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dtota\Desktop\"/>
    </mc:Choice>
  </mc:AlternateContent>
  <xr:revisionPtr revIDLastSave="0" documentId="13_ncr:1_{758E4599-6177-4058-A651-DEF4DB08D05D}" xr6:coauthVersionLast="45" xr6:coauthVersionMax="46" xr10:uidLastSave="{00000000-0000-0000-0000-000000000000}"/>
  <bookViews>
    <workbookView xWindow="-120" yWindow="-120" windowWidth="29040" windowHeight="15840" tabRatio="271" xr2:uid="{00000000-000D-0000-FFFF-FFFF00000000}"/>
  </bookViews>
  <sheets>
    <sheet name="GUNNA прайс лист" sheetId="1" r:id="rId1"/>
    <sheet name="Лист1" sheetId="2" state="hidden" r:id="rId2"/>
  </sheets>
  <definedNames>
    <definedName name="ОС">'GUNNA прайс лист'!$L$6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" l="1"/>
  <c r="S6" i="1"/>
  <c r="K6" i="1" s="1"/>
  <c r="H2240" i="1" l="1"/>
  <c r="F2240" i="1" s="1"/>
  <c r="E2240" i="1" s="1"/>
  <c r="S2253" i="1"/>
  <c r="M2253" i="1"/>
  <c r="H2253" i="1"/>
  <c r="W2253" i="1" s="1"/>
  <c r="S2252" i="1"/>
  <c r="M2252" i="1"/>
  <c r="H2252" i="1"/>
  <c r="Q2252" i="1" s="1"/>
  <c r="S2251" i="1"/>
  <c r="M2251" i="1"/>
  <c r="H2251" i="1"/>
  <c r="Q2251" i="1" s="1"/>
  <c r="S2250" i="1"/>
  <c r="M2250" i="1"/>
  <c r="H2250" i="1"/>
  <c r="Q2250" i="1" s="1"/>
  <c r="S2249" i="1"/>
  <c r="M2249" i="1"/>
  <c r="H2249" i="1"/>
  <c r="Q2249" i="1" s="1"/>
  <c r="S2248" i="1"/>
  <c r="M2248" i="1"/>
  <c r="H2248" i="1"/>
  <c r="Q2248" i="1" s="1"/>
  <c r="S2247" i="1"/>
  <c r="M2247" i="1"/>
  <c r="H2247" i="1"/>
  <c r="W2247" i="1" s="1"/>
  <c r="S2246" i="1"/>
  <c r="M2246" i="1"/>
  <c r="H2246" i="1"/>
  <c r="F2246" i="1" s="1"/>
  <c r="S2245" i="1"/>
  <c r="M2245" i="1"/>
  <c r="H2245" i="1"/>
  <c r="W2245" i="1" s="1"/>
  <c r="S2244" i="1"/>
  <c r="M2244" i="1"/>
  <c r="H2244" i="1"/>
  <c r="F2244" i="1" s="1"/>
  <c r="S2243" i="1"/>
  <c r="M2243" i="1"/>
  <c r="H2243" i="1"/>
  <c r="F2243" i="1" s="1"/>
  <c r="S2242" i="1"/>
  <c r="M2242" i="1"/>
  <c r="H2242" i="1"/>
  <c r="F2242" i="1" s="1"/>
  <c r="S2241" i="1"/>
  <c r="M2241" i="1"/>
  <c r="H2241" i="1"/>
  <c r="F2241" i="1" s="1"/>
  <c r="S2240" i="1"/>
  <c r="M2240" i="1"/>
  <c r="S1439" i="1"/>
  <c r="M1439" i="1"/>
  <c r="H1439" i="1"/>
  <c r="W1439" i="1" s="1"/>
  <c r="S1438" i="1"/>
  <c r="M1438" i="1"/>
  <c r="H1438" i="1"/>
  <c r="Q1438" i="1" s="1"/>
  <c r="S1437" i="1"/>
  <c r="M1437" i="1"/>
  <c r="H1437" i="1"/>
  <c r="Q1437" i="1" s="1"/>
  <c r="S1430" i="1"/>
  <c r="M1430" i="1"/>
  <c r="H1430" i="1"/>
  <c r="W1430" i="1" s="1"/>
  <c r="S1429" i="1"/>
  <c r="M1429" i="1"/>
  <c r="H1429" i="1"/>
  <c r="Q1429" i="1" s="1"/>
  <c r="S1428" i="1"/>
  <c r="M1428" i="1"/>
  <c r="H1428" i="1"/>
  <c r="W1428" i="1" s="1"/>
  <c r="S1508" i="1"/>
  <c r="M1508" i="1"/>
  <c r="H1508" i="1"/>
  <c r="W1508" i="1" s="1"/>
  <c r="S1507" i="1"/>
  <c r="M1507" i="1"/>
  <c r="H1507" i="1"/>
  <c r="Q1507" i="1" s="1"/>
  <c r="S1506" i="1"/>
  <c r="M1506" i="1"/>
  <c r="H1506" i="1"/>
  <c r="Q1506" i="1" s="1"/>
  <c r="S1457" i="1"/>
  <c r="M1457" i="1"/>
  <c r="H1457" i="1"/>
  <c r="W1457" i="1" s="1"/>
  <c r="S1456" i="1"/>
  <c r="M1456" i="1"/>
  <c r="H1456" i="1"/>
  <c r="Q1456" i="1" s="1"/>
  <c r="S1455" i="1"/>
  <c r="M1455" i="1"/>
  <c r="H1455" i="1"/>
  <c r="Q1455" i="1" s="1"/>
  <c r="S1370" i="1"/>
  <c r="M1370" i="1"/>
  <c r="H1370" i="1"/>
  <c r="W1370" i="1" s="1"/>
  <c r="S1369" i="1"/>
  <c r="M1369" i="1"/>
  <c r="H1369" i="1"/>
  <c r="Q1369" i="1" s="1"/>
  <c r="S1368" i="1"/>
  <c r="M1368" i="1"/>
  <c r="H1368" i="1"/>
  <c r="Q1368" i="1" s="1"/>
  <c r="S1316" i="1"/>
  <c r="M1316" i="1"/>
  <c r="H1316" i="1"/>
  <c r="W1316" i="1" s="1"/>
  <c r="S1315" i="1"/>
  <c r="M1315" i="1"/>
  <c r="H1315" i="1"/>
  <c r="Q1315" i="1" s="1"/>
  <c r="S1314" i="1"/>
  <c r="M1314" i="1"/>
  <c r="H1314" i="1"/>
  <c r="Q1314" i="1" s="1"/>
  <c r="S1256" i="1"/>
  <c r="M1256" i="1"/>
  <c r="H1256" i="1"/>
  <c r="W1256" i="1" s="1"/>
  <c r="S1255" i="1"/>
  <c r="M1255" i="1"/>
  <c r="H1255" i="1"/>
  <c r="Q1255" i="1" s="1"/>
  <c r="S1254" i="1"/>
  <c r="M1254" i="1"/>
  <c r="H1254" i="1"/>
  <c r="Q1254" i="1" s="1"/>
  <c r="S1220" i="1"/>
  <c r="M1220" i="1"/>
  <c r="H1220" i="1"/>
  <c r="W1220" i="1" s="1"/>
  <c r="S1219" i="1"/>
  <c r="M1219" i="1"/>
  <c r="H1219" i="1"/>
  <c r="Q1219" i="1" s="1"/>
  <c r="S1218" i="1"/>
  <c r="M1218" i="1"/>
  <c r="H1218" i="1"/>
  <c r="W1218" i="1" s="1"/>
  <c r="S1187" i="1"/>
  <c r="M1187" i="1"/>
  <c r="H1187" i="1"/>
  <c r="W1187" i="1" s="1"/>
  <c r="S1186" i="1"/>
  <c r="M1186" i="1"/>
  <c r="H1186" i="1"/>
  <c r="Q1186" i="1" s="1"/>
  <c r="S1185" i="1"/>
  <c r="M1185" i="1"/>
  <c r="H1185" i="1"/>
  <c r="Q1185" i="1" s="1"/>
  <c r="S1172" i="1"/>
  <c r="M1172" i="1"/>
  <c r="H1172" i="1"/>
  <c r="W1172" i="1" s="1"/>
  <c r="S1171" i="1"/>
  <c r="M1171" i="1"/>
  <c r="H1171" i="1"/>
  <c r="Q1171" i="1" s="1"/>
  <c r="S1170" i="1"/>
  <c r="M1170" i="1"/>
  <c r="H1170" i="1"/>
  <c r="Q1170" i="1" s="1"/>
  <c r="S1157" i="1"/>
  <c r="M1157" i="1"/>
  <c r="H1157" i="1"/>
  <c r="W1157" i="1" s="1"/>
  <c r="S1156" i="1"/>
  <c r="M1156" i="1"/>
  <c r="H1156" i="1"/>
  <c r="Q1156" i="1" s="1"/>
  <c r="S1155" i="1"/>
  <c r="M1155" i="1"/>
  <c r="H1155" i="1"/>
  <c r="Q1155" i="1" s="1"/>
  <c r="S1151" i="1"/>
  <c r="M1151" i="1"/>
  <c r="H1151" i="1"/>
  <c r="W1151" i="1" s="1"/>
  <c r="S1150" i="1"/>
  <c r="M1150" i="1"/>
  <c r="H1150" i="1"/>
  <c r="F1150" i="1" s="1"/>
  <c r="S1149" i="1"/>
  <c r="M1149" i="1"/>
  <c r="H1149" i="1"/>
  <c r="Q1149" i="1" s="1"/>
  <c r="S1109" i="1"/>
  <c r="M1109" i="1"/>
  <c r="H1109" i="1"/>
  <c r="W1109" i="1" s="1"/>
  <c r="S1108" i="1"/>
  <c r="M1108" i="1"/>
  <c r="H1108" i="1"/>
  <c r="Q1108" i="1" s="1"/>
  <c r="S1107" i="1"/>
  <c r="M1107" i="1"/>
  <c r="H1107" i="1"/>
  <c r="Q1107" i="1" s="1"/>
  <c r="H2663" i="1"/>
  <c r="F2663" i="1" s="1"/>
  <c r="H2664" i="1"/>
  <c r="F2664" i="1" s="1"/>
  <c r="E2664" i="1" s="1"/>
  <c r="H2665" i="1"/>
  <c r="F2665" i="1" s="1"/>
  <c r="H2666" i="1"/>
  <c r="F2666" i="1" s="1"/>
  <c r="H2667" i="1"/>
  <c r="F2667" i="1" s="1"/>
  <c r="H2668" i="1"/>
  <c r="F2668" i="1" s="1"/>
  <c r="E2668" i="1" s="1"/>
  <c r="H2670" i="1"/>
  <c r="F2670" i="1" s="1"/>
  <c r="H2671" i="1"/>
  <c r="F2671" i="1" s="1"/>
  <c r="H2669" i="1"/>
  <c r="F2669" i="1" s="1"/>
  <c r="H2644" i="1"/>
  <c r="F2644" i="1" s="1"/>
  <c r="H2645" i="1"/>
  <c r="F2645" i="1" s="1"/>
  <c r="H2646" i="1"/>
  <c r="F2646" i="1" s="1"/>
  <c r="H2647" i="1"/>
  <c r="F2647" i="1" s="1"/>
  <c r="H2648" i="1"/>
  <c r="F2648" i="1" s="1"/>
  <c r="H2649" i="1"/>
  <c r="F2649" i="1" s="1"/>
  <c r="H2650" i="1"/>
  <c r="F2650" i="1" s="1"/>
  <c r="H2651" i="1"/>
  <c r="F2651" i="1" s="1"/>
  <c r="H2652" i="1"/>
  <c r="F2652" i="1" s="1"/>
  <c r="H2653" i="1"/>
  <c r="F2653" i="1" s="1"/>
  <c r="H2654" i="1"/>
  <c r="F2654" i="1" s="1"/>
  <c r="H2655" i="1"/>
  <c r="F2655" i="1" s="1"/>
  <c r="H2656" i="1"/>
  <c r="F2656" i="1" s="1"/>
  <c r="H2657" i="1"/>
  <c r="F2657" i="1" s="1"/>
  <c r="H2658" i="1"/>
  <c r="F2658" i="1" s="1"/>
  <c r="H2659" i="1"/>
  <c r="F2659" i="1" s="1"/>
  <c r="H2660" i="1"/>
  <c r="F2660" i="1" s="1"/>
  <c r="H2661" i="1"/>
  <c r="F2661" i="1" s="1"/>
  <c r="H2643" i="1"/>
  <c r="F2643" i="1" s="1"/>
  <c r="H1999" i="1"/>
  <c r="F1999" i="1" s="1"/>
  <c r="E1999" i="1" s="1"/>
  <c r="H2000" i="1"/>
  <c r="F2000" i="1" s="1"/>
  <c r="H2001" i="1"/>
  <c r="F2001" i="1" s="1"/>
  <c r="E2001" i="1" s="1"/>
  <c r="H2002" i="1"/>
  <c r="F2002" i="1" s="1"/>
  <c r="H2003" i="1"/>
  <c r="F2003" i="1" s="1"/>
  <c r="E2003" i="1" s="1"/>
  <c r="H2004" i="1"/>
  <c r="F2004" i="1" s="1"/>
  <c r="H2005" i="1"/>
  <c r="F2005" i="1" s="1"/>
  <c r="E2005" i="1" s="1"/>
  <c r="H2006" i="1"/>
  <c r="F2006" i="1" s="1"/>
  <c r="H2007" i="1"/>
  <c r="F2007" i="1" s="1"/>
  <c r="E2007" i="1" s="1"/>
  <c r="H2008" i="1"/>
  <c r="F2008" i="1" s="1"/>
  <c r="H2009" i="1"/>
  <c r="F2009" i="1" s="1"/>
  <c r="E2009" i="1" s="1"/>
  <c r="H2010" i="1"/>
  <c r="F2010" i="1" s="1"/>
  <c r="H2011" i="1"/>
  <c r="F2011" i="1" s="1"/>
  <c r="E2011" i="1" s="1"/>
  <c r="H2012" i="1"/>
  <c r="F2012" i="1" s="1"/>
  <c r="E2012" i="1" s="1"/>
  <c r="H2013" i="1"/>
  <c r="F2013" i="1" s="1"/>
  <c r="E2013" i="1" s="1"/>
  <c r="H2014" i="1"/>
  <c r="F2014" i="1" s="1"/>
  <c r="H2015" i="1"/>
  <c r="F2015" i="1" s="1"/>
  <c r="E2015" i="1" s="1"/>
  <c r="H2016" i="1"/>
  <c r="F2016" i="1" s="1"/>
  <c r="H2017" i="1"/>
  <c r="F2017" i="1" s="1"/>
  <c r="E2017" i="1" s="1"/>
  <c r="H2018" i="1"/>
  <c r="F2018" i="1" s="1"/>
  <c r="E2018" i="1" s="1"/>
  <c r="H2019" i="1"/>
  <c r="F2019" i="1" s="1"/>
  <c r="E2019" i="1" s="1"/>
  <c r="H2020" i="1"/>
  <c r="F2020" i="1" s="1"/>
  <c r="H2021" i="1"/>
  <c r="F2021" i="1" s="1"/>
  <c r="E2021" i="1" s="1"/>
  <c r="H2022" i="1"/>
  <c r="F2022" i="1" s="1"/>
  <c r="H2023" i="1"/>
  <c r="F2023" i="1" s="1"/>
  <c r="E2023" i="1" s="1"/>
  <c r="H2024" i="1"/>
  <c r="F2024" i="1" s="1"/>
  <c r="H2025" i="1"/>
  <c r="F2025" i="1" s="1"/>
  <c r="E2025" i="1" s="1"/>
  <c r="H2026" i="1"/>
  <c r="F2026" i="1" s="1"/>
  <c r="H2027" i="1"/>
  <c r="F2027" i="1" s="1"/>
  <c r="E2027" i="1" s="1"/>
  <c r="H2028" i="1"/>
  <c r="F2028" i="1" s="1"/>
  <c r="E2028" i="1" s="1"/>
  <c r="H2029" i="1"/>
  <c r="F2029" i="1" s="1"/>
  <c r="E2029" i="1" s="1"/>
  <c r="H2030" i="1"/>
  <c r="F2030" i="1" s="1"/>
  <c r="H2031" i="1"/>
  <c r="F2031" i="1" s="1"/>
  <c r="E2031" i="1" s="1"/>
  <c r="H2032" i="1"/>
  <c r="F2032" i="1" s="1"/>
  <c r="H2033" i="1"/>
  <c r="F2033" i="1" s="1"/>
  <c r="E2033" i="1" s="1"/>
  <c r="H2034" i="1"/>
  <c r="F2034" i="1" s="1"/>
  <c r="E2034" i="1" s="1"/>
  <c r="H2035" i="1"/>
  <c r="F2035" i="1" s="1"/>
  <c r="E2035" i="1" s="1"/>
  <c r="H2036" i="1"/>
  <c r="F2036" i="1" s="1"/>
  <c r="H2037" i="1"/>
  <c r="F2037" i="1" s="1"/>
  <c r="E2037" i="1" s="1"/>
  <c r="H2038" i="1"/>
  <c r="F2038" i="1" s="1"/>
  <c r="H2039" i="1"/>
  <c r="F2039" i="1" s="1"/>
  <c r="E2039" i="1" s="1"/>
  <c r="H2040" i="1"/>
  <c r="F2040" i="1" s="1"/>
  <c r="E2040" i="1" s="1"/>
  <c r="H2041" i="1"/>
  <c r="F2041" i="1" s="1"/>
  <c r="E2041" i="1" s="1"/>
  <c r="H2042" i="1"/>
  <c r="F2042" i="1" s="1"/>
  <c r="H2043" i="1"/>
  <c r="F2043" i="1" s="1"/>
  <c r="E2043" i="1" s="1"/>
  <c r="H2044" i="1"/>
  <c r="F2044" i="1" s="1"/>
  <c r="E2044" i="1" s="1"/>
  <c r="H2045" i="1"/>
  <c r="F2045" i="1" s="1"/>
  <c r="E2045" i="1" s="1"/>
  <c r="H1998" i="1"/>
  <c r="F1998" i="1" s="1"/>
  <c r="H1997" i="1"/>
  <c r="F1997" i="1" s="1"/>
  <c r="F2251" i="1" l="1"/>
  <c r="U2251" i="1" s="1"/>
  <c r="G2240" i="1"/>
  <c r="F2247" i="1"/>
  <c r="O2247" i="1" s="1"/>
  <c r="W2243" i="1"/>
  <c r="Q2247" i="1"/>
  <c r="Q2244" i="1"/>
  <c r="W2244" i="1"/>
  <c r="F2245" i="1"/>
  <c r="U2245" i="1" s="1"/>
  <c r="W2248" i="1"/>
  <c r="F2249" i="1"/>
  <c r="O2246" i="1"/>
  <c r="E2246" i="1"/>
  <c r="U2246" i="1"/>
  <c r="Q2246" i="1"/>
  <c r="W2251" i="1"/>
  <c r="W2246" i="1"/>
  <c r="F2252" i="1"/>
  <c r="U2252" i="1" s="1"/>
  <c r="Q2242" i="1"/>
  <c r="Q2245" i="1"/>
  <c r="W2249" i="1"/>
  <c r="F2250" i="1"/>
  <c r="W2252" i="1"/>
  <c r="Q2243" i="1"/>
  <c r="F2253" i="1"/>
  <c r="O2253" i="1" s="1"/>
  <c r="W2250" i="1"/>
  <c r="U2240" i="1"/>
  <c r="O2240" i="1"/>
  <c r="G2242" i="1"/>
  <c r="E2242" i="1"/>
  <c r="U2242" i="1"/>
  <c r="O2242" i="1"/>
  <c r="G2241" i="1"/>
  <c r="E2241" i="1"/>
  <c r="U2241" i="1"/>
  <c r="O2241" i="1"/>
  <c r="G2243" i="1"/>
  <c r="E2243" i="1"/>
  <c r="U2243" i="1"/>
  <c r="O2243" i="1"/>
  <c r="G2244" i="1"/>
  <c r="E2244" i="1"/>
  <c r="U2244" i="1"/>
  <c r="O2244" i="1"/>
  <c r="G2251" i="1"/>
  <c r="Q2241" i="1"/>
  <c r="Q2240" i="1"/>
  <c r="E2247" i="1"/>
  <c r="F2248" i="1"/>
  <c r="W2242" i="1"/>
  <c r="G2246" i="1"/>
  <c r="Q2253" i="1"/>
  <c r="W2241" i="1"/>
  <c r="W2240" i="1"/>
  <c r="F1438" i="1"/>
  <c r="G1438" i="1" s="1"/>
  <c r="F1437" i="1"/>
  <c r="U1437" i="1" s="1"/>
  <c r="W1437" i="1"/>
  <c r="W1438" i="1"/>
  <c r="F1439" i="1"/>
  <c r="U1439" i="1" s="1"/>
  <c r="F1428" i="1"/>
  <c r="U1428" i="1" s="1"/>
  <c r="Q1439" i="1"/>
  <c r="Q1428" i="1"/>
  <c r="W1429" i="1"/>
  <c r="F1430" i="1"/>
  <c r="F1429" i="1"/>
  <c r="W1456" i="1"/>
  <c r="F1506" i="1"/>
  <c r="U1506" i="1" s="1"/>
  <c r="Q1430" i="1"/>
  <c r="F1455" i="1"/>
  <c r="U1455" i="1" s="1"/>
  <c r="W1507" i="1"/>
  <c r="W1506" i="1"/>
  <c r="F1508" i="1"/>
  <c r="F1507" i="1"/>
  <c r="W1455" i="1"/>
  <c r="F1456" i="1"/>
  <c r="G1456" i="1" s="1"/>
  <c r="Q1508" i="1"/>
  <c r="F1457" i="1"/>
  <c r="G1457" i="1" s="1"/>
  <c r="Q1457" i="1"/>
  <c r="F1368" i="1"/>
  <c r="U1368" i="1" s="1"/>
  <c r="F1314" i="1"/>
  <c r="U1314" i="1" s="1"/>
  <c r="W1369" i="1"/>
  <c r="F1370" i="1"/>
  <c r="G1370" i="1" s="1"/>
  <c r="W1368" i="1"/>
  <c r="F1369" i="1"/>
  <c r="Q1370" i="1"/>
  <c r="F1185" i="1"/>
  <c r="U1185" i="1" s="1"/>
  <c r="F1315" i="1"/>
  <c r="W1314" i="1"/>
  <c r="W1315" i="1"/>
  <c r="F1316" i="1"/>
  <c r="U1316" i="1" s="1"/>
  <c r="Q1316" i="1"/>
  <c r="F1254" i="1"/>
  <c r="U1254" i="1" s="1"/>
  <c r="W1254" i="1"/>
  <c r="F1255" i="1"/>
  <c r="O1255" i="1" s="1"/>
  <c r="W1255" i="1"/>
  <c r="F1256" i="1"/>
  <c r="F1218" i="1"/>
  <c r="U1218" i="1" s="1"/>
  <c r="W1171" i="1"/>
  <c r="Q1218" i="1"/>
  <c r="Q1256" i="1"/>
  <c r="W1219" i="1"/>
  <c r="F1220" i="1"/>
  <c r="U1220" i="1" s="1"/>
  <c r="F1219" i="1"/>
  <c r="W1156" i="1"/>
  <c r="W1185" i="1"/>
  <c r="F1186" i="1"/>
  <c r="Q1220" i="1"/>
  <c r="F1155" i="1"/>
  <c r="U1155" i="1" s="1"/>
  <c r="W1186" i="1"/>
  <c r="F1187" i="1"/>
  <c r="W1170" i="1"/>
  <c r="F1171" i="1"/>
  <c r="U1171" i="1" s="1"/>
  <c r="Q1187" i="1"/>
  <c r="F1172" i="1"/>
  <c r="G1172" i="1" s="1"/>
  <c r="F1170" i="1"/>
  <c r="W1155" i="1"/>
  <c r="Q1172" i="1"/>
  <c r="W1150" i="1"/>
  <c r="F1157" i="1"/>
  <c r="G1157" i="1" s="1"/>
  <c r="F1156" i="1"/>
  <c r="W1149" i="1"/>
  <c r="Q1157" i="1"/>
  <c r="F1151" i="1"/>
  <c r="G1151" i="1" s="1"/>
  <c r="E1150" i="1"/>
  <c r="U1150" i="1"/>
  <c r="G1150" i="1"/>
  <c r="O1150" i="1"/>
  <c r="F1107" i="1"/>
  <c r="U1107" i="1" s="1"/>
  <c r="Q1151" i="1"/>
  <c r="Q1150" i="1"/>
  <c r="F1149" i="1"/>
  <c r="W1108" i="1"/>
  <c r="W1107" i="1"/>
  <c r="F1109" i="1"/>
  <c r="F1108" i="1"/>
  <c r="Q1109" i="1"/>
  <c r="E2665" i="1"/>
  <c r="G2665" i="1"/>
  <c r="G2666" i="1"/>
  <c r="E2666" i="1"/>
  <c r="E2667" i="1"/>
  <c r="G2667" i="1"/>
  <c r="E2663" i="1"/>
  <c r="G2663" i="1"/>
  <c r="G2668" i="1"/>
  <c r="G2664" i="1"/>
  <c r="E2671" i="1"/>
  <c r="G2671" i="1"/>
  <c r="E2670" i="1"/>
  <c r="G2670" i="1"/>
  <c r="G2669" i="1"/>
  <c r="E2669" i="1"/>
  <c r="E2658" i="1"/>
  <c r="G2658" i="1"/>
  <c r="E2659" i="1"/>
  <c r="G2659" i="1"/>
  <c r="E2653" i="1"/>
  <c r="G2653" i="1"/>
  <c r="E2657" i="1"/>
  <c r="G2657" i="1"/>
  <c r="G2655" i="1"/>
  <c r="E2655" i="1"/>
  <c r="E2650" i="1"/>
  <c r="G2650" i="1"/>
  <c r="E2656" i="1"/>
  <c r="G2656" i="1"/>
  <c r="E2654" i="1"/>
  <c r="G2654" i="1"/>
  <c r="E2652" i="1"/>
  <c r="G2652" i="1"/>
  <c r="G2651" i="1"/>
  <c r="E2651" i="1"/>
  <c r="E2649" i="1"/>
  <c r="G2649" i="1"/>
  <c r="E2648" i="1"/>
  <c r="G2648" i="1"/>
  <c r="E2647" i="1"/>
  <c r="G2647" i="1"/>
  <c r="E2646" i="1"/>
  <c r="G2646" i="1"/>
  <c r="E2661" i="1"/>
  <c r="G2661" i="1"/>
  <c r="E2645" i="1"/>
  <c r="G2645" i="1"/>
  <c r="E2660" i="1"/>
  <c r="G2660" i="1"/>
  <c r="E2644" i="1"/>
  <c r="G2644" i="1"/>
  <c r="E2643" i="1"/>
  <c r="G2643" i="1"/>
  <c r="E2002" i="1"/>
  <c r="G2002" i="1"/>
  <c r="E2024" i="1"/>
  <c r="G2024" i="1"/>
  <c r="G2040" i="1"/>
  <c r="E2004" i="1"/>
  <c r="G2004" i="1"/>
  <c r="E2030" i="1"/>
  <c r="G2030" i="1"/>
  <c r="E2022" i="1"/>
  <c r="G2022" i="1"/>
  <c r="E2016" i="1"/>
  <c r="G2016" i="1"/>
  <c r="E2010" i="1"/>
  <c r="G2010" i="1"/>
  <c r="E2042" i="1"/>
  <c r="G2042" i="1"/>
  <c r="E2038" i="1"/>
  <c r="G2038" i="1"/>
  <c r="E2032" i="1"/>
  <c r="G2032" i="1"/>
  <c r="E2026" i="1"/>
  <c r="G2026" i="1"/>
  <c r="E2008" i="1"/>
  <c r="G2008" i="1"/>
  <c r="E2020" i="1"/>
  <c r="G2020" i="1"/>
  <c r="E2014" i="1"/>
  <c r="G2014" i="1"/>
  <c r="E2006" i="1"/>
  <c r="G2006" i="1"/>
  <c r="E2036" i="1"/>
  <c r="G2036" i="1"/>
  <c r="E2000" i="1"/>
  <c r="G2000" i="1"/>
  <c r="G2044" i="1"/>
  <c r="G2028" i="1"/>
  <c r="G2012" i="1"/>
  <c r="G2034" i="1"/>
  <c r="G2018" i="1"/>
  <c r="G2045" i="1"/>
  <c r="G2043" i="1"/>
  <c r="G2041" i="1"/>
  <c r="G2039" i="1"/>
  <c r="G2037" i="1"/>
  <c r="G2035" i="1"/>
  <c r="G2033" i="1"/>
  <c r="G2031" i="1"/>
  <c r="G2029" i="1"/>
  <c r="G2027" i="1"/>
  <c r="G2025" i="1"/>
  <c r="G2023" i="1"/>
  <c r="G2021" i="1"/>
  <c r="G2019" i="1"/>
  <c r="G2017" i="1"/>
  <c r="G2015" i="1"/>
  <c r="G2013" i="1"/>
  <c r="G2011" i="1"/>
  <c r="G2009" i="1"/>
  <c r="G2007" i="1"/>
  <c r="G2005" i="1"/>
  <c r="G2003" i="1"/>
  <c r="G2001" i="1"/>
  <c r="G1999" i="1"/>
  <c r="E1998" i="1"/>
  <c r="G1998" i="1"/>
  <c r="E1997" i="1"/>
  <c r="G1997" i="1"/>
  <c r="O2251" i="1" l="1"/>
  <c r="E2251" i="1"/>
  <c r="T2251" i="1" s="1"/>
  <c r="G2247" i="1"/>
  <c r="E2252" i="1"/>
  <c r="U2247" i="1"/>
  <c r="N2251" i="1"/>
  <c r="O2249" i="1"/>
  <c r="E2249" i="1"/>
  <c r="G2245" i="1"/>
  <c r="E2245" i="1"/>
  <c r="U2249" i="1"/>
  <c r="O2245" i="1"/>
  <c r="G2249" i="1"/>
  <c r="P2249" i="1" s="1"/>
  <c r="O2250" i="1"/>
  <c r="U2250" i="1"/>
  <c r="G2250" i="1"/>
  <c r="P2250" i="1" s="1"/>
  <c r="U2253" i="1"/>
  <c r="E2253" i="1"/>
  <c r="G2252" i="1"/>
  <c r="V2252" i="1" s="1"/>
  <c r="O2252" i="1"/>
  <c r="E2250" i="1"/>
  <c r="T2250" i="1" s="1"/>
  <c r="N2246" i="1"/>
  <c r="T2246" i="1"/>
  <c r="G2253" i="1"/>
  <c r="V2253" i="1" s="1"/>
  <c r="V2246" i="1"/>
  <c r="P2246" i="1"/>
  <c r="P2251" i="1"/>
  <c r="V2251" i="1"/>
  <c r="V2243" i="1"/>
  <c r="P2243" i="1"/>
  <c r="T2241" i="1"/>
  <c r="N2241" i="1"/>
  <c r="P2247" i="1"/>
  <c r="V2247" i="1"/>
  <c r="V2241" i="1"/>
  <c r="P2241" i="1"/>
  <c r="T2243" i="1"/>
  <c r="N2243" i="1"/>
  <c r="T2252" i="1"/>
  <c r="N2252" i="1"/>
  <c r="T2242" i="1"/>
  <c r="N2242" i="1"/>
  <c r="O2248" i="1"/>
  <c r="G2248" i="1"/>
  <c r="E2248" i="1"/>
  <c r="U2248" i="1"/>
  <c r="V2242" i="1"/>
  <c r="P2242" i="1"/>
  <c r="N2247" i="1"/>
  <c r="T2247" i="1"/>
  <c r="N2244" i="1"/>
  <c r="T2244" i="1"/>
  <c r="V2244" i="1"/>
  <c r="P2244" i="1"/>
  <c r="V2240" i="1"/>
  <c r="P2240" i="1"/>
  <c r="G1428" i="1"/>
  <c r="P1428" i="1" s="1"/>
  <c r="T2240" i="1"/>
  <c r="N2240" i="1"/>
  <c r="V1438" i="1"/>
  <c r="P1438" i="1"/>
  <c r="O1437" i="1"/>
  <c r="O1438" i="1"/>
  <c r="O1439" i="1"/>
  <c r="G1439" i="1"/>
  <c r="V1439" i="1" s="1"/>
  <c r="E1439" i="1"/>
  <c r="N1439" i="1" s="1"/>
  <c r="E1506" i="1"/>
  <c r="T1506" i="1" s="1"/>
  <c r="U1438" i="1"/>
  <c r="E1438" i="1"/>
  <c r="G1437" i="1"/>
  <c r="P1437" i="1" s="1"/>
  <c r="E1437" i="1"/>
  <c r="T1437" i="1" s="1"/>
  <c r="E1370" i="1"/>
  <c r="N1370" i="1" s="1"/>
  <c r="E1428" i="1"/>
  <c r="O1185" i="1"/>
  <c r="O1428" i="1"/>
  <c r="T1439" i="1"/>
  <c r="O1455" i="1"/>
  <c r="G1455" i="1"/>
  <c r="P1455" i="1" s="1"/>
  <c r="G1506" i="1"/>
  <c r="V1506" i="1" s="1"/>
  <c r="V1428" i="1"/>
  <c r="O1314" i="1"/>
  <c r="G1314" i="1"/>
  <c r="P1314" i="1" s="1"/>
  <c r="E1455" i="1"/>
  <c r="T1455" i="1" s="1"/>
  <c r="U1429" i="1"/>
  <c r="O1429" i="1"/>
  <c r="G1429" i="1"/>
  <c r="E1429" i="1"/>
  <c r="T1428" i="1"/>
  <c r="N1428" i="1"/>
  <c r="O1506" i="1"/>
  <c r="U1430" i="1"/>
  <c r="O1430" i="1"/>
  <c r="G1430" i="1"/>
  <c r="E1430" i="1"/>
  <c r="G1185" i="1"/>
  <c r="V1185" i="1" s="1"/>
  <c r="U1457" i="1"/>
  <c r="E1457" i="1"/>
  <c r="E1185" i="1"/>
  <c r="T1185" i="1" s="1"/>
  <c r="U1456" i="1"/>
  <c r="E1456" i="1"/>
  <c r="U1507" i="1"/>
  <c r="O1507" i="1"/>
  <c r="G1507" i="1"/>
  <c r="E1507" i="1"/>
  <c r="E1314" i="1"/>
  <c r="T1314" i="1" s="1"/>
  <c r="O1456" i="1"/>
  <c r="U1508" i="1"/>
  <c r="O1508" i="1"/>
  <c r="G1508" i="1"/>
  <c r="E1508" i="1"/>
  <c r="O1457" i="1"/>
  <c r="G1316" i="1"/>
  <c r="V1316" i="1" s="1"/>
  <c r="O1368" i="1"/>
  <c r="G1368" i="1"/>
  <c r="P1368" i="1" s="1"/>
  <c r="V1456" i="1"/>
  <c r="P1456" i="1"/>
  <c r="V1457" i="1"/>
  <c r="P1457" i="1"/>
  <c r="E1368" i="1"/>
  <c r="T1368" i="1" s="1"/>
  <c r="O1370" i="1"/>
  <c r="U1370" i="1"/>
  <c r="E1316" i="1"/>
  <c r="T1316" i="1" s="1"/>
  <c r="U1315" i="1"/>
  <c r="E1315" i="1"/>
  <c r="O1315" i="1"/>
  <c r="V1370" i="1"/>
  <c r="P1370" i="1"/>
  <c r="O1316" i="1"/>
  <c r="U1369" i="1"/>
  <c r="E1369" i="1"/>
  <c r="O1369" i="1"/>
  <c r="G1369" i="1"/>
  <c r="G1315" i="1"/>
  <c r="V1315" i="1" s="1"/>
  <c r="O1218" i="1"/>
  <c r="O1254" i="1"/>
  <c r="G1254" i="1"/>
  <c r="P1254" i="1" s="1"/>
  <c r="E1254" i="1"/>
  <c r="N1254" i="1" s="1"/>
  <c r="E1218" i="1"/>
  <c r="T1218" i="1" s="1"/>
  <c r="U1255" i="1"/>
  <c r="G1255" i="1"/>
  <c r="E1255" i="1"/>
  <c r="E1220" i="1"/>
  <c r="T1220" i="1" s="1"/>
  <c r="O1171" i="1"/>
  <c r="G1155" i="1"/>
  <c r="P1155" i="1" s="1"/>
  <c r="O1220" i="1"/>
  <c r="E1171" i="1"/>
  <c r="T1171" i="1" s="1"/>
  <c r="G1218" i="1"/>
  <c r="P1218" i="1" s="1"/>
  <c r="G1220" i="1"/>
  <c r="V1220" i="1" s="1"/>
  <c r="U1256" i="1"/>
  <c r="O1256" i="1"/>
  <c r="G1256" i="1"/>
  <c r="E1256" i="1"/>
  <c r="E1155" i="1"/>
  <c r="U1186" i="1"/>
  <c r="G1186" i="1"/>
  <c r="E1186" i="1"/>
  <c r="O1155" i="1"/>
  <c r="O1186" i="1"/>
  <c r="U1219" i="1"/>
  <c r="E1219" i="1"/>
  <c r="O1219" i="1"/>
  <c r="G1219" i="1"/>
  <c r="U1172" i="1"/>
  <c r="E1172" i="1"/>
  <c r="O1151" i="1"/>
  <c r="O1172" i="1"/>
  <c r="G1171" i="1"/>
  <c r="P1171" i="1" s="1"/>
  <c r="U1187" i="1"/>
  <c r="O1187" i="1"/>
  <c r="E1187" i="1"/>
  <c r="G1187" i="1"/>
  <c r="U1157" i="1"/>
  <c r="E1157" i="1"/>
  <c r="U1170" i="1"/>
  <c r="O1170" i="1"/>
  <c r="G1170" i="1"/>
  <c r="E1170" i="1"/>
  <c r="E1107" i="1"/>
  <c r="T1107" i="1" s="1"/>
  <c r="V1172" i="1"/>
  <c r="P1172" i="1"/>
  <c r="O1157" i="1"/>
  <c r="U1151" i="1"/>
  <c r="E1151" i="1"/>
  <c r="V1157" i="1"/>
  <c r="P1157" i="1"/>
  <c r="U1156" i="1"/>
  <c r="O1156" i="1"/>
  <c r="G1156" i="1"/>
  <c r="E1156" i="1"/>
  <c r="U1149" i="1"/>
  <c r="G1149" i="1"/>
  <c r="E1149" i="1"/>
  <c r="O1149" i="1"/>
  <c r="V1151" i="1"/>
  <c r="P1151" i="1"/>
  <c r="V1150" i="1"/>
  <c r="P1150" i="1"/>
  <c r="O1107" i="1"/>
  <c r="G1107" i="1"/>
  <c r="P1107" i="1" s="1"/>
  <c r="T1150" i="1"/>
  <c r="N1150" i="1"/>
  <c r="U1108" i="1"/>
  <c r="O1108" i="1"/>
  <c r="G1108" i="1"/>
  <c r="E1108" i="1"/>
  <c r="U1109" i="1"/>
  <c r="O1109" i="1"/>
  <c r="G1109" i="1"/>
  <c r="E1109" i="1"/>
  <c r="S792" i="1"/>
  <c r="M792" i="1"/>
  <c r="H792" i="1"/>
  <c r="W792" i="1" s="1"/>
  <c r="S791" i="1"/>
  <c r="M791" i="1"/>
  <c r="H791" i="1"/>
  <c r="Q791" i="1" s="1"/>
  <c r="S790" i="1"/>
  <c r="M790" i="1"/>
  <c r="H790" i="1"/>
  <c r="Q790" i="1" s="1"/>
  <c r="S789" i="1"/>
  <c r="M789" i="1"/>
  <c r="H789" i="1"/>
  <c r="Q789" i="1" s="1"/>
  <c r="S788" i="1"/>
  <c r="M788" i="1"/>
  <c r="H788" i="1"/>
  <c r="W788" i="1" s="1"/>
  <c r="S787" i="1"/>
  <c r="M787" i="1"/>
  <c r="H787" i="1"/>
  <c r="F787" i="1" s="1"/>
  <c r="O787" i="1" s="1"/>
  <c r="S678" i="1"/>
  <c r="M678" i="1"/>
  <c r="H678" i="1"/>
  <c r="W678" i="1" s="1"/>
  <c r="S677" i="1"/>
  <c r="M677" i="1"/>
  <c r="H677" i="1"/>
  <c r="Q677" i="1" s="1"/>
  <c r="S676" i="1"/>
  <c r="M676" i="1"/>
  <c r="H676" i="1"/>
  <c r="Q676" i="1" s="1"/>
  <c r="S669" i="1"/>
  <c r="M669" i="1"/>
  <c r="H669" i="1"/>
  <c r="Q669" i="1" s="1"/>
  <c r="S668" i="1"/>
  <c r="M668" i="1"/>
  <c r="H668" i="1"/>
  <c r="W668" i="1" s="1"/>
  <c r="S667" i="1"/>
  <c r="M667" i="1"/>
  <c r="H667" i="1"/>
  <c r="Q667" i="1" s="1"/>
  <c r="S636" i="1"/>
  <c r="M636" i="1"/>
  <c r="H636" i="1"/>
  <c r="W636" i="1" s="1"/>
  <c r="S635" i="1"/>
  <c r="M635" i="1"/>
  <c r="H635" i="1"/>
  <c r="W635" i="1" s="1"/>
  <c r="S634" i="1"/>
  <c r="M634" i="1"/>
  <c r="H634" i="1"/>
  <c r="W634" i="1" s="1"/>
  <c r="V2249" i="1" l="1"/>
  <c r="T1370" i="1"/>
  <c r="P2253" i="1"/>
  <c r="V2250" i="1"/>
  <c r="N2245" i="1"/>
  <c r="T2245" i="1"/>
  <c r="V2245" i="1"/>
  <c r="P2245" i="1"/>
  <c r="N2249" i="1"/>
  <c r="T2249" i="1"/>
  <c r="T2253" i="1"/>
  <c r="N2253" i="1"/>
  <c r="P2252" i="1"/>
  <c r="N2250" i="1"/>
  <c r="P2248" i="1"/>
  <c r="V2248" i="1"/>
  <c r="N1185" i="1"/>
  <c r="V1314" i="1"/>
  <c r="N1506" i="1"/>
  <c r="N2248" i="1"/>
  <c r="T2248" i="1"/>
  <c r="N1437" i="1"/>
  <c r="P1439" i="1"/>
  <c r="V1437" i="1"/>
  <c r="T1438" i="1"/>
  <c r="N1438" i="1"/>
  <c r="V1455" i="1"/>
  <c r="P1506" i="1"/>
  <c r="P1316" i="1"/>
  <c r="N1455" i="1"/>
  <c r="T1430" i="1"/>
  <c r="N1430" i="1"/>
  <c r="V1430" i="1"/>
  <c r="P1430" i="1"/>
  <c r="P1185" i="1"/>
  <c r="T1429" i="1"/>
  <c r="N1429" i="1"/>
  <c r="V1429" i="1"/>
  <c r="P1429" i="1"/>
  <c r="N1314" i="1"/>
  <c r="V1368" i="1"/>
  <c r="T1507" i="1"/>
  <c r="N1507" i="1"/>
  <c r="V1507" i="1"/>
  <c r="P1507" i="1"/>
  <c r="T1456" i="1"/>
  <c r="N1456" i="1"/>
  <c r="T1508" i="1"/>
  <c r="N1508" i="1"/>
  <c r="V1508" i="1"/>
  <c r="P1508" i="1"/>
  <c r="T1457" i="1"/>
  <c r="N1457" i="1"/>
  <c r="N1368" i="1"/>
  <c r="N1316" i="1"/>
  <c r="P1315" i="1"/>
  <c r="V1369" i="1"/>
  <c r="P1369" i="1"/>
  <c r="T1369" i="1"/>
  <c r="N1369" i="1"/>
  <c r="T1315" i="1"/>
  <c r="N1315" i="1"/>
  <c r="V1254" i="1"/>
  <c r="N1107" i="1"/>
  <c r="N1171" i="1"/>
  <c r="V1155" i="1"/>
  <c r="T1254" i="1"/>
  <c r="N1218" i="1"/>
  <c r="V1218" i="1"/>
  <c r="T1255" i="1"/>
  <c r="N1255" i="1"/>
  <c r="V1255" i="1"/>
  <c r="P1255" i="1"/>
  <c r="N1220" i="1"/>
  <c r="T1256" i="1"/>
  <c r="N1256" i="1"/>
  <c r="V1256" i="1"/>
  <c r="P1256" i="1"/>
  <c r="P1220" i="1"/>
  <c r="V1219" i="1"/>
  <c r="P1219" i="1"/>
  <c r="T1219" i="1"/>
  <c r="N1219" i="1"/>
  <c r="T1186" i="1"/>
  <c r="N1186" i="1"/>
  <c r="V1186" i="1"/>
  <c r="P1186" i="1"/>
  <c r="V1171" i="1"/>
  <c r="T1155" i="1"/>
  <c r="N1155" i="1"/>
  <c r="V1187" i="1"/>
  <c r="P1187" i="1"/>
  <c r="T1187" i="1"/>
  <c r="N1187" i="1"/>
  <c r="V1107" i="1"/>
  <c r="T1172" i="1"/>
  <c r="N1172" i="1"/>
  <c r="T1170" i="1"/>
  <c r="N1170" i="1"/>
  <c r="V1170" i="1"/>
  <c r="P1170" i="1"/>
  <c r="T1157" i="1"/>
  <c r="N1157" i="1"/>
  <c r="T1156" i="1"/>
  <c r="N1156" i="1"/>
  <c r="V1156" i="1"/>
  <c r="P1156" i="1"/>
  <c r="T1151" i="1"/>
  <c r="N1151" i="1"/>
  <c r="T1149" i="1"/>
  <c r="N1149" i="1"/>
  <c r="P1149" i="1"/>
  <c r="V1149" i="1"/>
  <c r="V1109" i="1"/>
  <c r="P1109" i="1"/>
  <c r="T1109" i="1"/>
  <c r="N1109" i="1"/>
  <c r="T1108" i="1"/>
  <c r="N1108" i="1"/>
  <c r="V1108" i="1"/>
  <c r="P1108" i="1"/>
  <c r="Q787" i="1"/>
  <c r="W787" i="1"/>
  <c r="F789" i="1"/>
  <c r="O789" i="1" s="1"/>
  <c r="E787" i="1"/>
  <c r="N787" i="1" s="1"/>
  <c r="U787" i="1"/>
  <c r="Q792" i="1"/>
  <c r="G787" i="1"/>
  <c r="F788" i="1"/>
  <c r="G788" i="1" s="1"/>
  <c r="P788" i="1" s="1"/>
  <c r="F678" i="1"/>
  <c r="U678" i="1" s="1"/>
  <c r="W791" i="1"/>
  <c r="Q788" i="1"/>
  <c r="W789" i="1"/>
  <c r="F792" i="1"/>
  <c r="U792" i="1" s="1"/>
  <c r="W790" i="1"/>
  <c r="F791" i="1"/>
  <c r="F790" i="1"/>
  <c r="Q678" i="1"/>
  <c r="F677" i="1"/>
  <c r="W677" i="1"/>
  <c r="W676" i="1"/>
  <c r="F676" i="1"/>
  <c r="W669" i="1"/>
  <c r="F668" i="1"/>
  <c r="U668" i="1" s="1"/>
  <c r="F667" i="1"/>
  <c r="G667" i="1" s="1"/>
  <c r="P667" i="1" s="1"/>
  <c r="W667" i="1"/>
  <c r="Q668" i="1"/>
  <c r="F669" i="1"/>
  <c r="F636" i="1"/>
  <c r="F635" i="1"/>
  <c r="U635" i="1" s="1"/>
  <c r="Q635" i="1"/>
  <c r="Q634" i="1"/>
  <c r="F634" i="1"/>
  <c r="U634" i="1" s="1"/>
  <c r="Q636" i="1"/>
  <c r="S335" i="1"/>
  <c r="M335" i="1"/>
  <c r="H335" i="1"/>
  <c r="W335" i="1" s="1"/>
  <c r="S334" i="1"/>
  <c r="M334" i="1"/>
  <c r="H334" i="1"/>
  <c r="Q334" i="1" s="1"/>
  <c r="S333" i="1"/>
  <c r="M333" i="1"/>
  <c r="H333" i="1"/>
  <c r="Q333" i="1" s="1"/>
  <c r="S332" i="1"/>
  <c r="M332" i="1"/>
  <c r="H332" i="1"/>
  <c r="Q332" i="1" s="1"/>
  <c r="S1921" i="1"/>
  <c r="M1921" i="1"/>
  <c r="H1921" i="1"/>
  <c r="W1921" i="1" s="1"/>
  <c r="S1920" i="1"/>
  <c r="M1920" i="1"/>
  <c r="H1920" i="1"/>
  <c r="Q1920" i="1" s="1"/>
  <c r="S1919" i="1"/>
  <c r="M1919" i="1"/>
  <c r="H1919" i="1"/>
  <c r="E1919" i="1" s="1"/>
  <c r="S1918" i="1"/>
  <c r="M1918" i="1"/>
  <c r="H1918" i="1"/>
  <c r="G1918" i="1" s="1"/>
  <c r="S43" i="1"/>
  <c r="M43" i="1"/>
  <c r="H43" i="1"/>
  <c r="W43" i="1" s="1"/>
  <c r="S42" i="1"/>
  <c r="M42" i="1"/>
  <c r="H42" i="1"/>
  <c r="Q42" i="1" s="1"/>
  <c r="S41" i="1"/>
  <c r="M41" i="1"/>
  <c r="H41" i="1"/>
  <c r="E41" i="1" s="1"/>
  <c r="S40" i="1"/>
  <c r="M40" i="1"/>
  <c r="H40" i="1"/>
  <c r="G40" i="1" s="1"/>
  <c r="S27" i="1"/>
  <c r="M27" i="1"/>
  <c r="H27" i="1"/>
  <c r="W27" i="1" s="1"/>
  <c r="S26" i="1"/>
  <c r="M26" i="1"/>
  <c r="H26" i="1"/>
  <c r="G26" i="1" s="1"/>
  <c r="S25" i="1"/>
  <c r="M25" i="1"/>
  <c r="H25" i="1"/>
  <c r="G25" i="1" s="1"/>
  <c r="S24" i="1"/>
  <c r="M24" i="1"/>
  <c r="H24" i="1"/>
  <c r="G24" i="1" s="1"/>
  <c r="E667" i="1" l="1"/>
  <c r="N667" i="1" s="1"/>
  <c r="G678" i="1"/>
  <c r="P678" i="1" s="1"/>
  <c r="O678" i="1"/>
  <c r="U788" i="1"/>
  <c r="E788" i="1"/>
  <c r="N788" i="1" s="1"/>
  <c r="G792" i="1"/>
  <c r="V792" i="1" s="1"/>
  <c r="O792" i="1"/>
  <c r="E634" i="1"/>
  <c r="T634" i="1" s="1"/>
  <c r="E792" i="1"/>
  <c r="T792" i="1" s="1"/>
  <c r="V788" i="1"/>
  <c r="V787" i="1"/>
  <c r="P787" i="1"/>
  <c r="G634" i="1"/>
  <c r="P634" i="1" s="1"/>
  <c r="O667" i="1"/>
  <c r="V667" i="1"/>
  <c r="U667" i="1"/>
  <c r="E678" i="1"/>
  <c r="N678" i="1" s="1"/>
  <c r="O788" i="1"/>
  <c r="T787" i="1"/>
  <c r="E789" i="1"/>
  <c r="U789" i="1"/>
  <c r="G789" i="1"/>
  <c r="U790" i="1"/>
  <c r="G790" i="1"/>
  <c r="O790" i="1"/>
  <c r="E790" i="1"/>
  <c r="U791" i="1"/>
  <c r="G791" i="1"/>
  <c r="E791" i="1"/>
  <c r="O791" i="1"/>
  <c r="O677" i="1"/>
  <c r="E677" i="1"/>
  <c r="U677" i="1"/>
  <c r="G677" i="1"/>
  <c r="V678" i="1"/>
  <c r="U676" i="1"/>
  <c r="G676" i="1"/>
  <c r="O676" i="1"/>
  <c r="E676" i="1"/>
  <c r="O668" i="1"/>
  <c r="G668" i="1"/>
  <c r="V668" i="1" s="1"/>
  <c r="E668" i="1"/>
  <c r="T668" i="1" s="1"/>
  <c r="U669" i="1"/>
  <c r="G669" i="1"/>
  <c r="E669" i="1"/>
  <c r="O669" i="1"/>
  <c r="T667" i="1"/>
  <c r="O634" i="1"/>
  <c r="O635" i="1"/>
  <c r="E635" i="1"/>
  <c r="N635" i="1" s="1"/>
  <c r="G635" i="1"/>
  <c r="P635" i="1" s="1"/>
  <c r="U636" i="1"/>
  <c r="G636" i="1"/>
  <c r="E636" i="1"/>
  <c r="O636" i="1"/>
  <c r="W333" i="1"/>
  <c r="F335" i="1"/>
  <c r="Q335" i="1"/>
  <c r="E335" i="1"/>
  <c r="W334" i="1"/>
  <c r="E334" i="1"/>
  <c r="F333" i="1"/>
  <c r="G333" i="1"/>
  <c r="E333" i="1"/>
  <c r="W332" i="1"/>
  <c r="F334" i="1"/>
  <c r="G335" i="1"/>
  <c r="E332" i="1"/>
  <c r="G334" i="1"/>
  <c r="F332" i="1"/>
  <c r="G332" i="1"/>
  <c r="W1920" i="1"/>
  <c r="E1920" i="1"/>
  <c r="G1920" i="1"/>
  <c r="V1920" i="1" s="1"/>
  <c r="Q1919" i="1"/>
  <c r="F1919" i="1"/>
  <c r="G1919" i="1"/>
  <c r="T1919" i="1"/>
  <c r="N1919" i="1"/>
  <c r="P1918" i="1"/>
  <c r="V1918" i="1"/>
  <c r="W1919" i="1"/>
  <c r="E1921" i="1"/>
  <c r="F1921" i="1"/>
  <c r="Q1921" i="1"/>
  <c r="W1918" i="1"/>
  <c r="F1920" i="1"/>
  <c r="G1921" i="1"/>
  <c r="E1918" i="1"/>
  <c r="F1918" i="1"/>
  <c r="Q1918" i="1"/>
  <c r="G42" i="1"/>
  <c r="V42" i="1" s="1"/>
  <c r="F41" i="1"/>
  <c r="U41" i="1" s="1"/>
  <c r="Q41" i="1"/>
  <c r="E40" i="1"/>
  <c r="T40" i="1" s="1"/>
  <c r="P40" i="1"/>
  <c r="V40" i="1"/>
  <c r="T41" i="1"/>
  <c r="N41" i="1"/>
  <c r="Q40" i="1"/>
  <c r="W41" i="1"/>
  <c r="E43" i="1"/>
  <c r="W40" i="1"/>
  <c r="E42" i="1"/>
  <c r="F43" i="1"/>
  <c r="Q43" i="1"/>
  <c r="F40" i="1"/>
  <c r="G41" i="1"/>
  <c r="W42" i="1"/>
  <c r="F42" i="1"/>
  <c r="G43" i="1"/>
  <c r="P24" i="1"/>
  <c r="V24" i="1"/>
  <c r="V26" i="1"/>
  <c r="P26" i="1"/>
  <c r="P25" i="1"/>
  <c r="V25" i="1"/>
  <c r="W25" i="1"/>
  <c r="E27" i="1"/>
  <c r="W26" i="1"/>
  <c r="W24" i="1"/>
  <c r="E26" i="1"/>
  <c r="F27" i="1"/>
  <c r="Q27" i="1"/>
  <c r="G27" i="1"/>
  <c r="E25" i="1"/>
  <c r="F26" i="1"/>
  <c r="Q26" i="1"/>
  <c r="E24" i="1"/>
  <c r="F25" i="1"/>
  <c r="Q25" i="1"/>
  <c r="F24" i="1"/>
  <c r="Q24" i="1"/>
  <c r="W2757" i="1"/>
  <c r="V2757" i="1"/>
  <c r="U2757" i="1"/>
  <c r="T2757" i="1"/>
  <c r="S2757" i="1"/>
  <c r="Q2757" i="1"/>
  <c r="P2757" i="1"/>
  <c r="O2757" i="1"/>
  <c r="N2757" i="1"/>
  <c r="M2757" i="1"/>
  <c r="S2756" i="1"/>
  <c r="M2756" i="1"/>
  <c r="H2756" i="1"/>
  <c r="W2756" i="1" s="1"/>
  <c r="S2755" i="1"/>
  <c r="M2755" i="1"/>
  <c r="H2755" i="1"/>
  <c r="W2755" i="1" s="1"/>
  <c r="S2754" i="1"/>
  <c r="M2754" i="1"/>
  <c r="H2754" i="1"/>
  <c r="W2754" i="1" s="1"/>
  <c r="S2753" i="1"/>
  <c r="M2753" i="1"/>
  <c r="H2753" i="1"/>
  <c r="W2753" i="1" s="1"/>
  <c r="W2752" i="1"/>
  <c r="V2752" i="1"/>
  <c r="U2752" i="1"/>
  <c r="T2752" i="1"/>
  <c r="S2752" i="1"/>
  <c r="Q2752" i="1"/>
  <c r="P2752" i="1"/>
  <c r="O2752" i="1"/>
  <c r="N2752" i="1"/>
  <c r="M2752" i="1"/>
  <c r="S2751" i="1"/>
  <c r="M2751" i="1"/>
  <c r="H2751" i="1"/>
  <c r="W2751" i="1" s="1"/>
  <c r="S2750" i="1"/>
  <c r="M2750" i="1"/>
  <c r="H2750" i="1"/>
  <c r="W2750" i="1" s="1"/>
  <c r="S2749" i="1"/>
  <c r="M2749" i="1"/>
  <c r="H2749" i="1"/>
  <c r="Q2749" i="1" s="1"/>
  <c r="S2748" i="1"/>
  <c r="M2748" i="1"/>
  <c r="H2748" i="1"/>
  <c r="W2748" i="1" s="1"/>
  <c r="S2747" i="1"/>
  <c r="M2747" i="1"/>
  <c r="H2747" i="1"/>
  <c r="W2747" i="1" s="1"/>
  <c r="W2746" i="1"/>
  <c r="V2746" i="1"/>
  <c r="U2746" i="1"/>
  <c r="T2746" i="1"/>
  <c r="S2746" i="1"/>
  <c r="Q2746" i="1"/>
  <c r="P2746" i="1"/>
  <c r="O2746" i="1"/>
  <c r="N2746" i="1"/>
  <c r="M2746" i="1"/>
  <c r="S2745" i="1"/>
  <c r="M2745" i="1"/>
  <c r="H2745" i="1"/>
  <c r="W2745" i="1" s="1"/>
  <c r="W2744" i="1"/>
  <c r="V2744" i="1"/>
  <c r="U2744" i="1"/>
  <c r="T2744" i="1"/>
  <c r="S2744" i="1"/>
  <c r="Q2744" i="1"/>
  <c r="P2744" i="1"/>
  <c r="O2744" i="1"/>
  <c r="N2744" i="1"/>
  <c r="M2744" i="1"/>
  <c r="S2743" i="1"/>
  <c r="M2743" i="1"/>
  <c r="H2743" i="1"/>
  <c r="W2743" i="1" s="1"/>
  <c r="S2742" i="1"/>
  <c r="M2742" i="1"/>
  <c r="H2742" i="1"/>
  <c r="W2742" i="1" s="1"/>
  <c r="S2741" i="1"/>
  <c r="M2741" i="1"/>
  <c r="H2741" i="1"/>
  <c r="W2741" i="1" s="1"/>
  <c r="W2740" i="1"/>
  <c r="V2740" i="1"/>
  <c r="U2740" i="1"/>
  <c r="T2740" i="1"/>
  <c r="S2740" i="1"/>
  <c r="Q2740" i="1"/>
  <c r="P2740" i="1"/>
  <c r="O2740" i="1"/>
  <c r="N2740" i="1"/>
  <c r="M2740" i="1"/>
  <c r="S2738" i="1"/>
  <c r="M2738" i="1"/>
  <c r="H2738" i="1"/>
  <c r="W2738" i="1" s="1"/>
  <c r="S2739" i="1"/>
  <c r="M2739" i="1"/>
  <c r="H2739" i="1"/>
  <c r="W2739" i="1" s="1"/>
  <c r="S2737" i="1"/>
  <c r="M2737" i="1"/>
  <c r="H2737" i="1"/>
  <c r="W2737" i="1" s="1"/>
  <c r="S2736" i="1"/>
  <c r="M2736" i="1"/>
  <c r="H2736" i="1"/>
  <c r="W2736" i="1" s="1"/>
  <c r="W2735" i="1"/>
  <c r="V2735" i="1"/>
  <c r="U2735" i="1"/>
  <c r="T2735" i="1"/>
  <c r="S2735" i="1"/>
  <c r="Q2735" i="1"/>
  <c r="P2735" i="1"/>
  <c r="O2735" i="1"/>
  <c r="N2735" i="1"/>
  <c r="M2735" i="1"/>
  <c r="H2731" i="1"/>
  <c r="F2731" i="1" s="1"/>
  <c r="M2731" i="1"/>
  <c r="S2731" i="1"/>
  <c r="H2732" i="1"/>
  <c r="F2732" i="1" s="1"/>
  <c r="M2732" i="1"/>
  <c r="S2732" i="1"/>
  <c r="H2733" i="1"/>
  <c r="F2733" i="1" s="1"/>
  <c r="G2733" i="1" s="1"/>
  <c r="M2733" i="1"/>
  <c r="S2733" i="1"/>
  <c r="H2734" i="1"/>
  <c r="F2734" i="1" s="1"/>
  <c r="M2734" i="1"/>
  <c r="S2734" i="1"/>
  <c r="S2725" i="1"/>
  <c r="M2725" i="1"/>
  <c r="H2725" i="1"/>
  <c r="W2725" i="1" s="1"/>
  <c r="S2730" i="1"/>
  <c r="M2730" i="1"/>
  <c r="H2730" i="1"/>
  <c r="W2730" i="1" s="1"/>
  <c r="S2729" i="1"/>
  <c r="M2729" i="1"/>
  <c r="H2729" i="1"/>
  <c r="Q2729" i="1" s="1"/>
  <c r="S2728" i="1"/>
  <c r="M2728" i="1"/>
  <c r="H2728" i="1"/>
  <c r="Q2728" i="1" s="1"/>
  <c r="S2727" i="1"/>
  <c r="M2727" i="1"/>
  <c r="H2727" i="1"/>
  <c r="Q2727" i="1" s="1"/>
  <c r="S2726" i="1"/>
  <c r="M2726" i="1"/>
  <c r="H2726" i="1"/>
  <c r="W2726" i="1" s="1"/>
  <c r="S2724" i="1"/>
  <c r="M2724" i="1"/>
  <c r="H2724" i="1"/>
  <c r="Q2724" i="1" s="1"/>
  <c r="S2723" i="1"/>
  <c r="M2723" i="1"/>
  <c r="H2723" i="1"/>
  <c r="W2723" i="1" s="1"/>
  <c r="S2722" i="1"/>
  <c r="M2722" i="1"/>
  <c r="H2722" i="1"/>
  <c r="Q2722" i="1" s="1"/>
  <c r="W2721" i="1"/>
  <c r="V2721" i="1"/>
  <c r="U2721" i="1"/>
  <c r="T2721" i="1"/>
  <c r="S2721" i="1"/>
  <c r="Q2721" i="1"/>
  <c r="P2721" i="1"/>
  <c r="O2721" i="1"/>
  <c r="N2721" i="1"/>
  <c r="M2721" i="1"/>
  <c r="H2717" i="1"/>
  <c r="F2717" i="1" s="1"/>
  <c r="M2717" i="1"/>
  <c r="S2717" i="1"/>
  <c r="H2718" i="1"/>
  <c r="F2718" i="1" s="1"/>
  <c r="M2718" i="1"/>
  <c r="S2718" i="1"/>
  <c r="H2719" i="1"/>
  <c r="F2719" i="1" s="1"/>
  <c r="G2719" i="1" s="1"/>
  <c r="M2719" i="1"/>
  <c r="S2719" i="1"/>
  <c r="H2720" i="1"/>
  <c r="F2720" i="1" s="1"/>
  <c r="M2720" i="1"/>
  <c r="S2720" i="1"/>
  <c r="S2716" i="1"/>
  <c r="M2716" i="1"/>
  <c r="H2716" i="1"/>
  <c r="W2716" i="1" s="1"/>
  <c r="S2715" i="1"/>
  <c r="M2715" i="1"/>
  <c r="H2715" i="1"/>
  <c r="W2715" i="1" s="1"/>
  <c r="S2714" i="1"/>
  <c r="M2714" i="1"/>
  <c r="H2714" i="1"/>
  <c r="Q2714" i="1" s="1"/>
  <c r="S2713" i="1"/>
  <c r="M2713" i="1"/>
  <c r="H2713" i="1"/>
  <c r="Q2713" i="1" s="1"/>
  <c r="W2712" i="1"/>
  <c r="V2712" i="1"/>
  <c r="U2712" i="1"/>
  <c r="T2712" i="1"/>
  <c r="S2712" i="1"/>
  <c r="Q2712" i="1"/>
  <c r="P2712" i="1"/>
  <c r="O2712" i="1"/>
  <c r="N2712" i="1"/>
  <c r="M2712" i="1"/>
  <c r="S2711" i="1"/>
  <c r="M2711" i="1"/>
  <c r="H2711" i="1"/>
  <c r="W2711" i="1" s="1"/>
  <c r="S2710" i="1"/>
  <c r="M2710" i="1"/>
  <c r="H2710" i="1"/>
  <c r="W2710" i="1" s="1"/>
  <c r="S2709" i="1"/>
  <c r="M2709" i="1"/>
  <c r="H2709" i="1"/>
  <c r="Q2709" i="1" s="1"/>
  <c r="S2708" i="1"/>
  <c r="M2708" i="1"/>
  <c r="H2708" i="1"/>
  <c r="W2708" i="1" s="1"/>
  <c r="S2707" i="1"/>
  <c r="M2707" i="1"/>
  <c r="H2707" i="1"/>
  <c r="W2707" i="1" s="1"/>
  <c r="W2706" i="1"/>
  <c r="V2706" i="1"/>
  <c r="U2706" i="1"/>
  <c r="T2706" i="1"/>
  <c r="S2706" i="1"/>
  <c r="Q2706" i="1"/>
  <c r="P2706" i="1"/>
  <c r="O2706" i="1"/>
  <c r="N2706" i="1"/>
  <c r="M2706" i="1"/>
  <c r="S2705" i="1"/>
  <c r="M2705" i="1"/>
  <c r="H2705" i="1"/>
  <c r="W2705" i="1" s="1"/>
  <c r="S2704" i="1"/>
  <c r="M2704" i="1"/>
  <c r="H2704" i="1"/>
  <c r="Q2704" i="1" s="1"/>
  <c r="S2703" i="1"/>
  <c r="M2703" i="1"/>
  <c r="H2703" i="1"/>
  <c r="Q2703" i="1" s="1"/>
  <c r="S2702" i="1"/>
  <c r="M2702" i="1"/>
  <c r="H2702" i="1"/>
  <c r="W2702" i="1" s="1"/>
  <c r="S2701" i="1"/>
  <c r="M2701" i="1"/>
  <c r="H2701" i="1"/>
  <c r="Q2701" i="1" s="1"/>
  <c r="S2700" i="1"/>
  <c r="M2700" i="1"/>
  <c r="H2700" i="1"/>
  <c r="Q2700" i="1" s="1"/>
  <c r="S2699" i="1"/>
  <c r="M2699" i="1"/>
  <c r="H2699" i="1"/>
  <c r="Q2699" i="1" s="1"/>
  <c r="S2698" i="1"/>
  <c r="M2698" i="1"/>
  <c r="H2698" i="1"/>
  <c r="W2698" i="1" s="1"/>
  <c r="S2697" i="1"/>
  <c r="M2697" i="1"/>
  <c r="H2697" i="1"/>
  <c r="Q2697" i="1" s="1"/>
  <c r="S2696" i="1"/>
  <c r="M2696" i="1"/>
  <c r="H2696" i="1"/>
  <c r="Q2696" i="1" s="1"/>
  <c r="S2695" i="1"/>
  <c r="M2695" i="1"/>
  <c r="H2695" i="1"/>
  <c r="Q2695" i="1" s="1"/>
  <c r="S2694" i="1"/>
  <c r="M2694" i="1"/>
  <c r="H2694" i="1"/>
  <c r="W2694" i="1" s="1"/>
  <c r="S2693" i="1"/>
  <c r="M2693" i="1"/>
  <c r="H2693" i="1"/>
  <c r="Q2693" i="1" s="1"/>
  <c r="S2692" i="1"/>
  <c r="M2692" i="1"/>
  <c r="H2692" i="1"/>
  <c r="W2692" i="1" s="1"/>
  <c r="S2691" i="1"/>
  <c r="M2691" i="1"/>
  <c r="H2691" i="1"/>
  <c r="W2691" i="1" s="1"/>
  <c r="W2690" i="1"/>
  <c r="V2690" i="1"/>
  <c r="U2690" i="1"/>
  <c r="T2690" i="1"/>
  <c r="S2690" i="1"/>
  <c r="Q2690" i="1"/>
  <c r="P2690" i="1"/>
  <c r="O2690" i="1"/>
  <c r="N2690" i="1"/>
  <c r="M2690" i="1"/>
  <c r="S2689" i="1"/>
  <c r="M2689" i="1"/>
  <c r="H2689" i="1"/>
  <c r="W2689" i="1" s="1"/>
  <c r="S2688" i="1"/>
  <c r="M2688" i="1"/>
  <c r="H2688" i="1"/>
  <c r="W2688" i="1" s="1"/>
  <c r="S2687" i="1"/>
  <c r="M2687" i="1"/>
  <c r="H2687" i="1"/>
  <c r="Q2687" i="1" s="1"/>
  <c r="S2686" i="1"/>
  <c r="M2686" i="1"/>
  <c r="H2686" i="1"/>
  <c r="W2686" i="1" s="1"/>
  <c r="S2685" i="1"/>
  <c r="M2685" i="1"/>
  <c r="H2685" i="1"/>
  <c r="Q2685" i="1" s="1"/>
  <c r="S2684" i="1"/>
  <c r="M2684" i="1"/>
  <c r="H2684" i="1"/>
  <c r="W2684" i="1" s="1"/>
  <c r="S2683" i="1"/>
  <c r="M2683" i="1"/>
  <c r="H2683" i="1"/>
  <c r="F2683" i="1" s="1"/>
  <c r="S2682" i="1"/>
  <c r="M2682" i="1"/>
  <c r="H2682" i="1"/>
  <c r="Q2682" i="1" s="1"/>
  <c r="W2681" i="1"/>
  <c r="V2681" i="1"/>
  <c r="U2681" i="1"/>
  <c r="T2681" i="1"/>
  <c r="S2681" i="1"/>
  <c r="Q2681" i="1"/>
  <c r="P2681" i="1"/>
  <c r="O2681" i="1"/>
  <c r="N2681" i="1"/>
  <c r="M2681" i="1"/>
  <c r="H2676" i="1"/>
  <c r="Q2676" i="1" s="1"/>
  <c r="M2676" i="1"/>
  <c r="S2676" i="1"/>
  <c r="H2677" i="1"/>
  <c r="F2677" i="1" s="1"/>
  <c r="M2677" i="1"/>
  <c r="S2677" i="1"/>
  <c r="H2678" i="1"/>
  <c r="W2678" i="1" s="1"/>
  <c r="M2678" i="1"/>
  <c r="S2678" i="1"/>
  <c r="H2679" i="1"/>
  <c r="F2679" i="1" s="1"/>
  <c r="O2679" i="1" s="1"/>
  <c r="M2679" i="1"/>
  <c r="S2679" i="1"/>
  <c r="H2680" i="1"/>
  <c r="W2680" i="1" s="1"/>
  <c r="M2680" i="1"/>
  <c r="S2680" i="1"/>
  <c r="H2675" i="1"/>
  <c r="F2675" i="1" s="1"/>
  <c r="G2675" i="1" s="1"/>
  <c r="H2674" i="1"/>
  <c r="W2674" i="1" s="1"/>
  <c r="S2674" i="1"/>
  <c r="M2674" i="1"/>
  <c r="S2675" i="1"/>
  <c r="M2675" i="1"/>
  <c r="W2673" i="1"/>
  <c r="V2673" i="1"/>
  <c r="U2673" i="1"/>
  <c r="T2673" i="1"/>
  <c r="S2673" i="1"/>
  <c r="Q2673" i="1"/>
  <c r="P2673" i="1"/>
  <c r="O2673" i="1"/>
  <c r="N2673" i="1"/>
  <c r="M2673" i="1"/>
  <c r="W2672" i="1"/>
  <c r="V2672" i="1"/>
  <c r="U2672" i="1"/>
  <c r="T2672" i="1"/>
  <c r="S2672" i="1"/>
  <c r="Q2672" i="1"/>
  <c r="P2672" i="1"/>
  <c r="O2672" i="1"/>
  <c r="N2672" i="1"/>
  <c r="M2672" i="1"/>
  <c r="T788" i="1" l="1"/>
  <c r="V635" i="1"/>
  <c r="P792" i="1"/>
  <c r="V634" i="1"/>
  <c r="N792" i="1"/>
  <c r="T678" i="1"/>
  <c r="P668" i="1"/>
  <c r="N668" i="1"/>
  <c r="T635" i="1"/>
  <c r="T789" i="1"/>
  <c r="N789" i="1"/>
  <c r="N634" i="1"/>
  <c r="P789" i="1"/>
  <c r="V789" i="1"/>
  <c r="V791" i="1"/>
  <c r="P791" i="1"/>
  <c r="T790" i="1"/>
  <c r="N790" i="1"/>
  <c r="P790" i="1"/>
  <c r="V790" i="1"/>
  <c r="T791" i="1"/>
  <c r="N791" i="1"/>
  <c r="V677" i="1"/>
  <c r="P677" i="1"/>
  <c r="T677" i="1"/>
  <c r="N677" i="1"/>
  <c r="N676" i="1"/>
  <c r="T676" i="1"/>
  <c r="P676" i="1"/>
  <c r="V676" i="1"/>
  <c r="T669" i="1"/>
  <c r="N669" i="1"/>
  <c r="V669" i="1"/>
  <c r="P669" i="1"/>
  <c r="T636" i="1"/>
  <c r="N636" i="1"/>
  <c r="V636" i="1"/>
  <c r="P636" i="1"/>
  <c r="T335" i="1"/>
  <c r="N335" i="1"/>
  <c r="U335" i="1"/>
  <c r="O335" i="1"/>
  <c r="T334" i="1"/>
  <c r="N334" i="1"/>
  <c r="T333" i="1"/>
  <c r="N333" i="1"/>
  <c r="P333" i="1"/>
  <c r="V333" i="1"/>
  <c r="U333" i="1"/>
  <c r="O333" i="1"/>
  <c r="N40" i="1"/>
  <c r="P332" i="1"/>
  <c r="V332" i="1"/>
  <c r="O332" i="1"/>
  <c r="U332" i="1"/>
  <c r="V334" i="1"/>
  <c r="P334" i="1"/>
  <c r="T332" i="1"/>
  <c r="N332" i="1"/>
  <c r="V335" i="1"/>
  <c r="P335" i="1"/>
  <c r="U334" i="1"/>
  <c r="O334" i="1"/>
  <c r="P42" i="1"/>
  <c r="O41" i="1"/>
  <c r="P1920" i="1"/>
  <c r="T1920" i="1"/>
  <c r="N1920" i="1"/>
  <c r="P1919" i="1"/>
  <c r="V1919" i="1"/>
  <c r="U1919" i="1"/>
  <c r="O1919" i="1"/>
  <c r="U1921" i="1"/>
  <c r="O1921" i="1"/>
  <c r="O1918" i="1"/>
  <c r="U1918" i="1"/>
  <c r="N1921" i="1"/>
  <c r="T1921" i="1"/>
  <c r="T1918" i="1"/>
  <c r="N1918" i="1"/>
  <c r="V1921" i="1"/>
  <c r="P1921" i="1"/>
  <c r="U1920" i="1"/>
  <c r="O1920" i="1"/>
  <c r="N43" i="1"/>
  <c r="T43" i="1"/>
  <c r="U43" i="1"/>
  <c r="O43" i="1"/>
  <c r="P41" i="1"/>
  <c r="V41" i="1"/>
  <c r="O40" i="1"/>
  <c r="U40" i="1"/>
  <c r="V43" i="1"/>
  <c r="P43" i="1"/>
  <c r="T42" i="1"/>
  <c r="N42" i="1"/>
  <c r="U42" i="1"/>
  <c r="O42" i="1"/>
  <c r="U26" i="1"/>
  <c r="O26" i="1"/>
  <c r="N27" i="1"/>
  <c r="T27" i="1"/>
  <c r="O24" i="1"/>
  <c r="U24" i="1"/>
  <c r="T25" i="1"/>
  <c r="N25" i="1"/>
  <c r="V27" i="1"/>
  <c r="P27" i="1"/>
  <c r="U27" i="1"/>
  <c r="O27" i="1"/>
  <c r="U25" i="1"/>
  <c r="O25" i="1"/>
  <c r="T26" i="1"/>
  <c r="N26" i="1"/>
  <c r="T24" i="1"/>
  <c r="N24" i="1"/>
  <c r="F2755" i="1"/>
  <c r="U2755" i="1" s="1"/>
  <c r="Q2755" i="1"/>
  <c r="F2756" i="1"/>
  <c r="G2756" i="1" s="1"/>
  <c r="Q2756" i="1"/>
  <c r="F2754" i="1"/>
  <c r="U2754" i="1" s="1"/>
  <c r="Q2754" i="1"/>
  <c r="F2753" i="1"/>
  <c r="G2753" i="1" s="1"/>
  <c r="F2748" i="1"/>
  <c r="U2748" i="1" s="1"/>
  <c r="Q2753" i="1"/>
  <c r="W2749" i="1"/>
  <c r="F2751" i="1"/>
  <c r="U2751" i="1" s="1"/>
  <c r="F2749" i="1"/>
  <c r="G2749" i="1" s="1"/>
  <c r="Q2751" i="1"/>
  <c r="F2750" i="1"/>
  <c r="G2750" i="1" s="1"/>
  <c r="Q2750" i="1"/>
  <c r="Q2748" i="1"/>
  <c r="F2747" i="1"/>
  <c r="U2747" i="1" s="1"/>
  <c r="F2745" i="1"/>
  <c r="U2745" i="1" s="1"/>
  <c r="Q2747" i="1"/>
  <c r="Q2745" i="1"/>
  <c r="F2743" i="1"/>
  <c r="G2743" i="1" s="1"/>
  <c r="Q2743" i="1"/>
  <c r="F2742" i="1"/>
  <c r="U2742" i="1" s="1"/>
  <c r="Q2742" i="1"/>
  <c r="F2741" i="1"/>
  <c r="U2741" i="1" s="1"/>
  <c r="F2738" i="1"/>
  <c r="U2738" i="1" s="1"/>
  <c r="Q2741" i="1"/>
  <c r="F2739" i="1"/>
  <c r="U2739" i="1" s="1"/>
  <c r="Q2738" i="1"/>
  <c r="F2736" i="1"/>
  <c r="U2736" i="1" s="1"/>
  <c r="Q2739" i="1"/>
  <c r="F2737" i="1"/>
  <c r="G2737" i="1" s="1"/>
  <c r="Q2737" i="1"/>
  <c r="Q2736" i="1"/>
  <c r="F2726" i="1"/>
  <c r="U2726" i="1" s="1"/>
  <c r="W2731" i="1"/>
  <c r="W2733" i="1"/>
  <c r="Q2731" i="1"/>
  <c r="Q2733" i="1"/>
  <c r="W2732" i="1"/>
  <c r="Q2732" i="1"/>
  <c r="W2734" i="1"/>
  <c r="E2734" i="1"/>
  <c r="N2734" i="1" s="1"/>
  <c r="G2734" i="1"/>
  <c r="V2734" i="1" s="1"/>
  <c r="F2725" i="1"/>
  <c r="U2725" i="1" s="1"/>
  <c r="F2728" i="1"/>
  <c r="U2728" i="1" s="1"/>
  <c r="Q2734" i="1"/>
  <c r="W2717" i="1"/>
  <c r="V2733" i="1"/>
  <c r="P2733" i="1"/>
  <c r="G2732" i="1"/>
  <c r="U2732" i="1"/>
  <c r="E2732" i="1"/>
  <c r="O2732" i="1"/>
  <c r="E2731" i="1"/>
  <c r="G2731" i="1"/>
  <c r="U2731" i="1"/>
  <c r="O2731" i="1"/>
  <c r="U2734" i="1"/>
  <c r="U2733" i="1"/>
  <c r="O2733" i="1"/>
  <c r="O2734" i="1"/>
  <c r="E2733" i="1"/>
  <c r="F2722" i="1"/>
  <c r="U2722" i="1" s="1"/>
  <c r="Q2725" i="1"/>
  <c r="F2729" i="1"/>
  <c r="G2729" i="1" s="1"/>
  <c r="F2730" i="1"/>
  <c r="U2730" i="1" s="1"/>
  <c r="F2727" i="1"/>
  <c r="G2727" i="1" s="1"/>
  <c r="W2724" i="1"/>
  <c r="W2728" i="1"/>
  <c r="W2729" i="1"/>
  <c r="W2727" i="1"/>
  <c r="F2724" i="1"/>
  <c r="U2724" i="1" s="1"/>
  <c r="Q2730" i="1"/>
  <c r="Q2726" i="1"/>
  <c r="W2722" i="1"/>
  <c r="F2700" i="1"/>
  <c r="U2700" i="1" s="1"/>
  <c r="F2723" i="1"/>
  <c r="G2723" i="1" s="1"/>
  <c r="W2720" i="1"/>
  <c r="Q2723" i="1"/>
  <c r="W2719" i="1"/>
  <c r="W2718" i="1"/>
  <c r="F2716" i="1"/>
  <c r="G2716" i="1" s="1"/>
  <c r="Q2719" i="1"/>
  <c r="Q2717" i="1"/>
  <c r="F2713" i="1"/>
  <c r="U2713" i="1" s="1"/>
  <c r="O2720" i="1"/>
  <c r="G2720" i="1"/>
  <c r="P2720" i="1" s="1"/>
  <c r="Q2718" i="1"/>
  <c r="Q2720" i="1"/>
  <c r="V2719" i="1"/>
  <c r="P2719" i="1"/>
  <c r="G2718" i="1"/>
  <c r="O2718" i="1"/>
  <c r="E2718" i="1"/>
  <c r="U2718" i="1"/>
  <c r="E2717" i="1"/>
  <c r="U2717" i="1"/>
  <c r="G2717" i="1"/>
  <c r="O2717" i="1"/>
  <c r="E2719" i="1"/>
  <c r="E2720" i="1"/>
  <c r="U2719" i="1"/>
  <c r="U2720" i="1"/>
  <c r="O2719" i="1"/>
  <c r="W2713" i="1"/>
  <c r="F2714" i="1"/>
  <c r="O2714" i="1" s="1"/>
  <c r="Q2716" i="1"/>
  <c r="W2714" i="1"/>
  <c r="F2715" i="1"/>
  <c r="G2715" i="1" s="1"/>
  <c r="Q2715" i="1"/>
  <c r="F2710" i="1"/>
  <c r="U2710" i="1" s="1"/>
  <c r="F2709" i="1"/>
  <c r="O2709" i="1" s="1"/>
  <c r="W2709" i="1"/>
  <c r="F2708" i="1"/>
  <c r="U2708" i="1" s="1"/>
  <c r="F2711" i="1"/>
  <c r="Q2711" i="1"/>
  <c r="F2707" i="1"/>
  <c r="U2707" i="1" s="1"/>
  <c r="Q2710" i="1"/>
  <c r="Q2708" i="1"/>
  <c r="F2696" i="1"/>
  <c r="U2696" i="1" s="1"/>
  <c r="Q2707" i="1"/>
  <c r="W2699" i="1"/>
  <c r="F2703" i="1"/>
  <c r="U2703" i="1" s="1"/>
  <c r="W2703" i="1"/>
  <c r="F2701" i="1"/>
  <c r="U2701" i="1" s="1"/>
  <c r="F2704" i="1"/>
  <c r="G2704" i="1" s="1"/>
  <c r="F2698" i="1"/>
  <c r="U2698" i="1" s="1"/>
  <c r="W2704" i="1"/>
  <c r="F2694" i="1"/>
  <c r="U2694" i="1" s="1"/>
  <c r="W2701" i="1"/>
  <c r="F2705" i="1"/>
  <c r="O2705" i="1" s="1"/>
  <c r="W2700" i="1"/>
  <c r="Q2705" i="1"/>
  <c r="F2699" i="1"/>
  <c r="W2695" i="1"/>
  <c r="F2702" i="1"/>
  <c r="G2702" i="1" s="1"/>
  <c r="W2696" i="1"/>
  <c r="Q2702" i="1"/>
  <c r="F2697" i="1"/>
  <c r="F2695" i="1"/>
  <c r="F2691" i="1"/>
  <c r="U2691" i="1" s="1"/>
  <c r="W2697" i="1"/>
  <c r="F2693" i="1"/>
  <c r="Q2698" i="1"/>
  <c r="W2693" i="1"/>
  <c r="Q2694" i="1"/>
  <c r="F2692" i="1"/>
  <c r="O2692" i="1" s="1"/>
  <c r="W2676" i="1"/>
  <c r="Q2692" i="1"/>
  <c r="Q2691" i="1"/>
  <c r="W2679" i="1"/>
  <c r="Q2688" i="1"/>
  <c r="Q2679" i="1"/>
  <c r="W2682" i="1"/>
  <c r="W2675" i="1"/>
  <c r="F2688" i="1"/>
  <c r="U2688" i="1" s="1"/>
  <c r="Q2683" i="1"/>
  <c r="U2683" i="1"/>
  <c r="O2683" i="1"/>
  <c r="E2683" i="1"/>
  <c r="W2683" i="1"/>
  <c r="W2687" i="1"/>
  <c r="Q2684" i="1"/>
  <c r="F2684" i="1"/>
  <c r="G2684" i="1" s="1"/>
  <c r="F2689" i="1"/>
  <c r="Q2689" i="1"/>
  <c r="F2687" i="1"/>
  <c r="W2685" i="1"/>
  <c r="F2686" i="1"/>
  <c r="Q2686" i="1"/>
  <c r="F2685" i="1"/>
  <c r="F2682" i="1"/>
  <c r="G2683" i="1"/>
  <c r="U2679" i="1"/>
  <c r="G2679" i="1"/>
  <c r="V2679" i="1" s="1"/>
  <c r="F2678" i="1"/>
  <c r="G2678" i="1" s="1"/>
  <c r="V2678" i="1" s="1"/>
  <c r="Q2678" i="1"/>
  <c r="W2677" i="1"/>
  <c r="F2676" i="1"/>
  <c r="G2676" i="1" s="1"/>
  <c r="F2674" i="1"/>
  <c r="G2677" i="1"/>
  <c r="E2677" i="1"/>
  <c r="U2677" i="1"/>
  <c r="O2677" i="1"/>
  <c r="Q2680" i="1"/>
  <c r="F2680" i="1"/>
  <c r="E2679" i="1"/>
  <c r="Q2677" i="1"/>
  <c r="E2675" i="1"/>
  <c r="N2675" i="1" s="1"/>
  <c r="Q2674" i="1"/>
  <c r="Q2675" i="1"/>
  <c r="S2383" i="1"/>
  <c r="M2383" i="1"/>
  <c r="Q2383" i="1"/>
  <c r="S2382" i="1"/>
  <c r="M2382" i="1"/>
  <c r="Q2382" i="1"/>
  <c r="S2381" i="1"/>
  <c r="M2381" i="1"/>
  <c r="Q2381" i="1"/>
  <c r="S2380" i="1"/>
  <c r="M2380" i="1"/>
  <c r="W2380" i="1"/>
  <c r="S2379" i="1"/>
  <c r="M2379" i="1"/>
  <c r="W2379" i="1"/>
  <c r="S2378" i="1"/>
  <c r="M2378" i="1"/>
  <c r="W2378" i="1"/>
  <c r="S2377" i="1"/>
  <c r="M2377" i="1"/>
  <c r="W2377" i="1"/>
  <c r="S2376" i="1"/>
  <c r="M2376" i="1"/>
  <c r="W2376" i="1"/>
  <c r="S2375" i="1"/>
  <c r="M2375" i="1"/>
  <c r="Q2375" i="1"/>
  <c r="S2374" i="1"/>
  <c r="M2374" i="1"/>
  <c r="Q2374" i="1"/>
  <c r="S2373" i="1"/>
  <c r="M2373" i="1"/>
  <c r="Q2373" i="1"/>
  <c r="S2372" i="1"/>
  <c r="M2372" i="1"/>
  <c r="W2372" i="1"/>
  <c r="S2371" i="1"/>
  <c r="M2371" i="1"/>
  <c r="W2371" i="1"/>
  <c r="S2370" i="1"/>
  <c r="M2370" i="1"/>
  <c r="W2370" i="1"/>
  <c r="S2369" i="1"/>
  <c r="M2369" i="1"/>
  <c r="S2368" i="1"/>
  <c r="M2368" i="1"/>
  <c r="W2368" i="1"/>
  <c r="S2335" i="1"/>
  <c r="M2335" i="1"/>
  <c r="Q2335" i="1"/>
  <c r="S2334" i="1"/>
  <c r="M2334" i="1"/>
  <c r="Q2334" i="1"/>
  <c r="S2333" i="1"/>
  <c r="M2333" i="1"/>
  <c r="Q2333" i="1"/>
  <c r="S2332" i="1"/>
  <c r="M2332" i="1"/>
  <c r="Q2332" i="1"/>
  <c r="S2331" i="1"/>
  <c r="M2331" i="1"/>
  <c r="W2331" i="1"/>
  <c r="S2330" i="1"/>
  <c r="M2330" i="1"/>
  <c r="W2330" i="1"/>
  <c r="S2329" i="1"/>
  <c r="M2329" i="1"/>
  <c r="W2329" i="1"/>
  <c r="S2328" i="1"/>
  <c r="M2328" i="1"/>
  <c r="W2328" i="1"/>
  <c r="S2327" i="1"/>
  <c r="M2327" i="1"/>
  <c r="Q2327" i="1"/>
  <c r="S2326" i="1"/>
  <c r="M2326" i="1"/>
  <c r="Q2326" i="1"/>
  <c r="S2325" i="1"/>
  <c r="M2325" i="1"/>
  <c r="Q2325" i="1"/>
  <c r="S2324" i="1"/>
  <c r="M2324" i="1"/>
  <c r="Q2324" i="1"/>
  <c r="S2323" i="1"/>
  <c r="M2323" i="1"/>
  <c r="W2323" i="1"/>
  <c r="S2322" i="1"/>
  <c r="M2322" i="1"/>
  <c r="W2322" i="1"/>
  <c r="S2321" i="1"/>
  <c r="M2321" i="1"/>
  <c r="Q2321" i="1"/>
  <c r="S2320" i="1"/>
  <c r="M2320" i="1"/>
  <c r="W2320" i="1"/>
  <c r="S2319" i="1"/>
  <c r="M2319" i="1"/>
  <c r="Q2319" i="1"/>
  <c r="S2318" i="1"/>
  <c r="M2318" i="1"/>
  <c r="Q2318" i="1"/>
  <c r="S2317" i="1"/>
  <c r="M2317" i="1"/>
  <c r="Q2317" i="1"/>
  <c r="S2316" i="1"/>
  <c r="M2316" i="1"/>
  <c r="Q2316" i="1"/>
  <c r="S2315" i="1"/>
  <c r="M2315" i="1"/>
  <c r="W2315" i="1"/>
  <c r="S2314" i="1"/>
  <c r="M2314" i="1"/>
  <c r="W2314" i="1"/>
  <c r="S2313" i="1"/>
  <c r="M2313" i="1"/>
  <c r="W2313" i="1"/>
  <c r="S2312" i="1"/>
  <c r="M2312" i="1"/>
  <c r="W2312" i="1"/>
  <c r="S2311" i="1"/>
  <c r="M2311" i="1"/>
  <c r="Q2311" i="1"/>
  <c r="S2310" i="1"/>
  <c r="M2310" i="1"/>
  <c r="Q2310" i="1"/>
  <c r="S2309" i="1"/>
  <c r="M2309" i="1"/>
  <c r="Q2309" i="1"/>
  <c r="S2308" i="1"/>
  <c r="M2308" i="1"/>
  <c r="Q2308" i="1"/>
  <c r="S2307" i="1"/>
  <c r="M2307" i="1"/>
  <c r="W2307" i="1"/>
  <c r="S2306" i="1"/>
  <c r="M2306" i="1"/>
  <c r="W2306" i="1"/>
  <c r="S2305" i="1"/>
  <c r="M2305" i="1"/>
  <c r="W2305" i="1"/>
  <c r="S2304" i="1"/>
  <c r="M2304" i="1"/>
  <c r="Q2304" i="1"/>
  <c r="S2351" i="1"/>
  <c r="M2351" i="1"/>
  <c r="W2351" i="1"/>
  <c r="S2350" i="1"/>
  <c r="M2350" i="1"/>
  <c r="Q2350" i="1"/>
  <c r="S2349" i="1"/>
  <c r="M2349" i="1"/>
  <c r="Q2349" i="1"/>
  <c r="S2348" i="1"/>
  <c r="M2348" i="1"/>
  <c r="Q2348" i="1"/>
  <c r="S2347" i="1"/>
  <c r="M2347" i="1"/>
  <c r="Q2347" i="1"/>
  <c r="S2346" i="1"/>
  <c r="M2346" i="1"/>
  <c r="Q2346" i="1"/>
  <c r="S2345" i="1"/>
  <c r="M2345" i="1"/>
  <c r="W2345" i="1"/>
  <c r="S2344" i="1"/>
  <c r="M2344" i="1"/>
  <c r="W2344" i="1"/>
  <c r="S2343" i="1"/>
  <c r="M2343" i="1"/>
  <c r="W2343" i="1"/>
  <c r="S2342" i="1"/>
  <c r="M2342" i="1"/>
  <c r="S2341" i="1"/>
  <c r="M2341" i="1"/>
  <c r="Q2341" i="1"/>
  <c r="S2340" i="1"/>
  <c r="M2340" i="1"/>
  <c r="Q2340" i="1"/>
  <c r="S2339" i="1"/>
  <c r="M2339" i="1"/>
  <c r="Q2339" i="1"/>
  <c r="S2338" i="1"/>
  <c r="M2338" i="1"/>
  <c r="Q2338" i="1"/>
  <c r="S2337" i="1"/>
  <c r="M2337" i="1"/>
  <c r="W2337" i="1"/>
  <c r="S2336" i="1"/>
  <c r="M2336" i="1"/>
  <c r="W2336" i="1"/>
  <c r="S2367" i="1"/>
  <c r="M2367" i="1"/>
  <c r="U2367" i="1"/>
  <c r="S2366" i="1"/>
  <c r="M2366" i="1"/>
  <c r="S2365" i="1"/>
  <c r="M2365" i="1"/>
  <c r="Q2365" i="1"/>
  <c r="S2364" i="1"/>
  <c r="M2364" i="1"/>
  <c r="Q2364" i="1"/>
  <c r="S2363" i="1"/>
  <c r="M2363" i="1"/>
  <c r="Q2363" i="1"/>
  <c r="S2362" i="1"/>
  <c r="M2362" i="1"/>
  <c r="W2362" i="1"/>
  <c r="S2361" i="1"/>
  <c r="M2361" i="1"/>
  <c r="W2361" i="1"/>
  <c r="S2360" i="1"/>
  <c r="M2360" i="1"/>
  <c r="W2360" i="1"/>
  <c r="S2359" i="1"/>
  <c r="M2359" i="1"/>
  <c r="W2359" i="1"/>
  <c r="S2358" i="1"/>
  <c r="M2358" i="1"/>
  <c r="W2358" i="1"/>
  <c r="S2357" i="1"/>
  <c r="M2357" i="1"/>
  <c r="Q2357" i="1"/>
  <c r="S2356" i="1"/>
  <c r="M2356" i="1"/>
  <c r="Q2356" i="1"/>
  <c r="S2355" i="1"/>
  <c r="M2355" i="1"/>
  <c r="W2355" i="1"/>
  <c r="S2354" i="1"/>
  <c r="M2354" i="1"/>
  <c r="W2354" i="1"/>
  <c r="S2353" i="1"/>
  <c r="M2353" i="1"/>
  <c r="W2353" i="1"/>
  <c r="S2352" i="1"/>
  <c r="M2352" i="1"/>
  <c r="W2352" i="1"/>
  <c r="O2756" i="1" l="1"/>
  <c r="G2747" i="1"/>
  <c r="V2747" i="1" s="1"/>
  <c r="G2754" i="1"/>
  <c r="P2754" i="1" s="1"/>
  <c r="E2755" i="1"/>
  <c r="T2755" i="1" s="1"/>
  <c r="O2755" i="1"/>
  <c r="G2755" i="1"/>
  <c r="P2755" i="1" s="1"/>
  <c r="O2754" i="1"/>
  <c r="E2754" i="1"/>
  <c r="T2754" i="1" s="1"/>
  <c r="U2756" i="1"/>
  <c r="E2756" i="1"/>
  <c r="O2753" i="1"/>
  <c r="V2756" i="1"/>
  <c r="P2756" i="1"/>
  <c r="N2755" i="1"/>
  <c r="U2753" i="1"/>
  <c r="E2753" i="1"/>
  <c r="O2748" i="1"/>
  <c r="G2748" i="1"/>
  <c r="V2748" i="1" s="1"/>
  <c r="V2754" i="1"/>
  <c r="E2748" i="1"/>
  <c r="V2753" i="1"/>
  <c r="P2753" i="1"/>
  <c r="O2751" i="1"/>
  <c r="G2751" i="1"/>
  <c r="V2751" i="1" s="1"/>
  <c r="O2749" i="1"/>
  <c r="O2750" i="1"/>
  <c r="E2751" i="1"/>
  <c r="T2751" i="1" s="1"/>
  <c r="U2750" i="1"/>
  <c r="E2750" i="1"/>
  <c r="U2749" i="1"/>
  <c r="E2749" i="1"/>
  <c r="E2747" i="1"/>
  <c r="T2747" i="1" s="1"/>
  <c r="O2745" i="1"/>
  <c r="G2745" i="1"/>
  <c r="V2745" i="1" s="1"/>
  <c r="E2745" i="1"/>
  <c r="V2749" i="1"/>
  <c r="P2749" i="1"/>
  <c r="O2747" i="1"/>
  <c r="V2750" i="1"/>
  <c r="P2750" i="1"/>
  <c r="O2743" i="1"/>
  <c r="G2725" i="1"/>
  <c r="V2725" i="1" s="1"/>
  <c r="O2742" i="1"/>
  <c r="G2741" i="1"/>
  <c r="V2741" i="1" s="1"/>
  <c r="O2741" i="1"/>
  <c r="E2741" i="1"/>
  <c r="N2741" i="1" s="1"/>
  <c r="G2742" i="1"/>
  <c r="P2742" i="1" s="1"/>
  <c r="E2742" i="1"/>
  <c r="T2742" i="1" s="1"/>
  <c r="U2743" i="1"/>
  <c r="E2743" i="1"/>
  <c r="G2738" i="1"/>
  <c r="V2738" i="1" s="1"/>
  <c r="E2739" i="1"/>
  <c r="T2739" i="1" s="1"/>
  <c r="O2738" i="1"/>
  <c r="E2738" i="1"/>
  <c r="N2738" i="1" s="1"/>
  <c r="V2743" i="1"/>
  <c r="P2743" i="1"/>
  <c r="O2739" i="1"/>
  <c r="G2739" i="1"/>
  <c r="V2739" i="1" s="1"/>
  <c r="G2736" i="1"/>
  <c r="V2736" i="1" s="1"/>
  <c r="E2736" i="1"/>
  <c r="O2737" i="1"/>
  <c r="O2736" i="1"/>
  <c r="U2737" i="1"/>
  <c r="E2737" i="1"/>
  <c r="O2726" i="1"/>
  <c r="V2737" i="1"/>
  <c r="P2737" i="1"/>
  <c r="G2726" i="1"/>
  <c r="P2726" i="1" s="1"/>
  <c r="E2726" i="1"/>
  <c r="T2726" i="1" s="1"/>
  <c r="P2734" i="1"/>
  <c r="E2730" i="1"/>
  <c r="T2730" i="1" s="1"/>
  <c r="O2728" i="1"/>
  <c r="G2728" i="1"/>
  <c r="P2728" i="1" s="1"/>
  <c r="E2728" i="1"/>
  <c r="T2728" i="1" s="1"/>
  <c r="U2727" i="1"/>
  <c r="E2725" i="1"/>
  <c r="T2734" i="1"/>
  <c r="O2722" i="1"/>
  <c r="G2722" i="1"/>
  <c r="V2722" i="1" s="1"/>
  <c r="E2722" i="1"/>
  <c r="T2722" i="1" s="1"/>
  <c r="O2725" i="1"/>
  <c r="V2731" i="1"/>
  <c r="P2731" i="1"/>
  <c r="T2731" i="1"/>
  <c r="N2731" i="1"/>
  <c r="N2732" i="1"/>
  <c r="T2732" i="1"/>
  <c r="N2733" i="1"/>
  <c r="T2733" i="1"/>
  <c r="P2732" i="1"/>
  <c r="V2732" i="1"/>
  <c r="G2730" i="1"/>
  <c r="V2730" i="1" s="1"/>
  <c r="O2729" i="1"/>
  <c r="E2700" i="1"/>
  <c r="T2700" i="1" s="1"/>
  <c r="E2724" i="1"/>
  <c r="T2724" i="1" s="1"/>
  <c r="O2727" i="1"/>
  <c r="E2727" i="1"/>
  <c r="O2730" i="1"/>
  <c r="U2729" i="1"/>
  <c r="E2729" i="1"/>
  <c r="G2700" i="1"/>
  <c r="P2700" i="1" s="1"/>
  <c r="O2724" i="1"/>
  <c r="G2709" i="1"/>
  <c r="V2709" i="1" s="1"/>
  <c r="P2727" i="1"/>
  <c r="V2727" i="1"/>
  <c r="V2729" i="1"/>
  <c r="P2729" i="1"/>
  <c r="G2724" i="1"/>
  <c r="P2724" i="1" s="1"/>
  <c r="U2723" i="1"/>
  <c r="E2723" i="1"/>
  <c r="V2720" i="1"/>
  <c r="O2700" i="1"/>
  <c r="O2723" i="1"/>
  <c r="O2716" i="1"/>
  <c r="E2713" i="1"/>
  <c r="T2713" i="1" s="1"/>
  <c r="V2723" i="1"/>
  <c r="P2723" i="1"/>
  <c r="O2713" i="1"/>
  <c r="G2713" i="1"/>
  <c r="P2713" i="1" s="1"/>
  <c r="G2714" i="1"/>
  <c r="V2714" i="1" s="1"/>
  <c r="U2716" i="1"/>
  <c r="E2716" i="1"/>
  <c r="O2715" i="1"/>
  <c r="N2720" i="1"/>
  <c r="T2720" i="1"/>
  <c r="N2719" i="1"/>
  <c r="T2719" i="1"/>
  <c r="P2717" i="1"/>
  <c r="V2717" i="1"/>
  <c r="T2717" i="1"/>
  <c r="N2717" i="1"/>
  <c r="N2718" i="1"/>
  <c r="T2718" i="1"/>
  <c r="P2718" i="1"/>
  <c r="V2718" i="1"/>
  <c r="E2696" i="1"/>
  <c r="T2696" i="1" s="1"/>
  <c r="U2715" i="1"/>
  <c r="E2715" i="1"/>
  <c r="U2714" i="1"/>
  <c r="E2714" i="1"/>
  <c r="V2716" i="1"/>
  <c r="P2716" i="1"/>
  <c r="E2708" i="1"/>
  <c r="T2708" i="1" s="1"/>
  <c r="O2710" i="1"/>
  <c r="G2710" i="1"/>
  <c r="V2710" i="1" s="1"/>
  <c r="E2710" i="1"/>
  <c r="V2715" i="1"/>
  <c r="P2715" i="1"/>
  <c r="G2708" i="1"/>
  <c r="V2708" i="1" s="1"/>
  <c r="U2709" i="1"/>
  <c r="E2709" i="1"/>
  <c r="O2708" i="1"/>
  <c r="O2701" i="1"/>
  <c r="G2707" i="1"/>
  <c r="P2707" i="1" s="1"/>
  <c r="E2707" i="1"/>
  <c r="T2707" i="1" s="1"/>
  <c r="O2696" i="1"/>
  <c r="U2711" i="1"/>
  <c r="O2711" i="1"/>
  <c r="G2711" i="1"/>
  <c r="E2711" i="1"/>
  <c r="O2707" i="1"/>
  <c r="G2692" i="1"/>
  <c r="V2692" i="1" s="1"/>
  <c r="O2694" i="1"/>
  <c r="G2694" i="1"/>
  <c r="V2694" i="1" s="1"/>
  <c r="E2694" i="1"/>
  <c r="T2694" i="1" s="1"/>
  <c r="G2701" i="1"/>
  <c r="V2701" i="1" s="1"/>
  <c r="G2696" i="1"/>
  <c r="P2696" i="1" s="1"/>
  <c r="O2698" i="1"/>
  <c r="G2698" i="1"/>
  <c r="V2698" i="1" s="1"/>
  <c r="O2703" i="1"/>
  <c r="G2703" i="1"/>
  <c r="P2703" i="1" s="1"/>
  <c r="G2705" i="1"/>
  <c r="V2705" i="1" s="1"/>
  <c r="E2703" i="1"/>
  <c r="T2703" i="1" s="1"/>
  <c r="E2698" i="1"/>
  <c r="T2698" i="1" s="1"/>
  <c r="E2701" i="1"/>
  <c r="U2705" i="1"/>
  <c r="E2705" i="1"/>
  <c r="U2704" i="1"/>
  <c r="E2704" i="1"/>
  <c r="O2704" i="1"/>
  <c r="U2702" i="1"/>
  <c r="E2702" i="1"/>
  <c r="O2699" i="1"/>
  <c r="E2699" i="1"/>
  <c r="U2699" i="1"/>
  <c r="O2702" i="1"/>
  <c r="G2699" i="1"/>
  <c r="P2699" i="1" s="1"/>
  <c r="V2704" i="1"/>
  <c r="P2704" i="1"/>
  <c r="O2695" i="1"/>
  <c r="E2695" i="1"/>
  <c r="U2695" i="1"/>
  <c r="U2697" i="1"/>
  <c r="E2697" i="1"/>
  <c r="O2691" i="1"/>
  <c r="G2691" i="1"/>
  <c r="V2691" i="1" s="1"/>
  <c r="O2697" i="1"/>
  <c r="E2691" i="1"/>
  <c r="T2691" i="1" s="1"/>
  <c r="G2695" i="1"/>
  <c r="P2695" i="1" s="1"/>
  <c r="G2697" i="1"/>
  <c r="V2697" i="1" s="1"/>
  <c r="V2702" i="1"/>
  <c r="P2702" i="1"/>
  <c r="U2693" i="1"/>
  <c r="E2693" i="1"/>
  <c r="O2693" i="1"/>
  <c r="G2693" i="1"/>
  <c r="V2693" i="1" s="1"/>
  <c r="U2692" i="1"/>
  <c r="E2692" i="1"/>
  <c r="E2688" i="1"/>
  <c r="O2688" i="1"/>
  <c r="G2688" i="1"/>
  <c r="U2684" i="1"/>
  <c r="O2684" i="1"/>
  <c r="E2684" i="1"/>
  <c r="T2683" i="1"/>
  <c r="N2683" i="1"/>
  <c r="U2689" i="1"/>
  <c r="G2689" i="1"/>
  <c r="E2689" i="1"/>
  <c r="O2689" i="1"/>
  <c r="U2687" i="1"/>
  <c r="G2687" i="1"/>
  <c r="E2687" i="1"/>
  <c r="O2687" i="1"/>
  <c r="U2685" i="1"/>
  <c r="G2685" i="1"/>
  <c r="E2685" i="1"/>
  <c r="O2685" i="1"/>
  <c r="U2686" i="1"/>
  <c r="E2686" i="1"/>
  <c r="G2686" i="1"/>
  <c r="O2686" i="1"/>
  <c r="V2684" i="1"/>
  <c r="P2684" i="1"/>
  <c r="V2683" i="1"/>
  <c r="P2683" i="1"/>
  <c r="U2682" i="1"/>
  <c r="G2682" i="1"/>
  <c r="O2682" i="1"/>
  <c r="E2682" i="1"/>
  <c r="P2679" i="1"/>
  <c r="E2678" i="1"/>
  <c r="N2678" i="1" s="1"/>
  <c r="O2678" i="1"/>
  <c r="U2676" i="1"/>
  <c r="P2678" i="1"/>
  <c r="U2678" i="1"/>
  <c r="E2676" i="1"/>
  <c r="O2676" i="1"/>
  <c r="T2675" i="1"/>
  <c r="G2674" i="1"/>
  <c r="P2674" i="1" s="1"/>
  <c r="E2674" i="1"/>
  <c r="N2674" i="1" s="1"/>
  <c r="T2679" i="1"/>
  <c r="N2679" i="1"/>
  <c r="T2677" i="1"/>
  <c r="N2677" i="1"/>
  <c r="V2677" i="1"/>
  <c r="P2677" i="1"/>
  <c r="U2680" i="1"/>
  <c r="G2680" i="1"/>
  <c r="O2680" i="1"/>
  <c r="E2680" i="1"/>
  <c r="P2676" i="1"/>
  <c r="V2676" i="1"/>
  <c r="U2674" i="1"/>
  <c r="O2674" i="1"/>
  <c r="V2675" i="1"/>
  <c r="P2675" i="1"/>
  <c r="U2675" i="1"/>
  <c r="O2675" i="1"/>
  <c r="U2377" i="1"/>
  <c r="Q2379" i="1"/>
  <c r="Q2344" i="1"/>
  <c r="Q2330" i="1"/>
  <c r="U2343" i="1"/>
  <c r="W2304" i="1"/>
  <c r="Q2328" i="1"/>
  <c r="Q2314" i="1"/>
  <c r="T2331" i="1"/>
  <c r="Q2358" i="1"/>
  <c r="Q2336" i="1"/>
  <c r="Q2351" i="1"/>
  <c r="U2357" i="1"/>
  <c r="Q2343" i="1"/>
  <c r="W2327" i="1"/>
  <c r="W2333" i="1"/>
  <c r="W2366" i="1"/>
  <c r="U2328" i="1"/>
  <c r="N2330" i="1"/>
  <c r="O2379" i="1"/>
  <c r="Q2342" i="1"/>
  <c r="O2344" i="1"/>
  <c r="Q2306" i="1"/>
  <c r="Q2323" i="1"/>
  <c r="W2350" i="1"/>
  <c r="W2311" i="1"/>
  <c r="N2314" i="1"/>
  <c r="W2357" i="1"/>
  <c r="U2351" i="1"/>
  <c r="U2312" i="1"/>
  <c r="Q2369" i="1"/>
  <c r="Q2380" i="1"/>
  <c r="U2368" i="1"/>
  <c r="P2375" i="1"/>
  <c r="Q2368" i="1"/>
  <c r="U2342" i="1"/>
  <c r="T2342" i="1"/>
  <c r="O2342" i="1"/>
  <c r="U2369" i="1"/>
  <c r="V2369" i="1"/>
  <c r="O2369" i="1"/>
  <c r="U2366" i="1"/>
  <c r="T2366" i="1"/>
  <c r="Q2361" i="1"/>
  <c r="U2354" i="1"/>
  <c r="Q2367" i="1"/>
  <c r="W2341" i="1"/>
  <c r="W2342" i="1"/>
  <c r="W2348" i="1"/>
  <c r="Q2312" i="1"/>
  <c r="W2317" i="1"/>
  <c r="N2322" i="1"/>
  <c r="Q2372" i="1"/>
  <c r="U2376" i="1"/>
  <c r="Q2366" i="1"/>
  <c r="W2367" i="1"/>
  <c r="T2306" i="1"/>
  <c r="W2325" i="1"/>
  <c r="O2377" i="1"/>
  <c r="Q2354" i="1"/>
  <c r="W2356" i="1"/>
  <c r="U2361" i="1"/>
  <c r="Q2362" i="1"/>
  <c r="O2336" i="1"/>
  <c r="Q2307" i="1"/>
  <c r="Q2322" i="1"/>
  <c r="W2369" i="1"/>
  <c r="Q2371" i="1"/>
  <c r="Q2376" i="1"/>
  <c r="Q2377" i="1"/>
  <c r="W2340" i="1"/>
  <c r="W2349" i="1"/>
  <c r="W2309" i="1"/>
  <c r="Q2320" i="1"/>
  <c r="O2323" i="1"/>
  <c r="O2328" i="1"/>
  <c r="Q2331" i="1"/>
  <c r="W2335" i="1"/>
  <c r="N2372" i="1"/>
  <c r="W2383" i="1"/>
  <c r="O2307" i="1"/>
  <c r="Q2315" i="1"/>
  <c r="W2319" i="1"/>
  <c r="W2321" i="1"/>
  <c r="W2375" i="1"/>
  <c r="N2380" i="1"/>
  <c r="T2380" i="1"/>
  <c r="O2368" i="1"/>
  <c r="Q2370" i="1"/>
  <c r="Q2378" i="1"/>
  <c r="W2374" i="1"/>
  <c r="U2380" i="1"/>
  <c r="W2382" i="1"/>
  <c r="U2379" i="1"/>
  <c r="O2380" i="1"/>
  <c r="W2373" i="1"/>
  <c r="W2381" i="1"/>
  <c r="T2314" i="1"/>
  <c r="N2331" i="1"/>
  <c r="Q2305" i="1"/>
  <c r="W2310" i="1"/>
  <c r="Q2313" i="1"/>
  <c r="W2318" i="1"/>
  <c r="W2326" i="1"/>
  <c r="Q2329" i="1"/>
  <c r="W2334" i="1"/>
  <c r="W2308" i="1"/>
  <c r="W2316" i="1"/>
  <c r="W2324" i="1"/>
  <c r="W2332" i="1"/>
  <c r="O2315" i="1"/>
  <c r="O2314" i="1"/>
  <c r="Q2337" i="1"/>
  <c r="O2343" i="1"/>
  <c r="Q2345" i="1"/>
  <c r="W2339" i="1"/>
  <c r="W2347" i="1"/>
  <c r="W2338" i="1"/>
  <c r="W2346" i="1"/>
  <c r="N2362" i="1"/>
  <c r="T2362" i="1"/>
  <c r="O2367" i="1"/>
  <c r="Q2360" i="1"/>
  <c r="W2365" i="1"/>
  <c r="O2366" i="1"/>
  <c r="W2363" i="1"/>
  <c r="W2364" i="1"/>
  <c r="O2362" i="1"/>
  <c r="U2362" i="1"/>
  <c r="Q2359" i="1"/>
  <c r="Q2355" i="1"/>
  <c r="Q2353" i="1"/>
  <c r="Q2352" i="1"/>
  <c r="S2671" i="1"/>
  <c r="M2671" i="1"/>
  <c r="W2671" i="1"/>
  <c r="S2670" i="1"/>
  <c r="M2670" i="1"/>
  <c r="W2670" i="1"/>
  <c r="S2669" i="1"/>
  <c r="M2669" i="1"/>
  <c r="Q2669" i="1"/>
  <c r="S2668" i="1"/>
  <c r="M2668" i="1"/>
  <c r="S2667" i="1"/>
  <c r="M2667" i="1"/>
  <c r="W2667" i="1"/>
  <c r="S2666" i="1"/>
  <c r="M2666" i="1"/>
  <c r="W2666" i="1"/>
  <c r="S2665" i="1"/>
  <c r="M2665" i="1"/>
  <c r="S2664" i="1"/>
  <c r="M2664" i="1"/>
  <c r="W2664" i="1"/>
  <c r="S2663" i="1"/>
  <c r="M2663" i="1"/>
  <c r="Q2663" i="1"/>
  <c r="W2662" i="1"/>
  <c r="V2662" i="1"/>
  <c r="U2662" i="1"/>
  <c r="T2662" i="1"/>
  <c r="S2662" i="1"/>
  <c r="Q2662" i="1"/>
  <c r="P2662" i="1"/>
  <c r="O2662" i="1"/>
  <c r="N2662" i="1"/>
  <c r="M2662" i="1"/>
  <c r="S2661" i="1"/>
  <c r="M2661" i="1"/>
  <c r="S2660" i="1"/>
  <c r="M2660" i="1"/>
  <c r="S2659" i="1"/>
  <c r="M2659" i="1"/>
  <c r="S2658" i="1"/>
  <c r="M2658" i="1"/>
  <c r="W2658" i="1"/>
  <c r="S2657" i="1"/>
  <c r="M2657" i="1"/>
  <c r="Q2657" i="1"/>
  <c r="S2656" i="1"/>
  <c r="M2656" i="1"/>
  <c r="Q2656" i="1"/>
  <c r="S2655" i="1"/>
  <c r="M2655" i="1"/>
  <c r="W2655" i="1"/>
  <c r="S2654" i="1"/>
  <c r="M2654" i="1"/>
  <c r="Q2654" i="1"/>
  <c r="S2653" i="1"/>
  <c r="M2653" i="1"/>
  <c r="S2652" i="1"/>
  <c r="M2652" i="1"/>
  <c r="Q2652" i="1"/>
  <c r="S2651" i="1"/>
  <c r="M2651" i="1"/>
  <c r="W2651" i="1"/>
  <c r="S2650" i="1"/>
  <c r="M2650" i="1"/>
  <c r="Q2650" i="1"/>
  <c r="S2649" i="1"/>
  <c r="M2649" i="1"/>
  <c r="Q2649" i="1"/>
  <c r="S2648" i="1"/>
  <c r="M2648" i="1"/>
  <c r="Q2648" i="1"/>
  <c r="S2647" i="1"/>
  <c r="M2647" i="1"/>
  <c r="V2647" i="1"/>
  <c r="S2646" i="1"/>
  <c r="M2646" i="1"/>
  <c r="Q2646" i="1"/>
  <c r="S2645" i="1"/>
  <c r="M2645" i="1"/>
  <c r="Q2645" i="1"/>
  <c r="S2644" i="1"/>
  <c r="M2644" i="1"/>
  <c r="Q2644" i="1"/>
  <c r="S2643" i="1"/>
  <c r="M2643" i="1"/>
  <c r="W2642" i="1"/>
  <c r="V2642" i="1"/>
  <c r="U2642" i="1"/>
  <c r="T2642" i="1"/>
  <c r="S2642" i="1"/>
  <c r="Q2642" i="1"/>
  <c r="P2642" i="1"/>
  <c r="O2642" i="1"/>
  <c r="N2642" i="1"/>
  <c r="M2642" i="1"/>
  <c r="S2641" i="1"/>
  <c r="M2641" i="1"/>
  <c r="H2641" i="1"/>
  <c r="W2641" i="1" s="1"/>
  <c r="S2640" i="1"/>
  <c r="M2640" i="1"/>
  <c r="H2640" i="1"/>
  <c r="Q2640" i="1" s="1"/>
  <c r="S2639" i="1"/>
  <c r="M2639" i="1"/>
  <c r="H2639" i="1"/>
  <c r="G2639" i="1" s="1"/>
  <c r="S2638" i="1"/>
  <c r="M2638" i="1"/>
  <c r="H2638" i="1"/>
  <c r="W2638" i="1" s="1"/>
  <c r="S2637" i="1"/>
  <c r="M2637" i="1"/>
  <c r="H2637" i="1"/>
  <c r="Q2637" i="1" s="1"/>
  <c r="S2636" i="1"/>
  <c r="M2636" i="1"/>
  <c r="H2636" i="1"/>
  <c r="E2636" i="1" s="1"/>
  <c r="S2635" i="1"/>
  <c r="M2635" i="1"/>
  <c r="H2635" i="1"/>
  <c r="W2635" i="1" s="1"/>
  <c r="S2634" i="1"/>
  <c r="M2634" i="1"/>
  <c r="H2634" i="1"/>
  <c r="Q2634" i="1" s="1"/>
  <c r="S2633" i="1"/>
  <c r="M2633" i="1"/>
  <c r="H2633" i="1"/>
  <c r="G2633" i="1" s="1"/>
  <c r="W2632" i="1"/>
  <c r="V2632" i="1"/>
  <c r="U2632" i="1"/>
  <c r="T2632" i="1"/>
  <c r="S2632" i="1"/>
  <c r="Q2632" i="1"/>
  <c r="P2632" i="1"/>
  <c r="O2632" i="1"/>
  <c r="N2632" i="1"/>
  <c r="M2632" i="1"/>
  <c r="S2631" i="1"/>
  <c r="M2631" i="1"/>
  <c r="H2631" i="1"/>
  <c r="W2631" i="1" s="1"/>
  <c r="S2630" i="1"/>
  <c r="M2630" i="1"/>
  <c r="H2630" i="1"/>
  <c r="Q2630" i="1" s="1"/>
  <c r="S2629" i="1"/>
  <c r="M2629" i="1"/>
  <c r="H2629" i="1"/>
  <c r="G2629" i="1" s="1"/>
  <c r="S2628" i="1"/>
  <c r="M2628" i="1"/>
  <c r="H2628" i="1"/>
  <c r="F2628" i="1" s="1"/>
  <c r="S2627" i="1"/>
  <c r="M2627" i="1"/>
  <c r="H2627" i="1"/>
  <c r="G2627" i="1" s="1"/>
  <c r="S2626" i="1"/>
  <c r="M2626" i="1"/>
  <c r="H2626" i="1"/>
  <c r="Q2626" i="1" s="1"/>
  <c r="S2625" i="1"/>
  <c r="M2625" i="1"/>
  <c r="H2625" i="1"/>
  <c r="W2625" i="1" s="1"/>
  <c r="S2624" i="1"/>
  <c r="M2624" i="1"/>
  <c r="H2624" i="1"/>
  <c r="Q2624" i="1" s="1"/>
  <c r="S2623" i="1"/>
  <c r="M2623" i="1"/>
  <c r="H2623" i="1"/>
  <c r="G2623" i="1" s="1"/>
  <c r="S2622" i="1"/>
  <c r="M2622" i="1"/>
  <c r="H2622" i="1"/>
  <c r="Q2622" i="1" s="1"/>
  <c r="S2621" i="1"/>
  <c r="M2621" i="1"/>
  <c r="H2621" i="1"/>
  <c r="G2621" i="1" s="1"/>
  <c r="S2620" i="1"/>
  <c r="M2620" i="1"/>
  <c r="H2620" i="1"/>
  <c r="Q2620" i="1" s="1"/>
  <c r="S2619" i="1"/>
  <c r="M2619" i="1"/>
  <c r="H2619" i="1"/>
  <c r="E2619" i="1" s="1"/>
  <c r="S2618" i="1"/>
  <c r="M2618" i="1"/>
  <c r="H2618" i="1"/>
  <c r="G2618" i="1" s="1"/>
  <c r="S2617" i="1"/>
  <c r="M2617" i="1"/>
  <c r="H2617" i="1"/>
  <c r="W2617" i="1" s="1"/>
  <c r="S2616" i="1"/>
  <c r="M2616" i="1"/>
  <c r="H2616" i="1"/>
  <c r="Q2616" i="1" s="1"/>
  <c r="S2615" i="1"/>
  <c r="M2615" i="1"/>
  <c r="H2615" i="1"/>
  <c r="G2615" i="1" s="1"/>
  <c r="S2614" i="1"/>
  <c r="M2614" i="1"/>
  <c r="H2614" i="1"/>
  <c r="Q2614" i="1" s="1"/>
  <c r="S2613" i="1"/>
  <c r="M2613" i="1"/>
  <c r="H2613" i="1"/>
  <c r="G2613" i="1" s="1"/>
  <c r="S2612" i="1"/>
  <c r="M2612" i="1"/>
  <c r="H2612" i="1"/>
  <c r="Q2612" i="1" s="1"/>
  <c r="S2611" i="1"/>
  <c r="M2611" i="1"/>
  <c r="H2611" i="1"/>
  <c r="E2611" i="1" s="1"/>
  <c r="S2610" i="1"/>
  <c r="M2610" i="1"/>
  <c r="H2610" i="1"/>
  <c r="Q2610" i="1" s="1"/>
  <c r="S2609" i="1"/>
  <c r="M2609" i="1"/>
  <c r="H2609" i="1"/>
  <c r="W2609" i="1" s="1"/>
  <c r="S2608" i="1"/>
  <c r="M2608" i="1"/>
  <c r="H2608" i="1"/>
  <c r="Q2608" i="1" s="1"/>
  <c r="S2607" i="1"/>
  <c r="M2607" i="1"/>
  <c r="H2607" i="1"/>
  <c r="G2607" i="1" s="1"/>
  <c r="S2606" i="1"/>
  <c r="M2606" i="1"/>
  <c r="H2606" i="1"/>
  <c r="Q2606" i="1" s="1"/>
  <c r="S2605" i="1"/>
  <c r="M2605" i="1"/>
  <c r="H2605" i="1"/>
  <c r="G2605" i="1" s="1"/>
  <c r="S2604" i="1"/>
  <c r="M2604" i="1"/>
  <c r="H2604" i="1"/>
  <c r="Q2604" i="1" s="1"/>
  <c r="S2603" i="1"/>
  <c r="M2603" i="1"/>
  <c r="H2603" i="1"/>
  <c r="E2603" i="1" s="1"/>
  <c r="S2602" i="1"/>
  <c r="M2602" i="1"/>
  <c r="H2602" i="1"/>
  <c r="G2602" i="1" s="1"/>
  <c r="S2601" i="1"/>
  <c r="M2601" i="1"/>
  <c r="H2601" i="1"/>
  <c r="W2601" i="1" s="1"/>
  <c r="S2600" i="1"/>
  <c r="M2600" i="1"/>
  <c r="H2600" i="1"/>
  <c r="Q2600" i="1" s="1"/>
  <c r="S2599" i="1"/>
  <c r="M2599" i="1"/>
  <c r="H2599" i="1"/>
  <c r="G2599" i="1" s="1"/>
  <c r="S2598" i="1"/>
  <c r="M2598" i="1"/>
  <c r="H2598" i="1"/>
  <c r="Q2598" i="1" s="1"/>
  <c r="S2597" i="1"/>
  <c r="M2597" i="1"/>
  <c r="H2597" i="1"/>
  <c r="G2597" i="1" s="1"/>
  <c r="S2596" i="1"/>
  <c r="M2596" i="1"/>
  <c r="H2596" i="1"/>
  <c r="Q2596" i="1" s="1"/>
  <c r="S2595" i="1"/>
  <c r="M2595" i="1"/>
  <c r="H2595" i="1"/>
  <c r="E2595" i="1" s="1"/>
  <c r="S2594" i="1"/>
  <c r="M2594" i="1"/>
  <c r="H2594" i="1"/>
  <c r="G2594" i="1" s="1"/>
  <c r="S2593" i="1"/>
  <c r="M2593" i="1"/>
  <c r="H2593" i="1"/>
  <c r="W2593" i="1" s="1"/>
  <c r="S2592" i="1"/>
  <c r="M2592" i="1"/>
  <c r="H2592" i="1"/>
  <c r="G2592" i="1" s="1"/>
  <c r="S2591" i="1"/>
  <c r="M2591" i="1"/>
  <c r="H2591" i="1"/>
  <c r="G2591" i="1" s="1"/>
  <c r="S2590" i="1"/>
  <c r="M2590" i="1"/>
  <c r="H2590" i="1"/>
  <c r="Q2590" i="1" s="1"/>
  <c r="S2589" i="1"/>
  <c r="M2589" i="1"/>
  <c r="H2589" i="1"/>
  <c r="G2589" i="1" s="1"/>
  <c r="S2588" i="1"/>
  <c r="M2588" i="1"/>
  <c r="H2588" i="1"/>
  <c r="Q2588" i="1" s="1"/>
  <c r="S2587" i="1"/>
  <c r="M2587" i="1"/>
  <c r="H2587" i="1"/>
  <c r="E2587" i="1" s="1"/>
  <c r="S2586" i="1"/>
  <c r="M2586" i="1"/>
  <c r="H2586" i="1"/>
  <c r="G2586" i="1" s="1"/>
  <c r="S2585" i="1"/>
  <c r="M2585" i="1"/>
  <c r="H2585" i="1"/>
  <c r="W2585" i="1" s="1"/>
  <c r="S2584" i="1"/>
  <c r="M2584" i="1"/>
  <c r="H2584" i="1"/>
  <c r="G2584" i="1" s="1"/>
  <c r="S2583" i="1"/>
  <c r="M2583" i="1"/>
  <c r="H2583" i="1"/>
  <c r="G2583" i="1" s="1"/>
  <c r="S2582" i="1"/>
  <c r="M2582" i="1"/>
  <c r="H2582" i="1"/>
  <c r="Q2582" i="1" s="1"/>
  <c r="S2581" i="1"/>
  <c r="M2581" i="1"/>
  <c r="H2581" i="1"/>
  <c r="G2581" i="1" s="1"/>
  <c r="S2580" i="1"/>
  <c r="M2580" i="1"/>
  <c r="H2580" i="1"/>
  <c r="Q2580" i="1" s="1"/>
  <c r="S2579" i="1"/>
  <c r="M2579" i="1"/>
  <c r="H2579" i="1"/>
  <c r="E2579" i="1" s="1"/>
  <c r="S2578" i="1"/>
  <c r="M2578" i="1"/>
  <c r="H2578" i="1"/>
  <c r="W2578" i="1" s="1"/>
  <c r="S2577" i="1"/>
  <c r="M2577" i="1"/>
  <c r="H2577" i="1"/>
  <c r="Q2577" i="1" s="1"/>
  <c r="S2576" i="1"/>
  <c r="M2576" i="1"/>
  <c r="H2576" i="1"/>
  <c r="E2576" i="1" s="1"/>
  <c r="S2575" i="1"/>
  <c r="M2575" i="1"/>
  <c r="H2575" i="1"/>
  <c r="G2575" i="1" s="1"/>
  <c r="S2574" i="1"/>
  <c r="M2574" i="1"/>
  <c r="H2574" i="1"/>
  <c r="Q2574" i="1" s="1"/>
  <c r="S2573" i="1"/>
  <c r="M2573" i="1"/>
  <c r="H2573" i="1"/>
  <c r="G2573" i="1" s="1"/>
  <c r="S2572" i="1"/>
  <c r="M2572" i="1"/>
  <c r="H2572" i="1"/>
  <c r="Q2572" i="1" s="1"/>
  <c r="S2571" i="1"/>
  <c r="M2571" i="1"/>
  <c r="H2571" i="1"/>
  <c r="W2571" i="1" s="1"/>
  <c r="S2570" i="1"/>
  <c r="M2570" i="1"/>
  <c r="H2570" i="1"/>
  <c r="W2570" i="1" s="1"/>
  <c r="S2569" i="1"/>
  <c r="M2569" i="1"/>
  <c r="H2569" i="1"/>
  <c r="Q2569" i="1" s="1"/>
  <c r="S2568" i="1"/>
  <c r="M2568" i="1"/>
  <c r="H2568" i="1"/>
  <c r="E2568" i="1" s="1"/>
  <c r="S2567" i="1"/>
  <c r="M2567" i="1"/>
  <c r="H2567" i="1"/>
  <c r="G2567" i="1" s="1"/>
  <c r="S2566" i="1"/>
  <c r="M2566" i="1"/>
  <c r="H2566" i="1"/>
  <c r="Q2566" i="1" s="1"/>
  <c r="S2565" i="1"/>
  <c r="M2565" i="1"/>
  <c r="H2565" i="1"/>
  <c r="G2565" i="1" s="1"/>
  <c r="S2564" i="1"/>
  <c r="M2564" i="1"/>
  <c r="H2564" i="1"/>
  <c r="Q2564" i="1" s="1"/>
  <c r="S2563" i="1"/>
  <c r="M2563" i="1"/>
  <c r="H2563" i="1"/>
  <c r="W2563" i="1" s="1"/>
  <c r="S2562" i="1"/>
  <c r="M2562" i="1"/>
  <c r="H2562" i="1"/>
  <c r="W2562" i="1" s="1"/>
  <c r="S2561" i="1"/>
  <c r="M2561" i="1"/>
  <c r="H2561" i="1"/>
  <c r="Q2561" i="1" s="1"/>
  <c r="S2560" i="1"/>
  <c r="M2560" i="1"/>
  <c r="H2560" i="1"/>
  <c r="E2560" i="1" s="1"/>
  <c r="S2559" i="1"/>
  <c r="M2559" i="1"/>
  <c r="H2559" i="1"/>
  <c r="G2559" i="1" s="1"/>
  <c r="S2558" i="1"/>
  <c r="M2558" i="1"/>
  <c r="H2558" i="1"/>
  <c r="Q2558" i="1" s="1"/>
  <c r="S2557" i="1"/>
  <c r="M2557" i="1"/>
  <c r="H2557" i="1"/>
  <c r="G2557" i="1" s="1"/>
  <c r="S2556" i="1"/>
  <c r="M2556" i="1"/>
  <c r="H2556" i="1"/>
  <c r="Q2556" i="1" s="1"/>
  <c r="S2555" i="1"/>
  <c r="M2555" i="1"/>
  <c r="H2555" i="1"/>
  <c r="W2555" i="1" s="1"/>
  <c r="S2554" i="1"/>
  <c r="M2554" i="1"/>
  <c r="H2554" i="1"/>
  <c r="W2554" i="1" s="1"/>
  <c r="S2553" i="1"/>
  <c r="M2553" i="1"/>
  <c r="H2553" i="1"/>
  <c r="Q2553" i="1" s="1"/>
  <c r="S2552" i="1"/>
  <c r="M2552" i="1"/>
  <c r="H2552" i="1"/>
  <c r="E2552" i="1" s="1"/>
  <c r="S2551" i="1"/>
  <c r="M2551" i="1"/>
  <c r="H2551" i="1"/>
  <c r="G2551" i="1" s="1"/>
  <c r="S2550" i="1"/>
  <c r="M2550" i="1"/>
  <c r="H2550" i="1"/>
  <c r="Q2550" i="1" s="1"/>
  <c r="S2549" i="1"/>
  <c r="M2549" i="1"/>
  <c r="H2549" i="1"/>
  <c r="G2549" i="1" s="1"/>
  <c r="S2548" i="1"/>
  <c r="M2548" i="1"/>
  <c r="H2548" i="1"/>
  <c r="Q2548" i="1" s="1"/>
  <c r="S2547" i="1"/>
  <c r="M2547" i="1"/>
  <c r="H2547" i="1"/>
  <c r="W2547" i="1" s="1"/>
  <c r="S2546" i="1"/>
  <c r="M2546" i="1"/>
  <c r="H2546" i="1"/>
  <c r="G2546" i="1" s="1"/>
  <c r="S2545" i="1"/>
  <c r="M2545" i="1"/>
  <c r="H2545" i="1"/>
  <c r="Q2545" i="1" s="1"/>
  <c r="S2544" i="1"/>
  <c r="M2544" i="1"/>
  <c r="H2544" i="1"/>
  <c r="E2544" i="1" s="1"/>
  <c r="S2543" i="1"/>
  <c r="M2543" i="1"/>
  <c r="H2543" i="1"/>
  <c r="G2543" i="1" s="1"/>
  <c r="S2542" i="1"/>
  <c r="M2542" i="1"/>
  <c r="H2542" i="1"/>
  <c r="Q2542" i="1" s="1"/>
  <c r="S2541" i="1"/>
  <c r="M2541" i="1"/>
  <c r="H2541" i="1"/>
  <c r="W2541" i="1" s="1"/>
  <c r="S2540" i="1"/>
  <c r="M2540" i="1"/>
  <c r="H2540" i="1"/>
  <c r="Q2540" i="1" s="1"/>
  <c r="S2539" i="1"/>
  <c r="M2539" i="1"/>
  <c r="H2539" i="1"/>
  <c r="E2539" i="1" s="1"/>
  <c r="S2538" i="1"/>
  <c r="M2538" i="1"/>
  <c r="H2538" i="1"/>
  <c r="G2538" i="1" s="1"/>
  <c r="S2537" i="1"/>
  <c r="M2537" i="1"/>
  <c r="H2537" i="1"/>
  <c r="Q2537" i="1" s="1"/>
  <c r="S2536" i="1"/>
  <c r="M2536" i="1"/>
  <c r="H2536" i="1"/>
  <c r="E2536" i="1" s="1"/>
  <c r="S2535" i="1"/>
  <c r="M2535" i="1"/>
  <c r="H2535" i="1"/>
  <c r="Q2535" i="1" s="1"/>
  <c r="S2534" i="1"/>
  <c r="M2534" i="1"/>
  <c r="H2534" i="1"/>
  <c r="E2534" i="1" s="1"/>
  <c r="S2533" i="1"/>
  <c r="M2533" i="1"/>
  <c r="H2533" i="1"/>
  <c r="W2533" i="1" s="1"/>
  <c r="S2532" i="1"/>
  <c r="M2532" i="1"/>
  <c r="H2532" i="1"/>
  <c r="G2532" i="1" s="1"/>
  <c r="S2531" i="1"/>
  <c r="M2531" i="1"/>
  <c r="H2531" i="1"/>
  <c r="Q2531" i="1" s="1"/>
  <c r="S2530" i="1"/>
  <c r="M2530" i="1"/>
  <c r="H2530" i="1"/>
  <c r="G2530" i="1" s="1"/>
  <c r="S2529" i="1"/>
  <c r="M2529" i="1"/>
  <c r="H2529" i="1"/>
  <c r="W2529" i="1" s="1"/>
  <c r="S2528" i="1"/>
  <c r="M2528" i="1"/>
  <c r="H2528" i="1"/>
  <c r="G2528" i="1" s="1"/>
  <c r="S2527" i="1"/>
  <c r="M2527" i="1"/>
  <c r="H2527" i="1"/>
  <c r="Q2527" i="1" s="1"/>
  <c r="S2526" i="1"/>
  <c r="M2526" i="1"/>
  <c r="H2526" i="1"/>
  <c r="E2526" i="1" s="1"/>
  <c r="S2525" i="1"/>
  <c r="M2525" i="1"/>
  <c r="H2525" i="1"/>
  <c r="W2525" i="1" s="1"/>
  <c r="S2524" i="1"/>
  <c r="M2524" i="1"/>
  <c r="H2524" i="1"/>
  <c r="S2523" i="1"/>
  <c r="M2523" i="1"/>
  <c r="H2523" i="1"/>
  <c r="Q2523" i="1" s="1"/>
  <c r="S2522" i="1"/>
  <c r="M2522" i="1"/>
  <c r="H2522" i="1"/>
  <c r="E2522" i="1" s="1"/>
  <c r="S2521" i="1"/>
  <c r="M2521" i="1"/>
  <c r="H2521" i="1"/>
  <c r="G2521" i="1" s="1"/>
  <c r="V2521" i="1" s="1"/>
  <c r="S2520" i="1"/>
  <c r="M2520" i="1"/>
  <c r="H2520" i="1"/>
  <c r="G2520" i="1" s="1"/>
  <c r="S2519" i="1"/>
  <c r="M2519" i="1"/>
  <c r="H2519" i="1"/>
  <c r="Q2519" i="1" s="1"/>
  <c r="S2518" i="1"/>
  <c r="M2518" i="1"/>
  <c r="H2518" i="1"/>
  <c r="E2518" i="1" s="1"/>
  <c r="S2517" i="1"/>
  <c r="M2517" i="1"/>
  <c r="H2517" i="1"/>
  <c r="W2517" i="1" s="1"/>
  <c r="S2516" i="1"/>
  <c r="M2516" i="1"/>
  <c r="H2516" i="1"/>
  <c r="S2515" i="1"/>
  <c r="M2515" i="1"/>
  <c r="H2515" i="1"/>
  <c r="Q2515" i="1" s="1"/>
  <c r="S2514" i="1"/>
  <c r="M2514" i="1"/>
  <c r="H2514" i="1"/>
  <c r="E2514" i="1" s="1"/>
  <c r="S2513" i="1"/>
  <c r="M2513" i="1"/>
  <c r="H2513" i="1"/>
  <c r="W2513" i="1" s="1"/>
  <c r="S2512" i="1"/>
  <c r="M2512" i="1"/>
  <c r="H2512" i="1"/>
  <c r="G2512" i="1" s="1"/>
  <c r="S2511" i="1"/>
  <c r="M2511" i="1"/>
  <c r="H2511" i="1"/>
  <c r="Q2511" i="1" s="1"/>
  <c r="S2510" i="1"/>
  <c r="M2510" i="1"/>
  <c r="H2510" i="1"/>
  <c r="E2510" i="1" s="1"/>
  <c r="S2509" i="1"/>
  <c r="M2509" i="1"/>
  <c r="H2509" i="1"/>
  <c r="W2509" i="1" s="1"/>
  <c r="S2508" i="1"/>
  <c r="M2508" i="1"/>
  <c r="H2508" i="1"/>
  <c r="S2507" i="1"/>
  <c r="M2507" i="1"/>
  <c r="H2507" i="1"/>
  <c r="Q2507" i="1" s="1"/>
  <c r="S2506" i="1"/>
  <c r="M2506" i="1"/>
  <c r="H2506" i="1"/>
  <c r="E2506" i="1" s="1"/>
  <c r="S2505" i="1"/>
  <c r="M2505" i="1"/>
  <c r="H2505" i="1"/>
  <c r="W2505" i="1" s="1"/>
  <c r="S2504" i="1"/>
  <c r="M2504" i="1"/>
  <c r="H2504" i="1"/>
  <c r="G2504" i="1" s="1"/>
  <c r="S2503" i="1"/>
  <c r="M2503" i="1"/>
  <c r="H2503" i="1"/>
  <c r="Q2503" i="1" s="1"/>
  <c r="S2502" i="1"/>
  <c r="M2502" i="1"/>
  <c r="H2502" i="1"/>
  <c r="E2502" i="1" s="1"/>
  <c r="S2501" i="1"/>
  <c r="M2501" i="1"/>
  <c r="H2501" i="1"/>
  <c r="G2501" i="1" s="1"/>
  <c r="S2500" i="1"/>
  <c r="M2500" i="1"/>
  <c r="H2500" i="1"/>
  <c r="S2499" i="1"/>
  <c r="M2499" i="1"/>
  <c r="H2499" i="1"/>
  <c r="E2499" i="1" s="1"/>
  <c r="S2498" i="1"/>
  <c r="M2498" i="1"/>
  <c r="H2498" i="1"/>
  <c r="E2498" i="1" s="1"/>
  <c r="S2497" i="1"/>
  <c r="M2497" i="1"/>
  <c r="H2497" i="1"/>
  <c r="W2497" i="1" s="1"/>
  <c r="S2496" i="1"/>
  <c r="M2496" i="1"/>
  <c r="H2496" i="1"/>
  <c r="G2496" i="1" s="1"/>
  <c r="S2495" i="1"/>
  <c r="M2495" i="1"/>
  <c r="H2495" i="1"/>
  <c r="Q2495" i="1" s="1"/>
  <c r="S2494" i="1"/>
  <c r="M2494" i="1"/>
  <c r="H2494" i="1"/>
  <c r="E2494" i="1" s="1"/>
  <c r="S2493" i="1"/>
  <c r="M2493" i="1"/>
  <c r="H2493" i="1"/>
  <c r="G2493" i="1" s="1"/>
  <c r="S2492" i="1"/>
  <c r="M2492" i="1"/>
  <c r="H2492" i="1"/>
  <c r="S2491" i="1"/>
  <c r="M2491" i="1"/>
  <c r="H2491" i="1"/>
  <c r="E2491" i="1" s="1"/>
  <c r="S2490" i="1"/>
  <c r="M2490" i="1"/>
  <c r="H2490" i="1"/>
  <c r="G2490" i="1" s="1"/>
  <c r="S2489" i="1"/>
  <c r="M2489" i="1"/>
  <c r="H2489" i="1"/>
  <c r="W2489" i="1" s="1"/>
  <c r="S2488" i="1"/>
  <c r="M2488" i="1"/>
  <c r="H2488" i="1"/>
  <c r="G2488" i="1" s="1"/>
  <c r="S2487" i="1"/>
  <c r="M2487" i="1"/>
  <c r="H2487" i="1"/>
  <c r="W2487" i="1" s="1"/>
  <c r="S2486" i="1"/>
  <c r="M2486" i="1"/>
  <c r="H2486" i="1"/>
  <c r="E2486" i="1" s="1"/>
  <c r="S2485" i="1"/>
  <c r="M2485" i="1"/>
  <c r="H2485" i="1"/>
  <c r="G2485" i="1" s="1"/>
  <c r="V2485" i="1" s="1"/>
  <c r="S2484" i="1"/>
  <c r="M2484" i="1"/>
  <c r="H2484" i="1"/>
  <c r="E2484" i="1" s="1"/>
  <c r="N2484" i="1" s="1"/>
  <c r="S2483" i="1"/>
  <c r="M2483" i="1"/>
  <c r="H2483" i="1"/>
  <c r="E2483" i="1" s="1"/>
  <c r="T2483" i="1" s="1"/>
  <c r="S2482" i="1"/>
  <c r="M2482" i="1"/>
  <c r="H2482" i="1"/>
  <c r="G2482" i="1" s="1"/>
  <c r="P2482" i="1" s="1"/>
  <c r="S2481" i="1"/>
  <c r="M2481" i="1"/>
  <c r="H2481" i="1"/>
  <c r="W2481" i="1" s="1"/>
  <c r="S2480" i="1"/>
  <c r="M2480" i="1"/>
  <c r="H2480" i="1"/>
  <c r="S2479" i="1"/>
  <c r="M2479" i="1"/>
  <c r="H2479" i="1"/>
  <c r="G2479" i="1" s="1"/>
  <c r="S2478" i="1"/>
  <c r="M2478" i="1"/>
  <c r="H2478" i="1"/>
  <c r="E2478" i="1" s="1"/>
  <c r="S2477" i="1"/>
  <c r="M2477" i="1"/>
  <c r="H2477" i="1"/>
  <c r="G2477" i="1" s="1"/>
  <c r="V2477" i="1" s="1"/>
  <c r="S2476" i="1"/>
  <c r="M2476" i="1"/>
  <c r="H2476" i="1"/>
  <c r="E2476" i="1" s="1"/>
  <c r="S2475" i="1"/>
  <c r="M2475" i="1"/>
  <c r="H2475" i="1"/>
  <c r="E2475" i="1" s="1"/>
  <c r="T2475" i="1" s="1"/>
  <c r="S2474" i="1"/>
  <c r="M2474" i="1"/>
  <c r="H2474" i="1"/>
  <c r="G2474" i="1" s="1"/>
  <c r="P2474" i="1" s="1"/>
  <c r="S2473" i="1"/>
  <c r="M2473" i="1"/>
  <c r="H2473" i="1"/>
  <c r="G2473" i="1" s="1"/>
  <c r="S2472" i="1"/>
  <c r="M2472" i="1"/>
  <c r="H2472" i="1"/>
  <c r="W2472" i="1" s="1"/>
  <c r="S2471" i="1"/>
  <c r="M2471" i="1"/>
  <c r="H2471" i="1"/>
  <c r="Q2471" i="1" s="1"/>
  <c r="S2470" i="1"/>
  <c r="M2470" i="1"/>
  <c r="H2470" i="1"/>
  <c r="W2470" i="1" s="1"/>
  <c r="S2469" i="1"/>
  <c r="M2469" i="1"/>
  <c r="H2469" i="1"/>
  <c r="G2469" i="1" s="1"/>
  <c r="S2468" i="1"/>
  <c r="M2468" i="1"/>
  <c r="H2468" i="1"/>
  <c r="G2468" i="1" s="1"/>
  <c r="S2467" i="1"/>
  <c r="M2467" i="1"/>
  <c r="H2467" i="1"/>
  <c r="F2467" i="1" s="1"/>
  <c r="S2466" i="1"/>
  <c r="M2466" i="1"/>
  <c r="H2466" i="1"/>
  <c r="G2466" i="1" s="1"/>
  <c r="S2465" i="1"/>
  <c r="M2465" i="1"/>
  <c r="H2465" i="1"/>
  <c r="G2465" i="1" s="1"/>
  <c r="S2464" i="1"/>
  <c r="M2464" i="1"/>
  <c r="H2464" i="1"/>
  <c r="Q2464" i="1" s="1"/>
  <c r="S2463" i="1"/>
  <c r="M2463" i="1"/>
  <c r="H2463" i="1"/>
  <c r="W2463" i="1" s="1"/>
  <c r="S2462" i="1"/>
  <c r="M2462" i="1"/>
  <c r="H2462" i="1"/>
  <c r="W2462" i="1" s="1"/>
  <c r="S2461" i="1"/>
  <c r="M2461" i="1"/>
  <c r="H2461" i="1"/>
  <c r="G2461" i="1" s="1"/>
  <c r="S2460" i="1"/>
  <c r="M2460" i="1"/>
  <c r="H2460" i="1"/>
  <c r="G2460" i="1" s="1"/>
  <c r="S2459" i="1"/>
  <c r="M2459" i="1"/>
  <c r="H2459" i="1"/>
  <c r="W2459" i="1" s="1"/>
  <c r="S2458" i="1"/>
  <c r="M2458" i="1"/>
  <c r="H2458" i="1"/>
  <c r="G2458" i="1" s="1"/>
  <c r="S2457" i="1"/>
  <c r="M2457" i="1"/>
  <c r="H2457" i="1"/>
  <c r="W2457" i="1" s="1"/>
  <c r="S2456" i="1"/>
  <c r="M2456" i="1"/>
  <c r="H2456" i="1"/>
  <c r="G2456" i="1" s="1"/>
  <c r="S2455" i="1"/>
  <c r="M2455" i="1"/>
  <c r="H2455" i="1"/>
  <c r="Q2455" i="1" s="1"/>
  <c r="S2454" i="1"/>
  <c r="M2454" i="1"/>
  <c r="H2454" i="1"/>
  <c r="W2454" i="1" s="1"/>
  <c r="S2453" i="1"/>
  <c r="M2453" i="1"/>
  <c r="H2453" i="1"/>
  <c r="G2453" i="1" s="1"/>
  <c r="S2452" i="1"/>
  <c r="M2452" i="1"/>
  <c r="H2452" i="1"/>
  <c r="Q2452" i="1" s="1"/>
  <c r="S2451" i="1"/>
  <c r="M2451" i="1"/>
  <c r="H2451" i="1"/>
  <c r="E2451" i="1" s="1"/>
  <c r="S2450" i="1"/>
  <c r="M2450" i="1"/>
  <c r="H2450" i="1"/>
  <c r="W2450" i="1" s="1"/>
  <c r="S2449" i="1"/>
  <c r="M2449" i="1"/>
  <c r="H2449" i="1"/>
  <c r="W2449" i="1" s="1"/>
  <c r="S2448" i="1"/>
  <c r="M2448" i="1"/>
  <c r="H2448" i="1"/>
  <c r="G2448" i="1" s="1"/>
  <c r="S2447" i="1"/>
  <c r="M2447" i="1"/>
  <c r="H2447" i="1"/>
  <c r="Q2447" i="1" s="1"/>
  <c r="S2446" i="1"/>
  <c r="M2446" i="1"/>
  <c r="H2446" i="1"/>
  <c r="G2446" i="1" s="1"/>
  <c r="S2445" i="1"/>
  <c r="M2445" i="1"/>
  <c r="H2445" i="1"/>
  <c r="G2445" i="1" s="1"/>
  <c r="S2444" i="1"/>
  <c r="M2444" i="1"/>
  <c r="H2444" i="1"/>
  <c r="Q2444" i="1" s="1"/>
  <c r="S2443" i="1"/>
  <c r="M2443" i="1"/>
  <c r="H2443" i="1"/>
  <c r="E2443" i="1" s="1"/>
  <c r="S2442" i="1"/>
  <c r="M2442" i="1"/>
  <c r="H2442" i="1"/>
  <c r="W2442" i="1" s="1"/>
  <c r="S2441" i="1"/>
  <c r="M2441" i="1"/>
  <c r="H2441" i="1"/>
  <c r="W2441" i="1" s="1"/>
  <c r="S2440" i="1"/>
  <c r="M2440" i="1"/>
  <c r="H2440" i="1"/>
  <c r="G2440" i="1" s="1"/>
  <c r="S2439" i="1"/>
  <c r="M2439" i="1"/>
  <c r="H2439" i="1"/>
  <c r="Q2439" i="1" s="1"/>
  <c r="S2438" i="1"/>
  <c r="M2438" i="1"/>
  <c r="H2438" i="1"/>
  <c r="G2438" i="1" s="1"/>
  <c r="S2437" i="1"/>
  <c r="M2437" i="1"/>
  <c r="H2437" i="1"/>
  <c r="G2437" i="1" s="1"/>
  <c r="S2436" i="1"/>
  <c r="M2436" i="1"/>
  <c r="H2436" i="1"/>
  <c r="Q2436" i="1" s="1"/>
  <c r="S2435" i="1"/>
  <c r="M2435" i="1"/>
  <c r="H2435" i="1"/>
  <c r="E2435" i="1" s="1"/>
  <c r="S2434" i="1"/>
  <c r="M2434" i="1"/>
  <c r="H2434" i="1"/>
  <c r="W2434" i="1" s="1"/>
  <c r="S2433" i="1"/>
  <c r="M2433" i="1"/>
  <c r="H2433" i="1"/>
  <c r="W2433" i="1" s="1"/>
  <c r="S2432" i="1"/>
  <c r="M2432" i="1"/>
  <c r="H2432" i="1"/>
  <c r="E2432" i="1" s="1"/>
  <c r="S2431" i="1"/>
  <c r="M2431" i="1"/>
  <c r="H2431" i="1"/>
  <c r="G2431" i="1" s="1"/>
  <c r="S2430" i="1"/>
  <c r="M2430" i="1"/>
  <c r="H2430" i="1"/>
  <c r="Q2430" i="1" s="1"/>
  <c r="S2429" i="1"/>
  <c r="M2429" i="1"/>
  <c r="H2429" i="1"/>
  <c r="G2429" i="1" s="1"/>
  <c r="S2428" i="1"/>
  <c r="M2428" i="1"/>
  <c r="H2428" i="1"/>
  <c r="G2428" i="1" s="1"/>
  <c r="P2428" i="1" s="1"/>
  <c r="S2427" i="1"/>
  <c r="M2427" i="1"/>
  <c r="H2427" i="1"/>
  <c r="W2427" i="1" s="1"/>
  <c r="S2426" i="1"/>
  <c r="M2426" i="1"/>
  <c r="H2426" i="1"/>
  <c r="G2426" i="1" s="1"/>
  <c r="S2425" i="1"/>
  <c r="M2425" i="1"/>
  <c r="H2425" i="1"/>
  <c r="W2425" i="1" s="1"/>
  <c r="S2424" i="1"/>
  <c r="M2424" i="1"/>
  <c r="H2424" i="1"/>
  <c r="Q2424" i="1" s="1"/>
  <c r="S2423" i="1"/>
  <c r="M2423" i="1"/>
  <c r="H2423" i="1"/>
  <c r="G2423" i="1" s="1"/>
  <c r="S2422" i="1"/>
  <c r="M2422" i="1"/>
  <c r="H2422" i="1"/>
  <c r="Q2422" i="1" s="1"/>
  <c r="S2421" i="1"/>
  <c r="M2421" i="1"/>
  <c r="H2421" i="1"/>
  <c r="G2421" i="1" s="1"/>
  <c r="S2420" i="1"/>
  <c r="M2420" i="1"/>
  <c r="H2420" i="1"/>
  <c r="F2420" i="1" s="1"/>
  <c r="O2420" i="1" s="1"/>
  <c r="S2419" i="1"/>
  <c r="M2419" i="1"/>
  <c r="H2419" i="1"/>
  <c r="W2419" i="1" s="1"/>
  <c r="S2418" i="1"/>
  <c r="M2418" i="1"/>
  <c r="H2418" i="1"/>
  <c r="G2418" i="1" s="1"/>
  <c r="S2417" i="1"/>
  <c r="M2417" i="1"/>
  <c r="H2417" i="1"/>
  <c r="W2417" i="1" s="1"/>
  <c r="S2416" i="1"/>
  <c r="M2416" i="1"/>
  <c r="H2416" i="1"/>
  <c r="W2416" i="1" s="1"/>
  <c r="S2415" i="1"/>
  <c r="M2415" i="1"/>
  <c r="H2415" i="1"/>
  <c r="G2415" i="1" s="1"/>
  <c r="S2414" i="1"/>
  <c r="M2414" i="1"/>
  <c r="H2414" i="1"/>
  <c r="Q2414" i="1" s="1"/>
  <c r="S2413" i="1"/>
  <c r="M2413" i="1"/>
  <c r="H2413" i="1"/>
  <c r="G2413" i="1" s="1"/>
  <c r="S2412" i="1"/>
  <c r="M2412" i="1"/>
  <c r="H2412" i="1"/>
  <c r="G2412" i="1" s="1"/>
  <c r="P2412" i="1" s="1"/>
  <c r="S2411" i="1"/>
  <c r="M2411" i="1"/>
  <c r="H2411" i="1"/>
  <c r="W2411" i="1" s="1"/>
  <c r="S2410" i="1"/>
  <c r="M2410" i="1"/>
  <c r="H2410" i="1"/>
  <c r="G2410" i="1" s="1"/>
  <c r="S2409" i="1"/>
  <c r="M2409" i="1"/>
  <c r="H2409" i="1"/>
  <c r="W2409" i="1" s="1"/>
  <c r="S2408" i="1"/>
  <c r="M2408" i="1"/>
  <c r="H2408" i="1"/>
  <c r="E2408" i="1" s="1"/>
  <c r="S2407" i="1"/>
  <c r="M2407" i="1"/>
  <c r="H2407" i="1"/>
  <c r="G2407" i="1" s="1"/>
  <c r="S2406" i="1"/>
  <c r="M2406" i="1"/>
  <c r="H2406" i="1"/>
  <c r="Q2406" i="1" s="1"/>
  <c r="S2405" i="1"/>
  <c r="M2405" i="1"/>
  <c r="H2405" i="1"/>
  <c r="G2405" i="1" s="1"/>
  <c r="S2404" i="1"/>
  <c r="M2404" i="1"/>
  <c r="H2404" i="1"/>
  <c r="Q2404" i="1" s="1"/>
  <c r="S2403" i="1"/>
  <c r="M2403" i="1"/>
  <c r="H2403" i="1"/>
  <c r="G2403" i="1" s="1"/>
  <c r="P2403" i="1" s="1"/>
  <c r="S2402" i="1"/>
  <c r="M2402" i="1"/>
  <c r="H2402" i="1"/>
  <c r="W2402" i="1" s="1"/>
  <c r="S2401" i="1"/>
  <c r="M2401" i="1"/>
  <c r="H2401" i="1"/>
  <c r="W2401" i="1" s="1"/>
  <c r="S2400" i="1"/>
  <c r="M2400" i="1"/>
  <c r="H2400" i="1"/>
  <c r="E2400" i="1" s="1"/>
  <c r="S2399" i="1"/>
  <c r="M2399" i="1"/>
  <c r="H2399" i="1"/>
  <c r="W2399" i="1" s="1"/>
  <c r="S2398" i="1"/>
  <c r="M2398" i="1"/>
  <c r="H2398" i="1"/>
  <c r="G2398" i="1" s="1"/>
  <c r="S2397" i="1"/>
  <c r="M2397" i="1"/>
  <c r="H2397" i="1"/>
  <c r="E2397" i="1" s="1"/>
  <c r="S2396" i="1"/>
  <c r="M2396" i="1"/>
  <c r="H2396" i="1"/>
  <c r="Q2396" i="1" s="1"/>
  <c r="S2395" i="1"/>
  <c r="M2395" i="1"/>
  <c r="H2395" i="1"/>
  <c r="G2395" i="1" s="1"/>
  <c r="S2394" i="1"/>
  <c r="M2394" i="1"/>
  <c r="H2394" i="1"/>
  <c r="Q2394" i="1" s="1"/>
  <c r="S2393" i="1"/>
  <c r="M2393" i="1"/>
  <c r="H2393" i="1"/>
  <c r="G2393" i="1" s="1"/>
  <c r="S2392" i="1"/>
  <c r="M2392" i="1"/>
  <c r="H2392" i="1"/>
  <c r="G2392" i="1" s="1"/>
  <c r="S2391" i="1"/>
  <c r="M2391" i="1"/>
  <c r="H2391" i="1"/>
  <c r="W2391" i="1" s="1"/>
  <c r="S2390" i="1"/>
  <c r="M2390" i="1"/>
  <c r="H2390" i="1"/>
  <c r="G2390" i="1" s="1"/>
  <c r="S2389" i="1"/>
  <c r="M2389" i="1"/>
  <c r="H2389" i="1"/>
  <c r="Q2389" i="1" s="1"/>
  <c r="S2388" i="1"/>
  <c r="M2388" i="1"/>
  <c r="H2388" i="1"/>
  <c r="Q2388" i="1" s="1"/>
  <c r="S2387" i="1"/>
  <c r="M2387" i="1"/>
  <c r="H2387" i="1"/>
  <c r="E2387" i="1" s="1"/>
  <c r="T2387" i="1" s="1"/>
  <c r="S2386" i="1"/>
  <c r="M2386" i="1"/>
  <c r="H2386" i="1"/>
  <c r="G2386" i="1" s="1"/>
  <c r="W2385" i="1"/>
  <c r="V2385" i="1"/>
  <c r="U2385" i="1"/>
  <c r="T2385" i="1"/>
  <c r="S2385" i="1"/>
  <c r="Q2385" i="1"/>
  <c r="P2385" i="1"/>
  <c r="O2385" i="1"/>
  <c r="N2385" i="1"/>
  <c r="M2385" i="1"/>
  <c r="W2384" i="1"/>
  <c r="V2384" i="1"/>
  <c r="U2384" i="1"/>
  <c r="T2384" i="1"/>
  <c r="S2384" i="1"/>
  <c r="Q2384" i="1"/>
  <c r="P2384" i="1"/>
  <c r="O2384" i="1"/>
  <c r="N2384" i="1"/>
  <c r="M2384" i="1"/>
  <c r="P2747" i="1" l="1"/>
  <c r="P2741" i="1"/>
  <c r="V2755" i="1"/>
  <c r="N2754" i="1"/>
  <c r="T2756" i="1"/>
  <c r="N2756" i="1"/>
  <c r="P2748" i="1"/>
  <c r="T2741" i="1"/>
  <c r="P2745" i="1"/>
  <c r="N2751" i="1"/>
  <c r="T2748" i="1"/>
  <c r="N2748" i="1"/>
  <c r="P2751" i="1"/>
  <c r="T2753" i="1"/>
  <c r="N2753" i="1"/>
  <c r="N2747" i="1"/>
  <c r="T2749" i="1"/>
  <c r="N2749" i="1"/>
  <c r="T2750" i="1"/>
  <c r="N2750" i="1"/>
  <c r="T2745" i="1"/>
  <c r="N2745" i="1"/>
  <c r="P2725" i="1"/>
  <c r="T2738" i="1"/>
  <c r="P2739" i="1"/>
  <c r="P2738" i="1"/>
  <c r="N2739" i="1"/>
  <c r="V2742" i="1"/>
  <c r="T2743" i="1"/>
  <c r="N2743" i="1"/>
  <c r="N2742" i="1"/>
  <c r="P2736" i="1"/>
  <c r="T2736" i="1"/>
  <c r="N2736" i="1"/>
  <c r="V2726" i="1"/>
  <c r="N2726" i="1"/>
  <c r="T2737" i="1"/>
  <c r="N2737" i="1"/>
  <c r="V2728" i="1"/>
  <c r="N2730" i="1"/>
  <c r="V2700" i="1"/>
  <c r="N2722" i="1"/>
  <c r="N2728" i="1"/>
  <c r="T2725" i="1"/>
  <c r="N2725" i="1"/>
  <c r="P2722" i="1"/>
  <c r="P2730" i="1"/>
  <c r="N2700" i="1"/>
  <c r="P2709" i="1"/>
  <c r="N2724" i="1"/>
  <c r="T2729" i="1"/>
  <c r="N2729" i="1"/>
  <c r="T2727" i="1"/>
  <c r="N2727" i="1"/>
  <c r="V2724" i="1"/>
  <c r="N2713" i="1"/>
  <c r="T2723" i="1"/>
  <c r="N2723" i="1"/>
  <c r="V2713" i="1"/>
  <c r="P2714" i="1"/>
  <c r="P2708" i="1"/>
  <c r="T2716" i="1"/>
  <c r="N2716" i="1"/>
  <c r="N2696" i="1"/>
  <c r="N2708" i="1"/>
  <c r="T2714" i="1"/>
  <c r="N2714" i="1"/>
  <c r="P2710" i="1"/>
  <c r="T2715" i="1"/>
  <c r="N2715" i="1"/>
  <c r="V2707" i="1"/>
  <c r="N2707" i="1"/>
  <c r="T2710" i="1"/>
  <c r="N2710" i="1"/>
  <c r="T2709" i="1"/>
  <c r="N2709" i="1"/>
  <c r="T2711" i="1"/>
  <c r="N2711" i="1"/>
  <c r="P2692" i="1"/>
  <c r="V2711" i="1"/>
  <c r="P2711" i="1"/>
  <c r="N2698" i="1"/>
  <c r="N2694" i="1"/>
  <c r="P2698" i="1"/>
  <c r="V2696" i="1"/>
  <c r="N2703" i="1"/>
  <c r="P2694" i="1"/>
  <c r="V2703" i="1"/>
  <c r="P2705" i="1"/>
  <c r="P2701" i="1"/>
  <c r="P2697" i="1"/>
  <c r="V2699" i="1"/>
  <c r="T2701" i="1"/>
  <c r="N2701" i="1"/>
  <c r="P2691" i="1"/>
  <c r="T2704" i="1"/>
  <c r="N2704" i="1"/>
  <c r="T2705" i="1"/>
  <c r="N2705" i="1"/>
  <c r="V2695" i="1"/>
  <c r="T2699" i="1"/>
  <c r="N2699" i="1"/>
  <c r="T2702" i="1"/>
  <c r="N2702" i="1"/>
  <c r="T2697" i="1"/>
  <c r="N2697" i="1"/>
  <c r="N2691" i="1"/>
  <c r="T2695" i="1"/>
  <c r="N2695" i="1"/>
  <c r="P2693" i="1"/>
  <c r="T2693" i="1"/>
  <c r="N2693" i="1"/>
  <c r="T2678" i="1"/>
  <c r="T2692" i="1"/>
  <c r="N2692" i="1"/>
  <c r="V2674" i="1"/>
  <c r="V2688" i="1"/>
  <c r="P2688" i="1"/>
  <c r="T2688" i="1"/>
  <c r="N2688" i="1"/>
  <c r="N2684" i="1"/>
  <c r="T2684" i="1"/>
  <c r="P2687" i="1"/>
  <c r="V2687" i="1"/>
  <c r="N2689" i="1"/>
  <c r="T2689" i="1"/>
  <c r="V2689" i="1"/>
  <c r="P2689" i="1"/>
  <c r="T2687" i="1"/>
  <c r="N2687" i="1"/>
  <c r="V2686" i="1"/>
  <c r="P2686" i="1"/>
  <c r="N2686" i="1"/>
  <c r="T2686" i="1"/>
  <c r="T2685" i="1"/>
  <c r="N2685" i="1"/>
  <c r="V2685" i="1"/>
  <c r="P2685" i="1"/>
  <c r="T2682" i="1"/>
  <c r="N2682" i="1"/>
  <c r="V2682" i="1"/>
  <c r="P2682" i="1"/>
  <c r="T2676" i="1"/>
  <c r="N2676" i="1"/>
  <c r="T2674" i="1"/>
  <c r="N2680" i="1"/>
  <c r="T2680" i="1"/>
  <c r="V2680" i="1"/>
  <c r="P2680" i="1"/>
  <c r="O2376" i="1"/>
  <c r="V2377" i="1"/>
  <c r="N2343" i="1"/>
  <c r="O2331" i="1"/>
  <c r="U2336" i="1"/>
  <c r="T2328" i="1"/>
  <c r="U2331" i="1"/>
  <c r="U2322" i="1"/>
  <c r="V2304" i="1"/>
  <c r="O2312" i="1"/>
  <c r="N2342" i="1"/>
  <c r="T2350" i="1"/>
  <c r="U2375" i="1"/>
  <c r="O2375" i="1"/>
  <c r="N2354" i="1"/>
  <c r="V2336" i="1"/>
  <c r="N2336" i="1"/>
  <c r="O2351" i="1"/>
  <c r="V2376" i="1"/>
  <c r="O2354" i="1"/>
  <c r="U2314" i="1"/>
  <c r="V2375" i="1"/>
  <c r="P2351" i="1"/>
  <c r="U2344" i="1"/>
  <c r="T2344" i="1"/>
  <c r="V2344" i="1"/>
  <c r="G2564" i="1"/>
  <c r="P2564" i="1" s="1"/>
  <c r="O2357" i="1"/>
  <c r="W2650" i="1"/>
  <c r="P2357" i="1"/>
  <c r="V2650" i="1"/>
  <c r="T2357" i="1"/>
  <c r="U2306" i="1"/>
  <c r="U2371" i="1"/>
  <c r="T2330" i="1"/>
  <c r="N2366" i="1"/>
  <c r="U2372" i="1"/>
  <c r="O2306" i="1"/>
  <c r="U2330" i="1"/>
  <c r="T2372" i="1"/>
  <c r="O2372" i="1"/>
  <c r="N2306" i="1"/>
  <c r="O2330" i="1"/>
  <c r="V2306" i="1"/>
  <c r="T2375" i="1"/>
  <c r="U2350" i="1"/>
  <c r="O2350" i="1"/>
  <c r="P2377" i="1"/>
  <c r="P2369" i="1"/>
  <c r="T2650" i="1"/>
  <c r="O2322" i="1"/>
  <c r="O2371" i="1"/>
  <c r="T2322" i="1"/>
  <c r="U2358" i="1"/>
  <c r="O2358" i="1"/>
  <c r="U2321" i="1"/>
  <c r="O2321" i="1"/>
  <c r="O2361" i="1"/>
  <c r="F2563" i="1"/>
  <c r="O2563" i="1" s="1"/>
  <c r="U2315" i="1"/>
  <c r="U2320" i="1"/>
  <c r="O2320" i="1"/>
  <c r="U2307" i="1"/>
  <c r="U2323" i="1"/>
  <c r="V2322" i="1"/>
  <c r="U2305" i="1"/>
  <c r="O2305" i="1"/>
  <c r="P2361" i="1"/>
  <c r="U2304" i="1"/>
  <c r="O2304" i="1"/>
  <c r="E2434" i="1"/>
  <c r="N2434" i="1" s="1"/>
  <c r="W2568" i="1"/>
  <c r="T2667" i="1"/>
  <c r="T2376" i="1"/>
  <c r="N2376" i="1"/>
  <c r="V2379" i="1"/>
  <c r="P2379" i="1"/>
  <c r="U2370" i="1"/>
  <c r="O2370" i="1"/>
  <c r="O2378" i="1"/>
  <c r="U2378" i="1"/>
  <c r="T2369" i="1"/>
  <c r="N2369" i="1"/>
  <c r="O2381" i="1"/>
  <c r="U2381" i="1"/>
  <c r="O2382" i="1"/>
  <c r="U2382" i="1"/>
  <c r="T2368" i="1"/>
  <c r="N2368" i="1"/>
  <c r="T2377" i="1"/>
  <c r="N2377" i="1"/>
  <c r="O2373" i="1"/>
  <c r="U2373" i="1"/>
  <c r="U2383" i="1"/>
  <c r="O2383" i="1"/>
  <c r="O2374" i="1"/>
  <c r="U2374" i="1"/>
  <c r="P2380" i="1"/>
  <c r="V2380" i="1"/>
  <c r="V2368" i="1"/>
  <c r="P2368" i="1"/>
  <c r="V2371" i="1"/>
  <c r="P2371" i="1"/>
  <c r="P2372" i="1"/>
  <c r="V2372" i="1"/>
  <c r="P2330" i="1"/>
  <c r="V2330" i="1"/>
  <c r="O2329" i="1"/>
  <c r="U2329" i="1"/>
  <c r="O2313" i="1"/>
  <c r="U2313" i="1"/>
  <c r="V2312" i="1"/>
  <c r="P2312" i="1"/>
  <c r="O2317" i="1"/>
  <c r="U2317" i="1"/>
  <c r="O2309" i="1"/>
  <c r="U2309" i="1"/>
  <c r="V2320" i="1"/>
  <c r="P2320" i="1"/>
  <c r="U2319" i="1"/>
  <c r="O2319" i="1"/>
  <c r="U2310" i="1"/>
  <c r="O2310" i="1"/>
  <c r="O2316" i="1"/>
  <c r="U2316" i="1"/>
  <c r="U2335" i="1"/>
  <c r="O2335" i="1"/>
  <c r="U2311" i="1"/>
  <c r="O2311" i="1"/>
  <c r="O2308" i="1"/>
  <c r="U2308" i="1"/>
  <c r="O2332" i="1"/>
  <c r="U2332" i="1"/>
  <c r="O2333" i="1"/>
  <c r="U2333" i="1"/>
  <c r="U2334" i="1"/>
  <c r="O2334" i="1"/>
  <c r="V2328" i="1"/>
  <c r="P2328" i="1"/>
  <c r="P2322" i="1"/>
  <c r="P2306" i="1"/>
  <c r="N2328" i="1"/>
  <c r="U2326" i="1"/>
  <c r="O2326" i="1"/>
  <c r="U2327" i="1"/>
  <c r="O2327" i="1"/>
  <c r="N2320" i="1"/>
  <c r="T2320" i="1"/>
  <c r="P2314" i="1"/>
  <c r="V2314" i="1"/>
  <c r="N2312" i="1"/>
  <c r="T2312" i="1"/>
  <c r="O2324" i="1"/>
  <c r="U2324" i="1"/>
  <c r="O2325" i="1"/>
  <c r="U2325" i="1"/>
  <c r="U2318" i="1"/>
  <c r="O2318" i="1"/>
  <c r="N2304" i="1"/>
  <c r="T2304" i="1"/>
  <c r="O2346" i="1"/>
  <c r="U2346" i="1"/>
  <c r="U2347" i="1"/>
  <c r="O2347" i="1"/>
  <c r="P2343" i="1"/>
  <c r="V2343" i="1"/>
  <c r="N2344" i="1"/>
  <c r="O2345" i="1"/>
  <c r="U2345" i="1"/>
  <c r="O2339" i="1"/>
  <c r="U2339" i="1"/>
  <c r="O2348" i="1"/>
  <c r="U2348" i="1"/>
  <c r="V2342" i="1"/>
  <c r="P2342" i="1"/>
  <c r="O2340" i="1"/>
  <c r="U2340" i="1"/>
  <c r="U2341" i="1"/>
  <c r="O2341" i="1"/>
  <c r="U2349" i="1"/>
  <c r="O2349" i="1"/>
  <c r="O2337" i="1"/>
  <c r="U2337" i="1"/>
  <c r="O2338" i="1"/>
  <c r="U2338" i="1"/>
  <c r="V2350" i="1"/>
  <c r="P2350" i="1"/>
  <c r="T2336" i="1"/>
  <c r="O2363" i="1"/>
  <c r="U2363" i="1"/>
  <c r="V2367" i="1"/>
  <c r="P2367" i="1"/>
  <c r="V2361" i="1"/>
  <c r="O2360" i="1"/>
  <c r="U2360" i="1"/>
  <c r="O2364" i="1"/>
  <c r="U2364" i="1"/>
  <c r="P2362" i="1"/>
  <c r="V2362" i="1"/>
  <c r="U2365" i="1"/>
  <c r="O2365" i="1"/>
  <c r="N2367" i="1"/>
  <c r="T2367" i="1"/>
  <c r="V2366" i="1"/>
  <c r="P2366" i="1"/>
  <c r="O2356" i="1"/>
  <c r="U2356" i="1"/>
  <c r="U2359" i="1"/>
  <c r="O2359" i="1"/>
  <c r="U2355" i="1"/>
  <c r="O2355" i="1"/>
  <c r="T2354" i="1"/>
  <c r="V2354" i="1"/>
  <c r="P2354" i="1"/>
  <c r="U2353" i="1"/>
  <c r="O2353" i="1"/>
  <c r="W2440" i="1"/>
  <c r="F2547" i="1"/>
  <c r="O2547" i="1" s="1"/>
  <c r="E2418" i="1"/>
  <c r="N2418" i="1" s="1"/>
  <c r="P2667" i="1"/>
  <c r="T2669" i="1"/>
  <c r="F2403" i="1"/>
  <c r="O2403" i="1" s="1"/>
  <c r="E2406" i="1"/>
  <c r="T2406" i="1" s="1"/>
  <c r="F2482" i="1"/>
  <c r="O2482" i="1" s="1"/>
  <c r="E2571" i="1"/>
  <c r="N2571" i="1" s="1"/>
  <c r="E2584" i="1"/>
  <c r="T2584" i="1" s="1"/>
  <c r="Q2667" i="1"/>
  <c r="U2352" i="1"/>
  <c r="O2352" i="1"/>
  <c r="E2412" i="1"/>
  <c r="N2412" i="1" s="1"/>
  <c r="G2561" i="1"/>
  <c r="V2561" i="1" s="1"/>
  <c r="E2390" i="1"/>
  <c r="T2390" i="1" s="1"/>
  <c r="E2559" i="1"/>
  <c r="T2559" i="1" s="1"/>
  <c r="Q2595" i="1"/>
  <c r="F2611" i="1"/>
  <c r="O2611" i="1" s="1"/>
  <c r="P2648" i="1"/>
  <c r="N2655" i="1"/>
  <c r="E2398" i="1"/>
  <c r="T2398" i="1" s="1"/>
  <c r="E2428" i="1"/>
  <c r="N2428" i="1" s="1"/>
  <c r="W2491" i="1"/>
  <c r="F2526" i="1"/>
  <c r="O2526" i="1" s="1"/>
  <c r="G2531" i="1"/>
  <c r="V2531" i="1" s="1"/>
  <c r="G2578" i="1"/>
  <c r="V2578" i="1" s="1"/>
  <c r="E2609" i="1"/>
  <c r="N2609" i="1" s="1"/>
  <c r="V2655" i="1"/>
  <c r="G2436" i="1"/>
  <c r="P2436" i="1" s="1"/>
  <c r="F2454" i="1"/>
  <c r="O2454" i="1" s="1"/>
  <c r="E2459" i="1"/>
  <c r="T2459" i="1" s="1"/>
  <c r="G2519" i="1"/>
  <c r="P2519" i="1" s="1"/>
  <c r="F2555" i="1"/>
  <c r="O2555" i="1" s="1"/>
  <c r="G2569" i="1"/>
  <c r="V2569" i="1" s="1"/>
  <c r="E2617" i="1"/>
  <c r="N2617" i="1" s="1"/>
  <c r="V2669" i="1"/>
  <c r="Q2655" i="1"/>
  <c r="E2399" i="1"/>
  <c r="T2399" i="1" s="1"/>
  <c r="E2470" i="1"/>
  <c r="N2470" i="1" s="1"/>
  <c r="W2576" i="1"/>
  <c r="F2396" i="1"/>
  <c r="O2396" i="1" s="1"/>
  <c r="G2464" i="1"/>
  <c r="P2464" i="1" s="1"/>
  <c r="E2513" i="1"/>
  <c r="N2513" i="1" s="1"/>
  <c r="Q2571" i="1"/>
  <c r="E2586" i="1"/>
  <c r="N2586" i="1" s="1"/>
  <c r="W2628" i="1"/>
  <c r="W2646" i="1"/>
  <c r="W2653" i="1"/>
  <c r="V2665" i="1"/>
  <c r="E2401" i="1"/>
  <c r="N2401" i="1" s="1"/>
  <c r="G2408" i="1"/>
  <c r="V2408" i="1" s="1"/>
  <c r="E2450" i="1"/>
  <c r="N2450" i="1" s="1"/>
  <c r="W2543" i="1"/>
  <c r="F2626" i="1"/>
  <c r="U2626" i="1" s="1"/>
  <c r="Q2670" i="1"/>
  <c r="F2392" i="1"/>
  <c r="O2392" i="1" s="1"/>
  <c r="F2428" i="1"/>
  <c r="O2428" i="1" s="1"/>
  <c r="Q2579" i="1"/>
  <c r="G2614" i="1"/>
  <c r="P2614" i="1" s="1"/>
  <c r="W2627" i="1"/>
  <c r="O2645" i="1"/>
  <c r="O2649" i="1"/>
  <c r="O2653" i="1"/>
  <c r="Q2665" i="1"/>
  <c r="O2667" i="1"/>
  <c r="E2463" i="1"/>
  <c r="N2463" i="1" s="1"/>
  <c r="Q2467" i="1"/>
  <c r="G2472" i="1"/>
  <c r="V2472" i="1" s="1"/>
  <c r="E2477" i="1"/>
  <c r="T2477" i="1" s="1"/>
  <c r="F2494" i="1"/>
  <c r="O2494" i="1" s="1"/>
  <c r="G2537" i="1"/>
  <c r="P2537" i="1" s="1"/>
  <c r="E2547" i="1"/>
  <c r="N2547" i="1" s="1"/>
  <c r="W2586" i="1"/>
  <c r="W2591" i="1"/>
  <c r="W2618" i="1"/>
  <c r="G2628" i="1"/>
  <c r="V2628" i="1" s="1"/>
  <c r="G2630" i="1"/>
  <c r="V2630" i="1" s="1"/>
  <c r="T2654" i="1"/>
  <c r="W2665" i="1"/>
  <c r="E2427" i="1"/>
  <c r="N2427" i="1" s="1"/>
  <c r="W2467" i="1"/>
  <c r="E2490" i="1"/>
  <c r="T2490" i="1" s="1"/>
  <c r="F2510" i="1"/>
  <c r="O2510" i="1" s="1"/>
  <c r="G2600" i="1"/>
  <c r="V2600" i="1" s="1"/>
  <c r="W2626" i="1"/>
  <c r="F2636" i="1"/>
  <c r="U2636" i="1" s="1"/>
  <c r="W2644" i="1"/>
  <c r="Q2653" i="1"/>
  <c r="V2666" i="1"/>
  <c r="N2670" i="1"/>
  <c r="Q2446" i="1"/>
  <c r="P2477" i="1"/>
  <c r="W2499" i="1"/>
  <c r="F2627" i="1"/>
  <c r="O2627" i="1" s="1"/>
  <c r="W2649" i="1"/>
  <c r="U2665" i="1"/>
  <c r="W2668" i="1"/>
  <c r="U2670" i="1"/>
  <c r="Q2671" i="1"/>
  <c r="P2668" i="1"/>
  <c r="V2668" i="1"/>
  <c r="N2658" i="1"/>
  <c r="W2669" i="1"/>
  <c r="Q2668" i="1"/>
  <c r="T2665" i="1"/>
  <c r="N2665" i="1"/>
  <c r="Q2666" i="1"/>
  <c r="Q2664" i="1"/>
  <c r="V2663" i="1"/>
  <c r="P2653" i="1"/>
  <c r="V2653" i="1"/>
  <c r="G2404" i="1"/>
  <c r="P2404" i="1" s="1"/>
  <c r="F2406" i="1"/>
  <c r="O2406" i="1" s="1"/>
  <c r="W2407" i="1"/>
  <c r="F2419" i="1"/>
  <c r="O2419" i="1" s="1"/>
  <c r="Q2428" i="1"/>
  <c r="F2434" i="1"/>
  <c r="O2434" i="1" s="1"/>
  <c r="E2441" i="1"/>
  <c r="N2441" i="1" s="1"/>
  <c r="W2448" i="1"/>
  <c r="W2456" i="1"/>
  <c r="G2459" i="1"/>
  <c r="P2459" i="1" s="1"/>
  <c r="W2460" i="1"/>
  <c r="F2463" i="1"/>
  <c r="O2463" i="1" s="1"/>
  <c r="Q2477" i="1"/>
  <c r="Q2485" i="1"/>
  <c r="G2511" i="1"/>
  <c r="P2511" i="1" s="1"/>
  <c r="G2542" i="1"/>
  <c r="P2542" i="1" s="1"/>
  <c r="G2544" i="1"/>
  <c r="P2544" i="1" s="1"/>
  <c r="W2551" i="1"/>
  <c r="G2563" i="1"/>
  <c r="P2563" i="1" s="1"/>
  <c r="E2577" i="1"/>
  <c r="N2577" i="1" s="1"/>
  <c r="F2582" i="1"/>
  <c r="O2582" i="1" s="1"/>
  <c r="F2586" i="1"/>
  <c r="O2586" i="1" s="1"/>
  <c r="F2590" i="1"/>
  <c r="O2590" i="1" s="1"/>
  <c r="E2606" i="1"/>
  <c r="T2606" i="1" s="1"/>
  <c r="F2619" i="1"/>
  <c r="O2619" i="1" s="1"/>
  <c r="W2636" i="1"/>
  <c r="G2640" i="1"/>
  <c r="V2640" i="1" s="1"/>
  <c r="V2644" i="1"/>
  <c r="W2645" i="1"/>
  <c r="E2424" i="1"/>
  <c r="T2424" i="1" s="1"/>
  <c r="Q2432" i="1"/>
  <c r="G2441" i="1"/>
  <c r="V2441" i="1" s="1"/>
  <c r="F2451" i="1"/>
  <c r="O2451" i="1" s="1"/>
  <c r="F2455" i="1"/>
  <c r="U2455" i="1" s="1"/>
  <c r="G2463" i="1"/>
  <c r="P2463" i="1" s="1"/>
  <c r="E2467" i="1"/>
  <c r="T2467" i="1" s="1"/>
  <c r="Q2509" i="1"/>
  <c r="G2534" i="1"/>
  <c r="P2534" i="1" s="1"/>
  <c r="G2536" i="1"/>
  <c r="P2536" i="1" s="1"/>
  <c r="W2545" i="1"/>
  <c r="G2550" i="1"/>
  <c r="P2550" i="1" s="1"/>
  <c r="G2552" i="1"/>
  <c r="P2552" i="1" s="1"/>
  <c r="G2560" i="1"/>
  <c r="P2560" i="1" s="1"/>
  <c r="G2577" i="1"/>
  <c r="V2577" i="1" s="1"/>
  <c r="G2580" i="1"/>
  <c r="P2580" i="1" s="1"/>
  <c r="W2599" i="1"/>
  <c r="G2619" i="1"/>
  <c r="P2619" i="1" s="1"/>
  <c r="G2637" i="1"/>
  <c r="V2637" i="1" s="1"/>
  <c r="T2645" i="1"/>
  <c r="Q2647" i="1"/>
  <c r="T2649" i="1"/>
  <c r="Q2651" i="1"/>
  <c r="T2653" i="1"/>
  <c r="U2661" i="1"/>
  <c r="Q2398" i="1"/>
  <c r="Q2400" i="1"/>
  <c r="E2422" i="1"/>
  <c r="T2422" i="1" s="1"/>
  <c r="F2424" i="1"/>
  <c r="O2424" i="1" s="1"/>
  <c r="E2426" i="1"/>
  <c r="N2426" i="1" s="1"/>
  <c r="W2428" i="1"/>
  <c r="F2431" i="1"/>
  <c r="U2431" i="1" s="1"/>
  <c r="F2443" i="1"/>
  <c r="O2443" i="1" s="1"/>
  <c r="G2451" i="1"/>
  <c r="P2451" i="1" s="1"/>
  <c r="G2467" i="1"/>
  <c r="P2467" i="1" s="1"/>
  <c r="F2478" i="1"/>
  <c r="O2478" i="1" s="1"/>
  <c r="Q2482" i="1"/>
  <c r="F2486" i="1"/>
  <c r="O2486" i="1" s="1"/>
  <c r="Q2490" i="1"/>
  <c r="E2497" i="1"/>
  <c r="N2497" i="1" s="1"/>
  <c r="F2506" i="1"/>
  <c r="O2506" i="1" s="1"/>
  <c r="F2518" i="1"/>
  <c r="O2518" i="1" s="1"/>
  <c r="E2546" i="1"/>
  <c r="N2546" i="1" s="1"/>
  <c r="W2553" i="1"/>
  <c r="W2567" i="1"/>
  <c r="W2575" i="1"/>
  <c r="F2397" i="1"/>
  <c r="U2397" i="1" s="1"/>
  <c r="E2403" i="1"/>
  <c r="T2403" i="1" s="1"/>
  <c r="Q2412" i="1"/>
  <c r="G2424" i="1"/>
  <c r="V2424" i="1" s="1"/>
  <c r="G2443" i="1"/>
  <c r="P2443" i="1" s="1"/>
  <c r="Q2459" i="1"/>
  <c r="W2468" i="1"/>
  <c r="E2471" i="1"/>
  <c r="N2471" i="1" s="1"/>
  <c r="V2474" i="1"/>
  <c r="G2495" i="1"/>
  <c r="P2495" i="1" s="1"/>
  <c r="F2502" i="1"/>
  <c r="O2502" i="1" s="1"/>
  <c r="W2503" i="1"/>
  <c r="G2518" i="1"/>
  <c r="P2518" i="1" s="1"/>
  <c r="F2525" i="1"/>
  <c r="O2525" i="1" s="1"/>
  <c r="E2554" i="1"/>
  <c r="N2554" i="1" s="1"/>
  <c r="G2556" i="1"/>
  <c r="P2556" i="1" s="1"/>
  <c r="Q2563" i="1"/>
  <c r="G2568" i="1"/>
  <c r="P2568" i="1" s="1"/>
  <c r="F2576" i="1"/>
  <c r="U2576" i="1" s="1"/>
  <c r="F2579" i="1"/>
  <c r="O2579" i="1" s="1"/>
  <c r="W2584" i="1"/>
  <c r="Q2586" i="1"/>
  <c r="E2618" i="1"/>
  <c r="N2618" i="1" s="1"/>
  <c r="G2624" i="1"/>
  <c r="V2624" i="1" s="1"/>
  <c r="G2626" i="1"/>
  <c r="V2626" i="1" s="1"/>
  <c r="G2634" i="1"/>
  <c r="V2634" i="1" s="1"/>
  <c r="G2636" i="1"/>
  <c r="P2636" i="1" s="1"/>
  <c r="V2645" i="1"/>
  <c r="V2646" i="1"/>
  <c r="W2647" i="1"/>
  <c r="V2654" i="1"/>
  <c r="W2447" i="1"/>
  <c r="Q2463" i="1"/>
  <c r="G2471" i="1"/>
  <c r="P2471" i="1" s="1"/>
  <c r="E2473" i="1"/>
  <c r="T2473" i="1" s="1"/>
  <c r="G2475" i="1"/>
  <c r="P2475" i="1" s="1"/>
  <c r="F2477" i="1"/>
  <c r="O2477" i="1" s="1"/>
  <c r="V2482" i="1"/>
  <c r="E2517" i="1"/>
  <c r="N2517" i="1" s="1"/>
  <c r="Q2534" i="1"/>
  <c r="Q2536" i="1"/>
  <c r="W2544" i="1"/>
  <c r="Q2560" i="1"/>
  <c r="G2572" i="1"/>
  <c r="P2572" i="1" s="1"/>
  <c r="G2579" i="1"/>
  <c r="P2579" i="1" s="1"/>
  <c r="Q2602" i="1"/>
  <c r="Q2619" i="1"/>
  <c r="G2622" i="1"/>
  <c r="P2622" i="1" s="1"/>
  <c r="E2641" i="1"/>
  <c r="N2641" i="1" s="1"/>
  <c r="N2647" i="1"/>
  <c r="N2651" i="1"/>
  <c r="E2391" i="1"/>
  <c r="N2391" i="1" s="1"/>
  <c r="F2393" i="1"/>
  <c r="O2393" i="1" s="1"/>
  <c r="E2409" i="1"/>
  <c r="N2409" i="1" s="1"/>
  <c r="E2442" i="1"/>
  <c r="N2442" i="1" s="1"/>
  <c r="F2450" i="1"/>
  <c r="O2450" i="1" s="1"/>
  <c r="G2483" i="1"/>
  <c r="P2483" i="1" s="1"/>
  <c r="E2485" i="1"/>
  <c r="N2485" i="1" s="1"/>
  <c r="Q2493" i="1"/>
  <c r="E2509" i="1"/>
  <c r="N2509" i="1" s="1"/>
  <c r="F2517" i="1"/>
  <c r="O2517" i="1" s="1"/>
  <c r="E2545" i="1"/>
  <c r="N2545" i="1" s="1"/>
  <c r="W2552" i="1"/>
  <c r="W2577" i="1"/>
  <c r="O2647" i="1"/>
  <c r="O2651" i="1"/>
  <c r="Q2407" i="1"/>
  <c r="Q2411" i="1"/>
  <c r="W2426" i="1"/>
  <c r="G2430" i="1"/>
  <c r="P2430" i="1" s="1"/>
  <c r="F2432" i="1"/>
  <c r="F2442" i="1"/>
  <c r="O2442" i="1" s="1"/>
  <c r="G2452" i="1"/>
  <c r="P2452" i="1" s="1"/>
  <c r="Q2502" i="1"/>
  <c r="E2507" i="1"/>
  <c r="T2507" i="1" s="1"/>
  <c r="F2509" i="1"/>
  <c r="G2517" i="1"/>
  <c r="V2517" i="1" s="1"/>
  <c r="E2521" i="1"/>
  <c r="N2521" i="1" s="1"/>
  <c r="W2536" i="1"/>
  <c r="F2539" i="1"/>
  <c r="U2539" i="1" s="1"/>
  <c r="E2553" i="1"/>
  <c r="N2553" i="1" s="1"/>
  <c r="W2560" i="1"/>
  <c r="E2563" i="1"/>
  <c r="N2563" i="1" s="1"/>
  <c r="E2575" i="1"/>
  <c r="T2575" i="1" s="1"/>
  <c r="F2578" i="1"/>
  <c r="O2578" i="1" s="1"/>
  <c r="F2587" i="1"/>
  <c r="O2587" i="1" s="1"/>
  <c r="E2601" i="1"/>
  <c r="N2601" i="1" s="1"/>
  <c r="F2603" i="1"/>
  <c r="O2603" i="1" s="1"/>
  <c r="F2610" i="1"/>
  <c r="O2610" i="1" s="1"/>
  <c r="G2612" i="1"/>
  <c r="P2612" i="1" s="1"/>
  <c r="W2629" i="1"/>
  <c r="Q2636" i="1"/>
  <c r="V2651" i="1"/>
  <c r="O2655" i="1"/>
  <c r="W2663" i="1"/>
  <c r="Q2661" i="1"/>
  <c r="O2659" i="1"/>
  <c r="T2660" i="1"/>
  <c r="Q2659" i="1"/>
  <c r="T2657" i="1"/>
  <c r="W2659" i="1"/>
  <c r="W2661" i="1"/>
  <c r="P2659" i="1"/>
  <c r="V2661" i="1"/>
  <c r="P2647" i="1"/>
  <c r="N2659" i="1"/>
  <c r="T2659" i="1"/>
  <c r="T2661" i="1"/>
  <c r="N2661" i="1"/>
  <c r="P2660" i="1"/>
  <c r="V2660" i="1"/>
  <c r="Q2658" i="1"/>
  <c r="W2660" i="1"/>
  <c r="Q2660" i="1"/>
  <c r="W2654" i="1"/>
  <c r="W2657" i="1"/>
  <c r="W2652" i="1"/>
  <c r="W2656" i="1"/>
  <c r="W2648" i="1"/>
  <c r="U2643" i="1"/>
  <c r="P2643" i="1"/>
  <c r="Q2643" i="1"/>
  <c r="V2594" i="1"/>
  <c r="P2594" i="1"/>
  <c r="P2490" i="1"/>
  <c r="V2490" i="1"/>
  <c r="V2392" i="1"/>
  <c r="P2392" i="1"/>
  <c r="U2628" i="1"/>
  <c r="O2628" i="1"/>
  <c r="V2586" i="1"/>
  <c r="P2586" i="1"/>
  <c r="O2467" i="1"/>
  <c r="U2467" i="1"/>
  <c r="P2627" i="1"/>
  <c r="V2627" i="1"/>
  <c r="V2473" i="1"/>
  <c r="P2473" i="1"/>
  <c r="Q2391" i="1"/>
  <c r="Q2392" i="1"/>
  <c r="G2394" i="1"/>
  <c r="P2394" i="1" s="1"/>
  <c r="E2396" i="1"/>
  <c r="T2396" i="1" s="1"/>
  <c r="Q2402" i="1"/>
  <c r="Q2403" i="1"/>
  <c r="Q2408" i="1"/>
  <c r="E2410" i="1"/>
  <c r="N2410" i="1" s="1"/>
  <c r="G2416" i="1"/>
  <c r="V2416" i="1" s="1"/>
  <c r="E2419" i="1"/>
  <c r="N2419" i="1" s="1"/>
  <c r="G2420" i="1"/>
  <c r="P2420" i="1" s="1"/>
  <c r="Q2450" i="1"/>
  <c r="W2451" i="1"/>
  <c r="E2454" i="1"/>
  <c r="T2454" i="1" s="1"/>
  <c r="F2462" i="1"/>
  <c r="O2462" i="1" s="1"/>
  <c r="W2471" i="1"/>
  <c r="W2475" i="1"/>
  <c r="E2481" i="1"/>
  <c r="N2481" i="1" s="1"/>
  <c r="W2483" i="1"/>
  <c r="Q2494" i="1"/>
  <c r="G2498" i="1"/>
  <c r="F2501" i="1"/>
  <c r="W2506" i="1"/>
  <c r="Q2510" i="1"/>
  <c r="G2514" i="1"/>
  <c r="G2515" i="1"/>
  <c r="P2515" i="1" s="1"/>
  <c r="E2525" i="1"/>
  <c r="N2525" i="1" s="1"/>
  <c r="G2527" i="1"/>
  <c r="P2527" i="1" s="1"/>
  <c r="E2529" i="1"/>
  <c r="N2529" i="1" s="1"/>
  <c r="E2531" i="1"/>
  <c r="T2531" i="1" s="1"/>
  <c r="F2532" i="1"/>
  <c r="U2532" i="1" s="1"/>
  <c r="G2533" i="1"/>
  <c r="F2534" i="1"/>
  <c r="U2534" i="1" s="1"/>
  <c r="G2535" i="1"/>
  <c r="V2535" i="1" s="1"/>
  <c r="E2538" i="1"/>
  <c r="T2538" i="1" s="1"/>
  <c r="Q2539" i="1"/>
  <c r="Q2546" i="1"/>
  <c r="Q2547" i="1"/>
  <c r="E2555" i="1"/>
  <c r="N2555" i="1" s="1"/>
  <c r="F2560" i="1"/>
  <c r="U2560" i="1" s="1"/>
  <c r="E2561" i="1"/>
  <c r="N2561" i="1" s="1"/>
  <c r="G2566" i="1"/>
  <c r="E2570" i="1"/>
  <c r="N2570" i="1" s="1"/>
  <c r="Q2576" i="1"/>
  <c r="Q2578" i="1"/>
  <c r="E2582" i="1"/>
  <c r="Q2587" i="1"/>
  <c r="E2593" i="1"/>
  <c r="N2593" i="1" s="1"/>
  <c r="W2600" i="1"/>
  <c r="Q2603" i="1"/>
  <c r="E2610" i="1"/>
  <c r="N2610" i="1" s="1"/>
  <c r="W2610" i="1"/>
  <c r="G2616" i="1"/>
  <c r="V2616" i="1" s="1"/>
  <c r="W2623" i="1"/>
  <c r="E2627" i="1"/>
  <c r="Q2627" i="1"/>
  <c r="W2634" i="1"/>
  <c r="W2637" i="1"/>
  <c r="W2639" i="1"/>
  <c r="W2390" i="1"/>
  <c r="E2392" i="1"/>
  <c r="N2392" i="1" s="1"/>
  <c r="W2392" i="1"/>
  <c r="G2396" i="1"/>
  <c r="W2396" i="1"/>
  <c r="W2397" i="1"/>
  <c r="Q2399" i="1"/>
  <c r="W2403" i="1"/>
  <c r="W2408" i="1"/>
  <c r="W2412" i="1"/>
  <c r="G2422" i="1"/>
  <c r="P2422" i="1" s="1"/>
  <c r="W2424" i="1"/>
  <c r="Q2435" i="1"/>
  <c r="G2439" i="1"/>
  <c r="G2454" i="1"/>
  <c r="G2455" i="1"/>
  <c r="E2461" i="1"/>
  <c r="N2461" i="1" s="1"/>
  <c r="W2469" i="1"/>
  <c r="F2471" i="1"/>
  <c r="O2471" i="1" s="1"/>
  <c r="W2474" i="1"/>
  <c r="W2482" i="1"/>
  <c r="G2506" i="1"/>
  <c r="G2507" i="1"/>
  <c r="V2507" i="1" s="1"/>
  <c r="Q2522" i="1"/>
  <c r="G2525" i="1"/>
  <c r="G2526" i="1"/>
  <c r="G2540" i="1"/>
  <c r="V2540" i="1" s="1"/>
  <c r="F2544" i="1"/>
  <c r="W2546" i="1"/>
  <c r="G2548" i="1"/>
  <c r="P2548" i="1" s="1"/>
  <c r="F2552" i="1"/>
  <c r="G2555" i="1"/>
  <c r="P2555" i="1" s="1"/>
  <c r="F2568" i="1"/>
  <c r="U2568" i="1" s="1"/>
  <c r="E2569" i="1"/>
  <c r="N2569" i="1" s="1"/>
  <c r="G2574" i="1"/>
  <c r="E2578" i="1"/>
  <c r="N2578" i="1" s="1"/>
  <c r="G2582" i="1"/>
  <c r="W2582" i="1"/>
  <c r="G2588" i="1"/>
  <c r="P2588" i="1" s="1"/>
  <c r="G2590" i="1"/>
  <c r="Q2594" i="1"/>
  <c r="E2598" i="1"/>
  <c r="T2598" i="1" s="1"/>
  <c r="G2604" i="1"/>
  <c r="P2604" i="1" s="1"/>
  <c r="F2606" i="1"/>
  <c r="G2610" i="1"/>
  <c r="G2611" i="1"/>
  <c r="P2611" i="1" s="1"/>
  <c r="F2618" i="1"/>
  <c r="O2618" i="1" s="1"/>
  <c r="E2626" i="1"/>
  <c r="W2643" i="1"/>
  <c r="Q2420" i="1"/>
  <c r="Q2462" i="1"/>
  <c r="Q2498" i="1"/>
  <c r="Q2501" i="1"/>
  <c r="Q2514" i="1"/>
  <c r="Q2532" i="1"/>
  <c r="G2596" i="1"/>
  <c r="P2596" i="1" s="1"/>
  <c r="G2598" i="1"/>
  <c r="W2602" i="1"/>
  <c r="G2606" i="1"/>
  <c r="W2608" i="1"/>
  <c r="E2631" i="1"/>
  <c r="N2631" i="1" s="1"/>
  <c r="F2639" i="1"/>
  <c r="U2639" i="1" s="1"/>
  <c r="W2389" i="1"/>
  <c r="F2391" i="1"/>
  <c r="W2394" i="1"/>
  <c r="G2397" i="1"/>
  <c r="F2398" i="1"/>
  <c r="F2399" i="1"/>
  <c r="U2399" i="1" s="1"/>
  <c r="E2402" i="1"/>
  <c r="N2402" i="1" s="1"/>
  <c r="G2406" i="1"/>
  <c r="E2407" i="1"/>
  <c r="F2408" i="1"/>
  <c r="U2408" i="1" s="1"/>
  <c r="G2409" i="1"/>
  <c r="V2409" i="1" s="1"/>
  <c r="W2410" i="1"/>
  <c r="F2412" i="1"/>
  <c r="O2412" i="1" s="1"/>
  <c r="Q2416" i="1"/>
  <c r="Q2419" i="1"/>
  <c r="F2427" i="1"/>
  <c r="O2427" i="1" s="1"/>
  <c r="E2430" i="1"/>
  <c r="T2430" i="1" s="1"/>
  <c r="W2432" i="1"/>
  <c r="Q2434" i="1"/>
  <c r="W2435" i="1"/>
  <c r="F2438" i="1"/>
  <c r="Q2443" i="1"/>
  <c r="G2447" i="1"/>
  <c r="E2457" i="1"/>
  <c r="N2457" i="1" s="1"/>
  <c r="F2459" i="1"/>
  <c r="F2470" i="1"/>
  <c r="O2470" i="1" s="1"/>
  <c r="F2474" i="1"/>
  <c r="O2474" i="1" s="1"/>
  <c r="G2478" i="1"/>
  <c r="P2478" i="1" s="1"/>
  <c r="W2479" i="1"/>
  <c r="G2486" i="1"/>
  <c r="P2486" i="1" s="1"/>
  <c r="F2490" i="1"/>
  <c r="O2490" i="1" s="1"/>
  <c r="W2490" i="1"/>
  <c r="W2523" i="1"/>
  <c r="W2527" i="1"/>
  <c r="Q2533" i="1"/>
  <c r="W2535" i="1"/>
  <c r="E2594" i="1"/>
  <c r="N2594" i="1" s="1"/>
  <c r="W2594" i="1"/>
  <c r="W2607" i="1"/>
  <c r="W2616" i="1"/>
  <c r="G2399" i="1"/>
  <c r="W2400" i="1"/>
  <c r="F2402" i="1"/>
  <c r="O2402" i="1" s="1"/>
  <c r="F2407" i="1"/>
  <c r="U2407" i="1" s="1"/>
  <c r="E2411" i="1"/>
  <c r="N2411" i="1" s="1"/>
  <c r="W2420" i="1"/>
  <c r="Q2454" i="1"/>
  <c r="G2491" i="1"/>
  <c r="V2491" i="1" s="1"/>
  <c r="E2493" i="1"/>
  <c r="N2493" i="1" s="1"/>
  <c r="G2494" i="1"/>
  <c r="G2503" i="1"/>
  <c r="P2503" i="1" s="1"/>
  <c r="E2505" i="1"/>
  <c r="N2505" i="1" s="1"/>
  <c r="Q2506" i="1"/>
  <c r="G2509" i="1"/>
  <c r="G2510" i="1"/>
  <c r="W2515" i="1"/>
  <c r="W2519" i="1"/>
  <c r="W2521" i="1"/>
  <c r="W2522" i="1"/>
  <c r="Q2526" i="1"/>
  <c r="W2532" i="1"/>
  <c r="F2536" i="1"/>
  <c r="O2536" i="1" s="1"/>
  <c r="G2539" i="1"/>
  <c r="P2539" i="1" s="1"/>
  <c r="G2545" i="1"/>
  <c r="F2546" i="1"/>
  <c r="O2546" i="1" s="1"/>
  <c r="G2547" i="1"/>
  <c r="P2547" i="1" s="1"/>
  <c r="G2553" i="1"/>
  <c r="Q2555" i="1"/>
  <c r="W2561" i="1"/>
  <c r="E2567" i="1"/>
  <c r="T2567" i="1" s="1"/>
  <c r="F2571" i="1"/>
  <c r="O2571" i="1" s="1"/>
  <c r="G2576" i="1"/>
  <c r="E2585" i="1"/>
  <c r="N2585" i="1" s="1"/>
  <c r="G2587" i="1"/>
  <c r="P2587" i="1" s="1"/>
  <c r="F2594" i="1"/>
  <c r="O2594" i="1" s="1"/>
  <c r="F2595" i="1"/>
  <c r="O2595" i="1" s="1"/>
  <c r="E2602" i="1"/>
  <c r="N2602" i="1" s="1"/>
  <c r="G2603" i="1"/>
  <c r="P2603" i="1" s="1"/>
  <c r="E2608" i="1"/>
  <c r="Q2611" i="1"/>
  <c r="Q2618" i="1"/>
  <c r="E2622" i="1"/>
  <c r="T2622" i="1" s="1"/>
  <c r="W2624" i="1"/>
  <c r="E2628" i="1"/>
  <c r="Q2628" i="1"/>
  <c r="Q2393" i="1"/>
  <c r="F2400" i="1"/>
  <c r="F2411" i="1"/>
  <c r="O2411" i="1" s="1"/>
  <c r="E2414" i="1"/>
  <c r="T2414" i="1" s="1"/>
  <c r="E2416" i="1"/>
  <c r="E2420" i="1"/>
  <c r="N2420" i="1" s="1"/>
  <c r="G2432" i="1"/>
  <c r="V2432" i="1" s="1"/>
  <c r="F2435" i="1"/>
  <c r="O2435" i="1" s="1"/>
  <c r="Q2442" i="1"/>
  <c r="W2443" i="1"/>
  <c r="F2446" i="1"/>
  <c r="E2449" i="1"/>
  <c r="N2449" i="1" s="1"/>
  <c r="Q2451" i="1"/>
  <c r="W2461" i="1"/>
  <c r="E2469" i="1"/>
  <c r="N2469" i="1" s="1"/>
  <c r="F2473" i="1"/>
  <c r="O2473" i="1" s="1"/>
  <c r="N2475" i="1"/>
  <c r="N2483" i="1"/>
  <c r="F2485" i="1"/>
  <c r="O2485" i="1" s="1"/>
  <c r="F2493" i="1"/>
  <c r="W2498" i="1"/>
  <c r="W2514" i="1"/>
  <c r="Q2518" i="1"/>
  <c r="F2522" i="1"/>
  <c r="O2522" i="1" s="1"/>
  <c r="E2523" i="1"/>
  <c r="Q2525" i="1"/>
  <c r="E2533" i="1"/>
  <c r="T2533" i="1" s="1"/>
  <c r="G2558" i="1"/>
  <c r="E2562" i="1"/>
  <c r="N2562" i="1" s="1"/>
  <c r="Q2568" i="1"/>
  <c r="G2571" i="1"/>
  <c r="P2571" i="1" s="1"/>
  <c r="W2583" i="1"/>
  <c r="F2585" i="1"/>
  <c r="G2595" i="1"/>
  <c r="P2595" i="1" s="1"/>
  <c r="F2602" i="1"/>
  <c r="O2602" i="1" s="1"/>
  <c r="G2608" i="1"/>
  <c r="V2608" i="1" s="1"/>
  <c r="E2614" i="1"/>
  <c r="T2614" i="1" s="1"/>
  <c r="G2620" i="1"/>
  <c r="P2620" i="1" s="1"/>
  <c r="F2622" i="1"/>
  <c r="E2625" i="1"/>
  <c r="N2625" i="1" s="1"/>
  <c r="E2630" i="1"/>
  <c r="T2630" i="1" s="1"/>
  <c r="Q2639" i="1"/>
  <c r="G2389" i="1"/>
  <c r="Q2397" i="1"/>
  <c r="G2400" i="1"/>
  <c r="V2400" i="1" s="1"/>
  <c r="G2401" i="1"/>
  <c r="G2414" i="1"/>
  <c r="P2414" i="1" s="1"/>
  <c r="F2416" i="1"/>
  <c r="W2418" i="1"/>
  <c r="Q2427" i="1"/>
  <c r="G2435" i="1"/>
  <c r="P2435" i="1" s="1"/>
  <c r="Q2438" i="1"/>
  <c r="W2439" i="1"/>
  <c r="G2444" i="1"/>
  <c r="P2444" i="1" s="1"/>
  <c r="G2449" i="1"/>
  <c r="W2455" i="1"/>
  <c r="E2462" i="1"/>
  <c r="N2462" i="1" s="1"/>
  <c r="Q2470" i="1"/>
  <c r="Q2474" i="1"/>
  <c r="Q2478" i="1"/>
  <c r="Q2486" i="1"/>
  <c r="E2489" i="1"/>
  <c r="N2489" i="1" s="1"/>
  <c r="W2495" i="1"/>
  <c r="F2498" i="1"/>
  <c r="U2498" i="1" s="1"/>
  <c r="G2499" i="1"/>
  <c r="P2499" i="1" s="1"/>
  <c r="E2501" i="1"/>
  <c r="N2501" i="1" s="1"/>
  <c r="G2502" i="1"/>
  <c r="W2507" i="1"/>
  <c r="W2511" i="1"/>
  <c r="F2514" i="1"/>
  <c r="O2514" i="1" s="1"/>
  <c r="E2515" i="1"/>
  <c r="Q2517" i="1"/>
  <c r="G2522" i="1"/>
  <c r="G2523" i="1"/>
  <c r="P2523" i="1" s="1"/>
  <c r="W2530" i="1"/>
  <c r="E2532" i="1"/>
  <c r="N2532" i="1" s="1"/>
  <c r="F2533" i="1"/>
  <c r="W2534" i="1"/>
  <c r="Q2544" i="1"/>
  <c r="Q2552" i="1"/>
  <c r="W2559" i="1"/>
  <c r="W2569" i="1"/>
  <c r="W2592" i="1"/>
  <c r="W2615" i="1"/>
  <c r="T2643" i="1"/>
  <c r="N2643" i="1"/>
  <c r="P2639" i="1"/>
  <c r="V2639" i="1"/>
  <c r="W2640" i="1"/>
  <c r="E2640" i="1"/>
  <c r="F2641" i="1"/>
  <c r="Q2641" i="1"/>
  <c r="E2639" i="1"/>
  <c r="F2640" i="1"/>
  <c r="G2641" i="1"/>
  <c r="T2636" i="1"/>
  <c r="N2636" i="1"/>
  <c r="E2638" i="1"/>
  <c r="E2637" i="1"/>
  <c r="F2638" i="1"/>
  <c r="Q2638" i="1"/>
  <c r="F2637" i="1"/>
  <c r="G2638" i="1"/>
  <c r="P2633" i="1"/>
  <c r="V2633" i="1"/>
  <c r="W2633" i="1"/>
  <c r="E2635" i="1"/>
  <c r="E2634" i="1"/>
  <c r="F2635" i="1"/>
  <c r="Q2635" i="1"/>
  <c r="E2633" i="1"/>
  <c r="F2634" i="1"/>
  <c r="G2635" i="1"/>
  <c r="F2633" i="1"/>
  <c r="Q2633" i="1"/>
  <c r="P2629" i="1"/>
  <c r="V2629" i="1"/>
  <c r="W2630" i="1"/>
  <c r="F2631" i="1"/>
  <c r="Q2631" i="1"/>
  <c r="E2629" i="1"/>
  <c r="F2630" i="1"/>
  <c r="G2631" i="1"/>
  <c r="F2629" i="1"/>
  <c r="Q2629" i="1"/>
  <c r="N2619" i="1"/>
  <c r="T2619" i="1"/>
  <c r="P2583" i="1"/>
  <c r="V2583" i="1"/>
  <c r="N2611" i="1"/>
  <c r="T2611" i="1"/>
  <c r="P2613" i="1"/>
  <c r="V2613" i="1"/>
  <c r="V2618" i="1"/>
  <c r="P2618" i="1"/>
  <c r="P2621" i="1"/>
  <c r="V2621" i="1"/>
  <c r="V2592" i="1"/>
  <c r="P2592" i="1"/>
  <c r="V2615" i="1"/>
  <c r="P2615" i="1"/>
  <c r="N2587" i="1"/>
  <c r="T2587" i="1"/>
  <c r="P2589" i="1"/>
  <c r="V2589" i="1"/>
  <c r="N2603" i="1"/>
  <c r="T2603" i="1"/>
  <c r="P2605" i="1"/>
  <c r="V2605" i="1"/>
  <c r="P2581" i="1"/>
  <c r="V2581" i="1"/>
  <c r="V2623" i="1"/>
  <c r="P2623" i="1"/>
  <c r="N2595" i="1"/>
  <c r="T2595" i="1"/>
  <c r="P2597" i="1"/>
  <c r="V2597" i="1"/>
  <c r="V2602" i="1"/>
  <c r="P2602" i="1"/>
  <c r="N2579" i="1"/>
  <c r="T2579" i="1"/>
  <c r="V2584" i="1"/>
  <c r="P2584" i="1"/>
  <c r="V2591" i="1"/>
  <c r="P2591" i="1"/>
  <c r="P2599" i="1"/>
  <c r="V2599" i="1"/>
  <c r="V2607" i="1"/>
  <c r="P2607" i="1"/>
  <c r="Q2585" i="1"/>
  <c r="W2590" i="1"/>
  <c r="E2592" i="1"/>
  <c r="F2593" i="1"/>
  <c r="Q2593" i="1"/>
  <c r="W2598" i="1"/>
  <c r="E2600" i="1"/>
  <c r="F2601" i="1"/>
  <c r="Q2601" i="1"/>
  <c r="W2606" i="1"/>
  <c r="F2609" i="1"/>
  <c r="Q2609" i="1"/>
  <c r="W2614" i="1"/>
  <c r="E2616" i="1"/>
  <c r="F2617" i="1"/>
  <c r="Q2617" i="1"/>
  <c r="W2622" i="1"/>
  <c r="E2624" i="1"/>
  <c r="F2625" i="1"/>
  <c r="Q2625" i="1"/>
  <c r="W2581" i="1"/>
  <c r="E2583" i="1"/>
  <c r="F2584" i="1"/>
  <c r="Q2584" i="1"/>
  <c r="G2585" i="1"/>
  <c r="W2589" i="1"/>
  <c r="E2591" i="1"/>
  <c r="F2592" i="1"/>
  <c r="Q2592" i="1"/>
  <c r="G2593" i="1"/>
  <c r="W2597" i="1"/>
  <c r="E2599" i="1"/>
  <c r="F2600" i="1"/>
  <c r="G2601" i="1"/>
  <c r="W2605" i="1"/>
  <c r="E2607" i="1"/>
  <c r="F2608" i="1"/>
  <c r="G2609" i="1"/>
  <c r="W2613" i="1"/>
  <c r="E2615" i="1"/>
  <c r="F2616" i="1"/>
  <c r="G2617" i="1"/>
  <c r="W2621" i="1"/>
  <c r="E2623" i="1"/>
  <c r="F2624" i="1"/>
  <c r="G2625" i="1"/>
  <c r="W2580" i="1"/>
  <c r="F2583" i="1"/>
  <c r="Q2583" i="1"/>
  <c r="W2588" i="1"/>
  <c r="E2590" i="1"/>
  <c r="F2591" i="1"/>
  <c r="Q2591" i="1"/>
  <c r="W2596" i="1"/>
  <c r="F2599" i="1"/>
  <c r="Q2599" i="1"/>
  <c r="W2604" i="1"/>
  <c r="F2607" i="1"/>
  <c r="Q2607" i="1"/>
  <c r="W2612" i="1"/>
  <c r="F2615" i="1"/>
  <c r="Q2615" i="1"/>
  <c r="W2620" i="1"/>
  <c r="F2623" i="1"/>
  <c r="Q2623" i="1"/>
  <c r="W2579" i="1"/>
  <c r="E2581" i="1"/>
  <c r="W2587" i="1"/>
  <c r="E2589" i="1"/>
  <c r="W2595" i="1"/>
  <c r="E2597" i="1"/>
  <c r="F2598" i="1"/>
  <c r="W2603" i="1"/>
  <c r="E2605" i="1"/>
  <c r="W2611" i="1"/>
  <c r="E2613" i="1"/>
  <c r="F2614" i="1"/>
  <c r="W2619" i="1"/>
  <c r="E2621" i="1"/>
  <c r="E2580" i="1"/>
  <c r="F2581" i="1"/>
  <c r="Q2581" i="1"/>
  <c r="E2588" i="1"/>
  <c r="F2589" i="1"/>
  <c r="Q2589" i="1"/>
  <c r="E2596" i="1"/>
  <c r="F2597" i="1"/>
  <c r="Q2597" i="1"/>
  <c r="E2604" i="1"/>
  <c r="F2605" i="1"/>
  <c r="Q2605" i="1"/>
  <c r="E2612" i="1"/>
  <c r="F2613" i="1"/>
  <c r="Q2613" i="1"/>
  <c r="E2620" i="1"/>
  <c r="F2621" i="1"/>
  <c r="Q2621" i="1"/>
  <c r="F2580" i="1"/>
  <c r="F2588" i="1"/>
  <c r="F2596" i="1"/>
  <c r="F2604" i="1"/>
  <c r="F2612" i="1"/>
  <c r="F2620" i="1"/>
  <c r="P2557" i="1"/>
  <c r="V2557" i="1"/>
  <c r="P2559" i="1"/>
  <c r="V2559" i="1"/>
  <c r="T2568" i="1"/>
  <c r="N2568" i="1"/>
  <c r="P2565" i="1"/>
  <c r="V2565" i="1"/>
  <c r="P2567" i="1"/>
  <c r="V2567" i="1"/>
  <c r="T2576" i="1"/>
  <c r="N2576" i="1"/>
  <c r="P2573" i="1"/>
  <c r="V2573" i="1"/>
  <c r="T2560" i="1"/>
  <c r="N2560" i="1"/>
  <c r="V2575" i="1"/>
  <c r="P2575" i="1"/>
  <c r="F2554" i="1"/>
  <c r="Q2554" i="1"/>
  <c r="F2562" i="1"/>
  <c r="Q2562" i="1"/>
  <c r="F2570" i="1"/>
  <c r="Q2570" i="1"/>
  <c r="G2554" i="1"/>
  <c r="W2558" i="1"/>
  <c r="F2561" i="1"/>
  <c r="G2562" i="1"/>
  <c r="W2566" i="1"/>
  <c r="F2569" i="1"/>
  <c r="G2570" i="1"/>
  <c r="W2574" i="1"/>
  <c r="F2577" i="1"/>
  <c r="W2556" i="1"/>
  <c r="E2558" i="1"/>
  <c r="F2559" i="1"/>
  <c r="Q2559" i="1"/>
  <c r="W2564" i="1"/>
  <c r="E2566" i="1"/>
  <c r="F2567" i="1"/>
  <c r="Q2567" i="1"/>
  <c r="W2572" i="1"/>
  <c r="E2574" i="1"/>
  <c r="F2575" i="1"/>
  <c r="Q2575" i="1"/>
  <c r="W2557" i="1"/>
  <c r="W2565" i="1"/>
  <c r="W2573" i="1"/>
  <c r="E2557" i="1"/>
  <c r="F2558" i="1"/>
  <c r="E2565" i="1"/>
  <c r="F2566" i="1"/>
  <c r="E2573" i="1"/>
  <c r="F2574" i="1"/>
  <c r="E2556" i="1"/>
  <c r="F2557" i="1"/>
  <c r="Q2557" i="1"/>
  <c r="E2564" i="1"/>
  <c r="F2565" i="1"/>
  <c r="Q2565" i="1"/>
  <c r="E2572" i="1"/>
  <c r="F2573" i="1"/>
  <c r="Q2573" i="1"/>
  <c r="F2556" i="1"/>
  <c r="F2564" i="1"/>
  <c r="F2572" i="1"/>
  <c r="T2552" i="1"/>
  <c r="N2552" i="1"/>
  <c r="P2543" i="1"/>
  <c r="V2543" i="1"/>
  <c r="V2546" i="1"/>
  <c r="P2546" i="1"/>
  <c r="P2549" i="1"/>
  <c r="V2549" i="1"/>
  <c r="V2551" i="1"/>
  <c r="P2551" i="1"/>
  <c r="T2544" i="1"/>
  <c r="N2544" i="1"/>
  <c r="W2542" i="1"/>
  <c r="F2545" i="1"/>
  <c r="W2550" i="1"/>
  <c r="F2553" i="1"/>
  <c r="E2543" i="1"/>
  <c r="W2549" i="1"/>
  <c r="E2551" i="1"/>
  <c r="E2542" i="1"/>
  <c r="F2543" i="1"/>
  <c r="Q2543" i="1"/>
  <c r="W2548" i="1"/>
  <c r="E2550" i="1"/>
  <c r="F2551" i="1"/>
  <c r="Q2551" i="1"/>
  <c r="F2542" i="1"/>
  <c r="E2549" i="1"/>
  <c r="F2550" i="1"/>
  <c r="E2548" i="1"/>
  <c r="F2549" i="1"/>
  <c r="Q2549" i="1"/>
  <c r="F2548" i="1"/>
  <c r="P2538" i="1"/>
  <c r="V2538" i="1"/>
  <c r="T2539" i="1"/>
  <c r="N2539" i="1"/>
  <c r="N2536" i="1"/>
  <c r="T2536" i="1"/>
  <c r="W2540" i="1"/>
  <c r="W2539" i="1"/>
  <c r="E2541" i="1"/>
  <c r="W2538" i="1"/>
  <c r="E2540" i="1"/>
  <c r="F2541" i="1"/>
  <c r="Q2541" i="1"/>
  <c r="W2537" i="1"/>
  <c r="F2540" i="1"/>
  <c r="G2541" i="1"/>
  <c r="E2537" i="1"/>
  <c r="F2538" i="1"/>
  <c r="Q2538" i="1"/>
  <c r="F2537" i="1"/>
  <c r="T2534" i="1"/>
  <c r="N2534" i="1"/>
  <c r="E2535" i="1"/>
  <c r="F2535" i="1"/>
  <c r="P2532" i="1"/>
  <c r="V2532" i="1"/>
  <c r="P2530" i="1"/>
  <c r="V2530" i="1"/>
  <c r="W2531" i="1"/>
  <c r="E2530" i="1"/>
  <c r="F2531" i="1"/>
  <c r="F2530" i="1"/>
  <c r="Q2530" i="1"/>
  <c r="V2460" i="1"/>
  <c r="P2460" i="1"/>
  <c r="V2469" i="1"/>
  <c r="P2469" i="1"/>
  <c r="V2458" i="1"/>
  <c r="P2458" i="1"/>
  <c r="P2465" i="1"/>
  <c r="V2465" i="1"/>
  <c r="N2476" i="1"/>
  <c r="T2476" i="1"/>
  <c r="P2479" i="1"/>
  <c r="V2479" i="1"/>
  <c r="V2466" i="1"/>
  <c r="P2466" i="1"/>
  <c r="V2468" i="1"/>
  <c r="P2468" i="1"/>
  <c r="V2461" i="1"/>
  <c r="P2461" i="1"/>
  <c r="V2512" i="1"/>
  <c r="P2512" i="1"/>
  <c r="N2498" i="1"/>
  <c r="T2498" i="1"/>
  <c r="W2458" i="1"/>
  <c r="E2460" i="1"/>
  <c r="F2461" i="1"/>
  <c r="Q2461" i="1"/>
  <c r="G2462" i="1"/>
  <c r="W2466" i="1"/>
  <c r="E2468" i="1"/>
  <c r="F2469" i="1"/>
  <c r="Q2469" i="1"/>
  <c r="G2470" i="1"/>
  <c r="G2480" i="1"/>
  <c r="Q2480" i="1"/>
  <c r="F2480" i="1"/>
  <c r="E2480" i="1"/>
  <c r="W2480" i="1"/>
  <c r="T2486" i="1"/>
  <c r="N2486" i="1"/>
  <c r="P2501" i="1"/>
  <c r="V2501" i="1"/>
  <c r="T2502" i="1"/>
  <c r="N2502" i="1"/>
  <c r="P2521" i="1"/>
  <c r="N2506" i="1"/>
  <c r="T2506" i="1"/>
  <c r="Q2516" i="1"/>
  <c r="F2516" i="1"/>
  <c r="E2516" i="1"/>
  <c r="W2516" i="1"/>
  <c r="G2516" i="1"/>
  <c r="F2460" i="1"/>
  <c r="Q2460" i="1"/>
  <c r="W2465" i="1"/>
  <c r="F2468" i="1"/>
  <c r="Q2468" i="1"/>
  <c r="P2493" i="1"/>
  <c r="V2493" i="1"/>
  <c r="T2494" i="1"/>
  <c r="N2494" i="1"/>
  <c r="N2514" i="1"/>
  <c r="T2514" i="1"/>
  <c r="V2520" i="1"/>
  <c r="P2520" i="1"/>
  <c r="T2518" i="1"/>
  <c r="N2518" i="1"/>
  <c r="E2458" i="1"/>
  <c r="W2464" i="1"/>
  <c r="E2466" i="1"/>
  <c r="Q2479" i="1"/>
  <c r="F2479" i="1"/>
  <c r="E2479" i="1"/>
  <c r="P2485" i="1"/>
  <c r="Q2500" i="1"/>
  <c r="F2500" i="1"/>
  <c r="E2500" i="1"/>
  <c r="W2500" i="1"/>
  <c r="G2500" i="1"/>
  <c r="Q2524" i="1"/>
  <c r="F2524" i="1"/>
  <c r="E2524" i="1"/>
  <c r="W2524" i="1"/>
  <c r="G2524" i="1"/>
  <c r="T2526" i="1"/>
  <c r="N2526" i="1"/>
  <c r="N2499" i="1"/>
  <c r="T2499" i="1"/>
  <c r="N2491" i="1"/>
  <c r="T2491" i="1"/>
  <c r="F2458" i="1"/>
  <c r="Q2458" i="1"/>
  <c r="E2465" i="1"/>
  <c r="F2466" i="1"/>
  <c r="Q2466" i="1"/>
  <c r="Q2476" i="1"/>
  <c r="F2476" i="1"/>
  <c r="W2476" i="1"/>
  <c r="G2476" i="1"/>
  <c r="V2488" i="1"/>
  <c r="P2488" i="1"/>
  <c r="Q2492" i="1"/>
  <c r="F2492" i="1"/>
  <c r="E2492" i="1"/>
  <c r="W2492" i="1"/>
  <c r="G2492" i="1"/>
  <c r="V2504" i="1"/>
  <c r="P2504" i="1"/>
  <c r="Q2508" i="1"/>
  <c r="F2508" i="1"/>
  <c r="E2508" i="1"/>
  <c r="W2508" i="1"/>
  <c r="G2508" i="1"/>
  <c r="T2510" i="1"/>
  <c r="N2510" i="1"/>
  <c r="Q2487" i="1"/>
  <c r="F2487" i="1"/>
  <c r="E2487" i="1"/>
  <c r="E2464" i="1"/>
  <c r="F2465" i="1"/>
  <c r="Q2465" i="1"/>
  <c r="E2472" i="1"/>
  <c r="W2473" i="1"/>
  <c r="Q2473" i="1"/>
  <c r="T2478" i="1"/>
  <c r="N2478" i="1"/>
  <c r="T2484" i="1"/>
  <c r="V2496" i="1"/>
  <c r="P2496" i="1"/>
  <c r="Q2484" i="1"/>
  <c r="F2484" i="1"/>
  <c r="W2484" i="1"/>
  <c r="G2484" i="1"/>
  <c r="F2464" i="1"/>
  <c r="F2472" i="1"/>
  <c r="Q2472" i="1"/>
  <c r="G2487" i="1"/>
  <c r="N2522" i="1"/>
  <c r="T2522" i="1"/>
  <c r="V2528" i="1"/>
  <c r="P2528" i="1"/>
  <c r="E2474" i="1"/>
  <c r="F2475" i="1"/>
  <c r="Q2475" i="1"/>
  <c r="E2482" i="1"/>
  <c r="F2483" i="1"/>
  <c r="Q2483" i="1"/>
  <c r="W2488" i="1"/>
  <c r="F2491" i="1"/>
  <c r="Q2491" i="1"/>
  <c r="W2496" i="1"/>
  <c r="F2499" i="1"/>
  <c r="Q2499" i="1"/>
  <c r="W2504" i="1"/>
  <c r="F2507" i="1"/>
  <c r="W2512" i="1"/>
  <c r="F2515" i="1"/>
  <c r="W2520" i="1"/>
  <c r="F2523" i="1"/>
  <c r="W2528" i="1"/>
  <c r="W2478" i="1"/>
  <c r="F2481" i="1"/>
  <c r="Q2481" i="1"/>
  <c r="W2486" i="1"/>
  <c r="E2488" i="1"/>
  <c r="F2489" i="1"/>
  <c r="Q2489" i="1"/>
  <c r="W2494" i="1"/>
  <c r="E2496" i="1"/>
  <c r="F2497" i="1"/>
  <c r="Q2497" i="1"/>
  <c r="W2502" i="1"/>
  <c r="E2504" i="1"/>
  <c r="F2505" i="1"/>
  <c r="Q2505" i="1"/>
  <c r="W2510" i="1"/>
  <c r="E2512" i="1"/>
  <c r="F2513" i="1"/>
  <c r="Q2513" i="1"/>
  <c r="W2518" i="1"/>
  <c r="E2520" i="1"/>
  <c r="F2521" i="1"/>
  <c r="Q2521" i="1"/>
  <c r="W2526" i="1"/>
  <c r="E2528" i="1"/>
  <c r="F2529" i="1"/>
  <c r="Q2529" i="1"/>
  <c r="W2477" i="1"/>
  <c r="G2481" i="1"/>
  <c r="W2485" i="1"/>
  <c r="F2488" i="1"/>
  <c r="Q2488" i="1"/>
  <c r="G2489" i="1"/>
  <c r="W2493" i="1"/>
  <c r="E2495" i="1"/>
  <c r="F2496" i="1"/>
  <c r="Q2496" i="1"/>
  <c r="G2497" i="1"/>
  <c r="W2501" i="1"/>
  <c r="E2503" i="1"/>
  <c r="F2504" i="1"/>
  <c r="Q2504" i="1"/>
  <c r="G2505" i="1"/>
  <c r="E2511" i="1"/>
  <c r="F2512" i="1"/>
  <c r="Q2512" i="1"/>
  <c r="G2513" i="1"/>
  <c r="E2519" i="1"/>
  <c r="F2520" i="1"/>
  <c r="Q2520" i="1"/>
  <c r="E2527" i="1"/>
  <c r="F2528" i="1"/>
  <c r="Q2528" i="1"/>
  <c r="G2529" i="1"/>
  <c r="F2495" i="1"/>
  <c r="F2503" i="1"/>
  <c r="F2511" i="1"/>
  <c r="F2519" i="1"/>
  <c r="F2527" i="1"/>
  <c r="P2437" i="1"/>
  <c r="V2437" i="1"/>
  <c r="N2435" i="1"/>
  <c r="T2435" i="1"/>
  <c r="V2440" i="1"/>
  <c r="P2440" i="1"/>
  <c r="V2456" i="1"/>
  <c r="P2456" i="1"/>
  <c r="N2443" i="1"/>
  <c r="T2443" i="1"/>
  <c r="V2448" i="1"/>
  <c r="P2448" i="1"/>
  <c r="N2451" i="1"/>
  <c r="T2451" i="1"/>
  <c r="P2438" i="1"/>
  <c r="V2438" i="1"/>
  <c r="P2453" i="1"/>
  <c r="V2453" i="1"/>
  <c r="P2445" i="1"/>
  <c r="V2445" i="1"/>
  <c r="P2446" i="1"/>
  <c r="V2446" i="1"/>
  <c r="G2434" i="1"/>
  <c r="W2438" i="1"/>
  <c r="E2440" i="1"/>
  <c r="F2441" i="1"/>
  <c r="Q2441" i="1"/>
  <c r="G2442" i="1"/>
  <c r="W2446" i="1"/>
  <c r="E2448" i="1"/>
  <c r="F2449" i="1"/>
  <c r="Q2449" i="1"/>
  <c r="G2450" i="1"/>
  <c r="E2456" i="1"/>
  <c r="F2457" i="1"/>
  <c r="Q2457" i="1"/>
  <c r="W2437" i="1"/>
  <c r="E2439" i="1"/>
  <c r="F2440" i="1"/>
  <c r="Q2440" i="1"/>
  <c r="W2445" i="1"/>
  <c r="E2447" i="1"/>
  <c r="F2448" i="1"/>
  <c r="Q2448" i="1"/>
  <c r="W2453" i="1"/>
  <c r="E2455" i="1"/>
  <c r="F2456" i="1"/>
  <c r="Q2456" i="1"/>
  <c r="G2457" i="1"/>
  <c r="W2436" i="1"/>
  <c r="E2438" i="1"/>
  <c r="F2439" i="1"/>
  <c r="W2444" i="1"/>
  <c r="E2446" i="1"/>
  <c r="F2447" i="1"/>
  <c r="W2452" i="1"/>
  <c r="E2437" i="1"/>
  <c r="E2445" i="1"/>
  <c r="E2453" i="1"/>
  <c r="E2436" i="1"/>
  <c r="F2437" i="1"/>
  <c r="Q2437" i="1"/>
  <c r="E2444" i="1"/>
  <c r="F2445" i="1"/>
  <c r="Q2445" i="1"/>
  <c r="E2452" i="1"/>
  <c r="F2453" i="1"/>
  <c r="Q2453" i="1"/>
  <c r="F2436" i="1"/>
  <c r="F2444" i="1"/>
  <c r="F2452" i="1"/>
  <c r="V2410" i="1"/>
  <c r="P2410" i="1"/>
  <c r="P2429" i="1"/>
  <c r="V2429" i="1"/>
  <c r="P2431" i="1"/>
  <c r="V2431" i="1"/>
  <c r="V2426" i="1"/>
  <c r="P2426" i="1"/>
  <c r="P2413" i="1"/>
  <c r="V2413" i="1"/>
  <c r="V2415" i="1"/>
  <c r="P2415" i="1"/>
  <c r="V2418" i="1"/>
  <c r="P2418" i="1"/>
  <c r="P2421" i="1"/>
  <c r="V2421" i="1"/>
  <c r="P2423" i="1"/>
  <c r="V2423" i="1"/>
  <c r="T2432" i="1"/>
  <c r="N2432" i="1"/>
  <c r="F2410" i="1"/>
  <c r="Q2410" i="1"/>
  <c r="G2411" i="1"/>
  <c r="W2415" i="1"/>
  <c r="E2417" i="1"/>
  <c r="F2418" i="1"/>
  <c r="Q2418" i="1"/>
  <c r="G2419" i="1"/>
  <c r="W2423" i="1"/>
  <c r="E2425" i="1"/>
  <c r="F2426" i="1"/>
  <c r="Q2426" i="1"/>
  <c r="G2427" i="1"/>
  <c r="W2431" i="1"/>
  <c r="E2433" i="1"/>
  <c r="W2414" i="1"/>
  <c r="F2417" i="1"/>
  <c r="Q2417" i="1"/>
  <c r="U2420" i="1"/>
  <c r="W2422" i="1"/>
  <c r="F2425" i="1"/>
  <c r="Q2425" i="1"/>
  <c r="W2430" i="1"/>
  <c r="F2433" i="1"/>
  <c r="Q2433" i="1"/>
  <c r="G2388" i="1"/>
  <c r="V2388" i="1" s="1"/>
  <c r="V2412" i="1"/>
  <c r="W2413" i="1"/>
  <c r="E2415" i="1"/>
  <c r="G2417" i="1"/>
  <c r="W2421" i="1"/>
  <c r="E2423" i="1"/>
  <c r="G2425" i="1"/>
  <c r="V2428" i="1"/>
  <c r="W2429" i="1"/>
  <c r="E2431" i="1"/>
  <c r="G2433" i="1"/>
  <c r="F2415" i="1"/>
  <c r="Q2415" i="1"/>
  <c r="F2423" i="1"/>
  <c r="Q2423" i="1"/>
  <c r="Q2431" i="1"/>
  <c r="E2413" i="1"/>
  <c r="F2414" i="1"/>
  <c r="E2421" i="1"/>
  <c r="F2422" i="1"/>
  <c r="E2429" i="1"/>
  <c r="F2430" i="1"/>
  <c r="F2413" i="1"/>
  <c r="Q2413" i="1"/>
  <c r="F2421" i="1"/>
  <c r="Q2421" i="1"/>
  <c r="F2429" i="1"/>
  <c r="Q2429" i="1"/>
  <c r="G2387" i="1"/>
  <c r="V2387" i="1" s="1"/>
  <c r="P2398" i="1"/>
  <c r="V2398" i="1"/>
  <c r="T2400" i="1"/>
  <c r="N2400" i="1"/>
  <c r="P2407" i="1"/>
  <c r="V2407" i="1"/>
  <c r="T2408" i="1"/>
  <c r="N2408" i="1"/>
  <c r="P2405" i="1"/>
  <c r="V2405" i="1"/>
  <c r="W2398" i="1"/>
  <c r="F2401" i="1"/>
  <c r="Q2401" i="1"/>
  <c r="G2402" i="1"/>
  <c r="W2406" i="1"/>
  <c r="F2409" i="1"/>
  <c r="Q2409" i="1"/>
  <c r="V2403" i="1"/>
  <c r="W2404" i="1"/>
  <c r="W2405" i="1"/>
  <c r="E2405" i="1"/>
  <c r="E2404" i="1"/>
  <c r="F2405" i="1"/>
  <c r="Q2405" i="1"/>
  <c r="F2404" i="1"/>
  <c r="P2395" i="1"/>
  <c r="V2395" i="1"/>
  <c r="P2393" i="1"/>
  <c r="V2393" i="1"/>
  <c r="N2397" i="1"/>
  <c r="T2397" i="1"/>
  <c r="F2387" i="1"/>
  <c r="U2387" i="1" s="1"/>
  <c r="W2395" i="1"/>
  <c r="E2394" i="1"/>
  <c r="F2395" i="1"/>
  <c r="Q2395" i="1"/>
  <c r="W2388" i="1"/>
  <c r="W2393" i="1"/>
  <c r="E2395" i="1"/>
  <c r="E2393" i="1"/>
  <c r="F2394" i="1"/>
  <c r="V2390" i="1"/>
  <c r="P2390" i="1"/>
  <c r="E2389" i="1"/>
  <c r="F2390" i="1"/>
  <c r="Q2390" i="1"/>
  <c r="G2391" i="1"/>
  <c r="F2389" i="1"/>
  <c r="W2387" i="1"/>
  <c r="Q2386" i="1"/>
  <c r="E2388" i="1"/>
  <c r="W2386" i="1"/>
  <c r="F2386" i="1"/>
  <c r="U2386" i="1" s="1"/>
  <c r="F2388" i="1"/>
  <c r="U2388" i="1" s="1"/>
  <c r="E2386" i="1"/>
  <c r="Q2387" i="1"/>
  <c r="P2386" i="1"/>
  <c r="V2386" i="1"/>
  <c r="N2387" i="1"/>
  <c r="S2054" i="1"/>
  <c r="M2054" i="1"/>
  <c r="H2054" i="1"/>
  <c r="W2054" i="1" s="1"/>
  <c r="S2051" i="1"/>
  <c r="M2051" i="1"/>
  <c r="H2051" i="1"/>
  <c r="W2051" i="1" s="1"/>
  <c r="S2049" i="1"/>
  <c r="M2049" i="1"/>
  <c r="H2049" i="1"/>
  <c r="W2049" i="1" s="1"/>
  <c r="S1568" i="1"/>
  <c r="M1568" i="1"/>
  <c r="H1568" i="1"/>
  <c r="W1568" i="1" s="1"/>
  <c r="S1567" i="1"/>
  <c r="M1567" i="1"/>
  <c r="H1567" i="1"/>
  <c r="Q1567" i="1" s="1"/>
  <c r="S1566" i="1"/>
  <c r="M1566" i="1"/>
  <c r="H1566" i="1"/>
  <c r="Q1566" i="1" s="1"/>
  <c r="S1565" i="1"/>
  <c r="M1565" i="1"/>
  <c r="H1565" i="1"/>
  <c r="Q1565" i="1" s="1"/>
  <c r="S1564" i="1"/>
  <c r="M1564" i="1"/>
  <c r="H1564" i="1"/>
  <c r="Q1564" i="1" s="1"/>
  <c r="S1563" i="1"/>
  <c r="M1563" i="1"/>
  <c r="H1563" i="1"/>
  <c r="Q1563" i="1" s="1"/>
  <c r="S1541" i="1"/>
  <c r="M1541" i="1"/>
  <c r="H1541" i="1"/>
  <c r="W1541" i="1" s="1"/>
  <c r="S1540" i="1"/>
  <c r="M1540" i="1"/>
  <c r="H1540" i="1"/>
  <c r="Q1540" i="1" s="1"/>
  <c r="S1539" i="1"/>
  <c r="M1539" i="1"/>
  <c r="H1539" i="1"/>
  <c r="Q1539" i="1" s="1"/>
  <c r="S1505" i="1"/>
  <c r="M1505" i="1"/>
  <c r="H1505" i="1"/>
  <c r="W1505" i="1" s="1"/>
  <c r="S1504" i="1"/>
  <c r="M1504" i="1"/>
  <c r="H1504" i="1"/>
  <c r="F1504" i="1" s="1"/>
  <c r="S1503" i="1"/>
  <c r="M1503" i="1"/>
  <c r="H1503" i="1"/>
  <c r="Q1503" i="1" s="1"/>
  <c r="S1466" i="1"/>
  <c r="M1466" i="1"/>
  <c r="H1466" i="1"/>
  <c r="W1466" i="1" s="1"/>
  <c r="S1465" i="1"/>
  <c r="M1465" i="1"/>
  <c r="H1465" i="1"/>
  <c r="Q1465" i="1" s="1"/>
  <c r="S1464" i="1"/>
  <c r="M1464" i="1"/>
  <c r="H1464" i="1"/>
  <c r="Q1464" i="1" s="1"/>
  <c r="S1463" i="1"/>
  <c r="M1463" i="1"/>
  <c r="H1463" i="1"/>
  <c r="W1463" i="1" s="1"/>
  <c r="S1462" i="1"/>
  <c r="M1462" i="1"/>
  <c r="H1462" i="1"/>
  <c r="Q1462" i="1" s="1"/>
  <c r="S1461" i="1"/>
  <c r="M1461" i="1"/>
  <c r="H1461" i="1"/>
  <c r="Q1461" i="1" s="1"/>
  <c r="S1445" i="1"/>
  <c r="M1445" i="1"/>
  <c r="H1445" i="1"/>
  <c r="W1445" i="1" s="1"/>
  <c r="S1444" i="1"/>
  <c r="M1444" i="1"/>
  <c r="H1444" i="1"/>
  <c r="Q1444" i="1" s="1"/>
  <c r="S1443" i="1"/>
  <c r="M1443" i="1"/>
  <c r="H1443" i="1"/>
  <c r="Q1443" i="1" s="1"/>
  <c r="S1424" i="1"/>
  <c r="M1424" i="1"/>
  <c r="H1424" i="1"/>
  <c r="W1424" i="1" s="1"/>
  <c r="S1423" i="1"/>
  <c r="M1423" i="1"/>
  <c r="H1423" i="1"/>
  <c r="Q1423" i="1" s="1"/>
  <c r="S1422" i="1"/>
  <c r="M1422" i="1"/>
  <c r="H1422" i="1"/>
  <c r="Q1422" i="1" s="1"/>
  <c r="S1418" i="1"/>
  <c r="M1418" i="1"/>
  <c r="H1418" i="1"/>
  <c r="F1418" i="1" s="1"/>
  <c r="S1417" i="1"/>
  <c r="M1417" i="1"/>
  <c r="H1417" i="1"/>
  <c r="F1417" i="1" s="1"/>
  <c r="S1416" i="1"/>
  <c r="M1416" i="1"/>
  <c r="H1416" i="1"/>
  <c r="Q1416" i="1" s="1"/>
  <c r="S1409" i="1"/>
  <c r="M1409" i="1"/>
  <c r="H1409" i="1"/>
  <c r="W1409" i="1" s="1"/>
  <c r="S1408" i="1"/>
  <c r="M1408" i="1"/>
  <c r="H1408" i="1"/>
  <c r="F1408" i="1" s="1"/>
  <c r="S1407" i="1"/>
  <c r="M1407" i="1"/>
  <c r="H1407" i="1"/>
  <c r="Q1407" i="1" s="1"/>
  <c r="S1397" i="1"/>
  <c r="M1397" i="1"/>
  <c r="H1397" i="1"/>
  <c r="W1397" i="1" s="1"/>
  <c r="S1396" i="1"/>
  <c r="M1396" i="1"/>
  <c r="H1396" i="1"/>
  <c r="Q1396" i="1" s="1"/>
  <c r="S1395" i="1"/>
  <c r="M1395" i="1"/>
  <c r="H1395" i="1"/>
  <c r="W1395" i="1" s="1"/>
  <c r="S1391" i="1"/>
  <c r="M1391" i="1"/>
  <c r="H1391" i="1"/>
  <c r="F1391" i="1" s="1"/>
  <c r="S1390" i="1"/>
  <c r="M1390" i="1"/>
  <c r="H1390" i="1"/>
  <c r="W1390" i="1" s="1"/>
  <c r="S1389" i="1"/>
  <c r="M1389" i="1"/>
  <c r="H1389" i="1"/>
  <c r="Q1389" i="1" s="1"/>
  <c r="S1388" i="1"/>
  <c r="M1388" i="1"/>
  <c r="H1388" i="1"/>
  <c r="W1388" i="1" s="1"/>
  <c r="S1387" i="1"/>
  <c r="M1387" i="1"/>
  <c r="H1387" i="1"/>
  <c r="Q1387" i="1" s="1"/>
  <c r="S1386" i="1"/>
  <c r="M1386" i="1"/>
  <c r="H1386" i="1"/>
  <c r="W1386" i="1" s="1"/>
  <c r="S1367" i="1"/>
  <c r="M1367" i="1"/>
  <c r="H1367" i="1"/>
  <c r="W1367" i="1" s="1"/>
  <c r="S1366" i="1"/>
  <c r="M1366" i="1"/>
  <c r="H1366" i="1"/>
  <c r="Q1366" i="1" s="1"/>
  <c r="S1365" i="1"/>
  <c r="M1365" i="1"/>
  <c r="H1365" i="1"/>
  <c r="Q1365" i="1" s="1"/>
  <c r="S1352" i="1"/>
  <c r="M1352" i="1"/>
  <c r="H1352" i="1"/>
  <c r="Q1352" i="1" s="1"/>
  <c r="S1351" i="1"/>
  <c r="M1351" i="1"/>
  <c r="H1351" i="1"/>
  <c r="Q1351" i="1" s="1"/>
  <c r="S1350" i="1"/>
  <c r="M1350" i="1"/>
  <c r="H1350" i="1"/>
  <c r="Q1350" i="1" s="1"/>
  <c r="S1334" i="1"/>
  <c r="M1334" i="1"/>
  <c r="H1334" i="1"/>
  <c r="W1334" i="1" s="1"/>
  <c r="S1333" i="1"/>
  <c r="M1333" i="1"/>
  <c r="H1333" i="1"/>
  <c r="Q1333" i="1" s="1"/>
  <c r="S1332" i="1"/>
  <c r="M1332" i="1"/>
  <c r="H1332" i="1"/>
  <c r="Q1332" i="1" s="1"/>
  <c r="S1331" i="1"/>
  <c r="M1331" i="1"/>
  <c r="H1331" i="1"/>
  <c r="W1331" i="1" s="1"/>
  <c r="S1330" i="1"/>
  <c r="M1330" i="1"/>
  <c r="H1330" i="1"/>
  <c r="F1330" i="1" s="1"/>
  <c r="U1330" i="1" s="1"/>
  <c r="S1329" i="1"/>
  <c r="M1329" i="1"/>
  <c r="H1329" i="1"/>
  <c r="W1329" i="1" s="1"/>
  <c r="S1313" i="1"/>
  <c r="M1313" i="1"/>
  <c r="H1313" i="1"/>
  <c r="W1313" i="1" s="1"/>
  <c r="S1312" i="1"/>
  <c r="M1312" i="1"/>
  <c r="H1312" i="1"/>
  <c r="Q1312" i="1" s="1"/>
  <c r="S1311" i="1"/>
  <c r="M1311" i="1"/>
  <c r="H1311" i="1"/>
  <c r="Q1311" i="1" s="1"/>
  <c r="S1265" i="1"/>
  <c r="M1265" i="1"/>
  <c r="H1265" i="1"/>
  <c r="W1265" i="1" s="1"/>
  <c r="S1264" i="1"/>
  <c r="M1264" i="1"/>
  <c r="H1264" i="1"/>
  <c r="W1264" i="1" s="1"/>
  <c r="S1263" i="1"/>
  <c r="M1263" i="1"/>
  <c r="H1263" i="1"/>
  <c r="Q1263" i="1" s="1"/>
  <c r="S1175" i="1"/>
  <c r="M1175" i="1"/>
  <c r="H1175" i="1"/>
  <c r="Q1175" i="1" s="1"/>
  <c r="S1174" i="1"/>
  <c r="M1174" i="1"/>
  <c r="H1174" i="1"/>
  <c r="Q1174" i="1" s="1"/>
  <c r="S1173" i="1"/>
  <c r="M1173" i="1"/>
  <c r="H1173" i="1"/>
  <c r="Q1173" i="1" s="1"/>
  <c r="S1208" i="1"/>
  <c r="M1208" i="1"/>
  <c r="H1208" i="1"/>
  <c r="W1208" i="1" s="1"/>
  <c r="S1207" i="1"/>
  <c r="M1207" i="1"/>
  <c r="H1207" i="1"/>
  <c r="F1207" i="1" s="1"/>
  <c r="S1206" i="1"/>
  <c r="M1206" i="1"/>
  <c r="H1206" i="1"/>
  <c r="Q1206" i="1" s="1"/>
  <c r="S1205" i="1"/>
  <c r="M1205" i="1"/>
  <c r="H1205" i="1"/>
  <c r="Q1205" i="1" s="1"/>
  <c r="S1204" i="1"/>
  <c r="M1204" i="1"/>
  <c r="H1204" i="1"/>
  <c r="Q1204" i="1" s="1"/>
  <c r="S1203" i="1"/>
  <c r="M1203" i="1"/>
  <c r="H1203" i="1"/>
  <c r="W1203" i="1" s="1"/>
  <c r="S1202" i="1"/>
  <c r="M1202" i="1"/>
  <c r="H1202" i="1"/>
  <c r="Q1202" i="1" s="1"/>
  <c r="S1201" i="1"/>
  <c r="M1201" i="1"/>
  <c r="H1201" i="1"/>
  <c r="W1201" i="1" s="1"/>
  <c r="S1200" i="1"/>
  <c r="M1200" i="1"/>
  <c r="H1200" i="1"/>
  <c r="W1200" i="1" s="1"/>
  <c r="S1199" i="1"/>
  <c r="M1199" i="1"/>
  <c r="H1199" i="1"/>
  <c r="W1199" i="1" s="1"/>
  <c r="S1198" i="1"/>
  <c r="M1198" i="1"/>
  <c r="H1198" i="1"/>
  <c r="Q1198" i="1" s="1"/>
  <c r="S1197" i="1"/>
  <c r="M1197" i="1"/>
  <c r="H1197" i="1"/>
  <c r="Q1197" i="1" s="1"/>
  <c r="S1181" i="1"/>
  <c r="M1181" i="1"/>
  <c r="H1181" i="1"/>
  <c r="W1181" i="1" s="1"/>
  <c r="S1180" i="1"/>
  <c r="M1180" i="1"/>
  <c r="H1180" i="1"/>
  <c r="Q1180" i="1" s="1"/>
  <c r="S1179" i="1"/>
  <c r="M1179" i="1"/>
  <c r="H1179" i="1"/>
  <c r="Q1179" i="1" s="1"/>
  <c r="S1124" i="1"/>
  <c r="M1124" i="1"/>
  <c r="H1124" i="1"/>
  <c r="W1124" i="1" s="1"/>
  <c r="S1123" i="1"/>
  <c r="M1123" i="1"/>
  <c r="H1123" i="1"/>
  <c r="Q1123" i="1" s="1"/>
  <c r="S1122" i="1"/>
  <c r="M1122" i="1"/>
  <c r="H1122" i="1"/>
  <c r="Q1122" i="1" s="1"/>
  <c r="S1112" i="1"/>
  <c r="M1112" i="1"/>
  <c r="H1112" i="1"/>
  <c r="W1112" i="1" s="1"/>
  <c r="S1111" i="1"/>
  <c r="M1111" i="1"/>
  <c r="H1111" i="1"/>
  <c r="Q1111" i="1" s="1"/>
  <c r="S1110" i="1"/>
  <c r="M1110" i="1"/>
  <c r="H1110" i="1"/>
  <c r="Q1110" i="1" s="1"/>
  <c r="V2430" i="1" l="1"/>
  <c r="N2473" i="1"/>
  <c r="T2391" i="1"/>
  <c r="U2443" i="1"/>
  <c r="T2441" i="1"/>
  <c r="P2408" i="1"/>
  <c r="U2451" i="1"/>
  <c r="U2482" i="1"/>
  <c r="V2464" i="1"/>
  <c r="V2483" i="1"/>
  <c r="P2416" i="1"/>
  <c r="P2561" i="1"/>
  <c r="U2454" i="1"/>
  <c r="T2509" i="1"/>
  <c r="N2477" i="1"/>
  <c r="T2547" i="1"/>
  <c r="T2586" i="1"/>
  <c r="U2590" i="1"/>
  <c r="U2494" i="1"/>
  <c r="O2636" i="1"/>
  <c r="T2470" i="1"/>
  <c r="T2571" i="1"/>
  <c r="P2424" i="1"/>
  <c r="U2526" i="1"/>
  <c r="N2654" i="1"/>
  <c r="V2422" i="1"/>
  <c r="V2443" i="1"/>
  <c r="P2409" i="1"/>
  <c r="V2467" i="1"/>
  <c r="U2627" i="1"/>
  <c r="P2507" i="1"/>
  <c r="U2579" i="1"/>
  <c r="T2419" i="1"/>
  <c r="V2572" i="1"/>
  <c r="T2485" i="1"/>
  <c r="T2561" i="1"/>
  <c r="P2577" i="1"/>
  <c r="N2422" i="1"/>
  <c r="P2540" i="1"/>
  <c r="V2475" i="1"/>
  <c r="V2619" i="1"/>
  <c r="V2518" i="1"/>
  <c r="U2555" i="1"/>
  <c r="T2577" i="1"/>
  <c r="P2400" i="1"/>
  <c r="T2493" i="1"/>
  <c r="U2406" i="1"/>
  <c r="P2650" i="1"/>
  <c r="T2546" i="1"/>
  <c r="U2645" i="1"/>
  <c r="U2419" i="1"/>
  <c r="N2606" i="1"/>
  <c r="T2409" i="1"/>
  <c r="P2491" i="1"/>
  <c r="N2403" i="1"/>
  <c r="O2397" i="1"/>
  <c r="T2442" i="1"/>
  <c r="O2534" i="1"/>
  <c r="N2396" i="1"/>
  <c r="T2401" i="1"/>
  <c r="U2434" i="1"/>
  <c r="T2563" i="1"/>
  <c r="P2441" i="1"/>
  <c r="T2517" i="1"/>
  <c r="P2637" i="1"/>
  <c r="O2431" i="1"/>
  <c r="T2428" i="1"/>
  <c r="P2578" i="1"/>
  <c r="O2399" i="1"/>
  <c r="V2463" i="1"/>
  <c r="N2398" i="1"/>
  <c r="O2560" i="1"/>
  <c r="U2586" i="1"/>
  <c r="V2563" i="1"/>
  <c r="T2553" i="1"/>
  <c r="U2412" i="1"/>
  <c r="V2588" i="1"/>
  <c r="V2568" i="1"/>
  <c r="T2651" i="1"/>
  <c r="P2651" i="1"/>
  <c r="N2454" i="1"/>
  <c r="V2560" i="1"/>
  <c r="U2478" i="1"/>
  <c r="V2611" i="1"/>
  <c r="U2610" i="1"/>
  <c r="N2467" i="1"/>
  <c r="U2578" i="1"/>
  <c r="V2459" i="1"/>
  <c r="T2412" i="1"/>
  <c r="V2436" i="1"/>
  <c r="P2472" i="1"/>
  <c r="U2463" i="1"/>
  <c r="T2601" i="1"/>
  <c r="U2649" i="1"/>
  <c r="U2510" i="1"/>
  <c r="T2434" i="1"/>
  <c r="T2462" i="1"/>
  <c r="P2531" i="1"/>
  <c r="N2490" i="1"/>
  <c r="V2452" i="1"/>
  <c r="T2593" i="1"/>
  <c r="U2587" i="1"/>
  <c r="N2650" i="1"/>
  <c r="V2536" i="1"/>
  <c r="N2459" i="1"/>
  <c r="V2519" i="1"/>
  <c r="V2444" i="1"/>
  <c r="V2537" i="1"/>
  <c r="V2435" i="1"/>
  <c r="V2564" i="1"/>
  <c r="V2534" i="1"/>
  <c r="U2563" i="1"/>
  <c r="N2559" i="1"/>
  <c r="V2515" i="1"/>
  <c r="U2396" i="1"/>
  <c r="P2646" i="1"/>
  <c r="U2428" i="1"/>
  <c r="N2667" i="1"/>
  <c r="U2506" i="1"/>
  <c r="U2522" i="1"/>
  <c r="U2502" i="1"/>
  <c r="N2507" i="1"/>
  <c r="T2501" i="1"/>
  <c r="U2435" i="1"/>
  <c r="U2471" i="1"/>
  <c r="T2545" i="1"/>
  <c r="U2402" i="1"/>
  <c r="P2569" i="1"/>
  <c r="T2418" i="1"/>
  <c r="V2527" i="1"/>
  <c r="T2521" i="1"/>
  <c r="T2570" i="1"/>
  <c r="U2470" i="1"/>
  <c r="U2473" i="1"/>
  <c r="N2567" i="1"/>
  <c r="U2611" i="1"/>
  <c r="U2411" i="1"/>
  <c r="U2474" i="1"/>
  <c r="V2571" i="1"/>
  <c r="U2618" i="1"/>
  <c r="P2608" i="1"/>
  <c r="T2569" i="1"/>
  <c r="V2542" i="1"/>
  <c r="N2414" i="1"/>
  <c r="T2532" i="1"/>
  <c r="V2539" i="1"/>
  <c r="U2571" i="1"/>
  <c r="P2655" i="1"/>
  <c r="V2523" i="1"/>
  <c r="V2622" i="1"/>
  <c r="V2667" i="1"/>
  <c r="V2495" i="1"/>
  <c r="T2562" i="1"/>
  <c r="T2497" i="1"/>
  <c r="V2603" i="1"/>
  <c r="P2634" i="1"/>
  <c r="V2511" i="1"/>
  <c r="O2665" i="1"/>
  <c r="P2376" i="1"/>
  <c r="V2357" i="1"/>
  <c r="P2344" i="1"/>
  <c r="T2343" i="1"/>
  <c r="P2304" i="1"/>
  <c r="P2336" i="1"/>
  <c r="V2351" i="1"/>
  <c r="N2350" i="1"/>
  <c r="N2351" i="1"/>
  <c r="T2351" i="1"/>
  <c r="N2379" i="1"/>
  <c r="T2379" i="1"/>
  <c r="O2407" i="1"/>
  <c r="T2449" i="1"/>
  <c r="U2485" i="1"/>
  <c r="T2471" i="1"/>
  <c r="P2624" i="1"/>
  <c r="O2626" i="1"/>
  <c r="U2667" i="1"/>
  <c r="U2486" i="1"/>
  <c r="T2426" i="1"/>
  <c r="T2427" i="1"/>
  <c r="V2556" i="1"/>
  <c r="T2609" i="1"/>
  <c r="V2614" i="1"/>
  <c r="P2644" i="1"/>
  <c r="P2331" i="1"/>
  <c r="V2331" i="1"/>
  <c r="U2403" i="1"/>
  <c r="T2402" i="1"/>
  <c r="T2505" i="1"/>
  <c r="T2461" i="1"/>
  <c r="V2648" i="1"/>
  <c r="O2568" i="1"/>
  <c r="T2617" i="1"/>
  <c r="N2653" i="1"/>
  <c r="T2392" i="1"/>
  <c r="V2503" i="1"/>
  <c r="V2547" i="1"/>
  <c r="V2555" i="1"/>
  <c r="V2612" i="1"/>
  <c r="N2357" i="1"/>
  <c r="V2478" i="1"/>
  <c r="U2546" i="1"/>
  <c r="N2424" i="1"/>
  <c r="U2647" i="1"/>
  <c r="N2669" i="1"/>
  <c r="N2375" i="1"/>
  <c r="T2525" i="1"/>
  <c r="U2547" i="1"/>
  <c r="U2525" i="1"/>
  <c r="N2649" i="1"/>
  <c r="P2315" i="1"/>
  <c r="V2315" i="1"/>
  <c r="V2321" i="1"/>
  <c r="P2321" i="1"/>
  <c r="V2451" i="1"/>
  <c r="N2390" i="1"/>
  <c r="N2305" i="1"/>
  <c r="T2305" i="1"/>
  <c r="P2323" i="1"/>
  <c r="V2323" i="1"/>
  <c r="N2321" i="1"/>
  <c r="T2321" i="1"/>
  <c r="N2371" i="1"/>
  <c r="T2371" i="1"/>
  <c r="U2518" i="1"/>
  <c r="V2587" i="1"/>
  <c r="N2598" i="1"/>
  <c r="T2647" i="1"/>
  <c r="V2305" i="1"/>
  <c r="P2305" i="1"/>
  <c r="N2323" i="1"/>
  <c r="T2323" i="1"/>
  <c r="N2315" i="1"/>
  <c r="T2315" i="1"/>
  <c r="V2404" i="1"/>
  <c r="P2630" i="1"/>
  <c r="O2639" i="1"/>
  <c r="N2584" i="1"/>
  <c r="V2552" i="1"/>
  <c r="N2399" i="1"/>
  <c r="U2653" i="1"/>
  <c r="P2307" i="1"/>
  <c r="V2307" i="1"/>
  <c r="U2393" i="1"/>
  <c r="T2358" i="1"/>
  <c r="N2358" i="1"/>
  <c r="T2410" i="1"/>
  <c r="O2455" i="1"/>
  <c r="V2471" i="1"/>
  <c r="P2535" i="1"/>
  <c r="P2517" i="1"/>
  <c r="N2307" i="1"/>
  <c r="T2307" i="1"/>
  <c r="N2361" i="1"/>
  <c r="T2361" i="1"/>
  <c r="V2358" i="1"/>
  <c r="P2358" i="1"/>
  <c r="N2378" i="1"/>
  <c r="T2378" i="1"/>
  <c r="N2373" i="1"/>
  <c r="T2373" i="1"/>
  <c r="P2382" i="1"/>
  <c r="V2382" i="1"/>
  <c r="V2378" i="1"/>
  <c r="P2378" i="1"/>
  <c r="P2381" i="1"/>
  <c r="V2381" i="1"/>
  <c r="T2383" i="1"/>
  <c r="N2383" i="1"/>
  <c r="N2370" i="1"/>
  <c r="T2370" i="1"/>
  <c r="N2374" i="1"/>
  <c r="T2374" i="1"/>
  <c r="P2383" i="1"/>
  <c r="V2383" i="1"/>
  <c r="N2381" i="1"/>
  <c r="T2381" i="1"/>
  <c r="V2370" i="1"/>
  <c r="P2370" i="1"/>
  <c r="P2374" i="1"/>
  <c r="V2374" i="1"/>
  <c r="P2373" i="1"/>
  <c r="V2373" i="1"/>
  <c r="N2382" i="1"/>
  <c r="T2382" i="1"/>
  <c r="N2316" i="1"/>
  <c r="T2316" i="1"/>
  <c r="P2325" i="1"/>
  <c r="V2325" i="1"/>
  <c r="P2332" i="1"/>
  <c r="V2332" i="1"/>
  <c r="V2316" i="1"/>
  <c r="P2316" i="1"/>
  <c r="T2310" i="1"/>
  <c r="N2310" i="1"/>
  <c r="T2317" i="1"/>
  <c r="N2317" i="1"/>
  <c r="N2329" i="1"/>
  <c r="T2329" i="1"/>
  <c r="N2319" i="1"/>
  <c r="T2319" i="1"/>
  <c r="V2329" i="1"/>
  <c r="P2329" i="1"/>
  <c r="V2318" i="1"/>
  <c r="P2318" i="1"/>
  <c r="T2324" i="1"/>
  <c r="N2324" i="1"/>
  <c r="P2326" i="1"/>
  <c r="V2326" i="1"/>
  <c r="T2333" i="1"/>
  <c r="N2333" i="1"/>
  <c r="N2308" i="1"/>
  <c r="T2308" i="1"/>
  <c r="V2335" i="1"/>
  <c r="P2335" i="1"/>
  <c r="V2310" i="1"/>
  <c r="P2310" i="1"/>
  <c r="T2325" i="1"/>
  <c r="N2325" i="1"/>
  <c r="T2327" i="1"/>
  <c r="N2327" i="1"/>
  <c r="N2332" i="1"/>
  <c r="T2332" i="1"/>
  <c r="T2335" i="1"/>
  <c r="N2335" i="1"/>
  <c r="P2317" i="1"/>
  <c r="V2317" i="1"/>
  <c r="P2324" i="1"/>
  <c r="V2324" i="1"/>
  <c r="P2333" i="1"/>
  <c r="V2333" i="1"/>
  <c r="V2308" i="1"/>
  <c r="P2308" i="1"/>
  <c r="T2334" i="1"/>
  <c r="N2334" i="1"/>
  <c r="T2309" i="1"/>
  <c r="N2309" i="1"/>
  <c r="N2313" i="1"/>
  <c r="T2313" i="1"/>
  <c r="V2311" i="1"/>
  <c r="P2311" i="1"/>
  <c r="T2318" i="1"/>
  <c r="N2318" i="1"/>
  <c r="T2326" i="1"/>
  <c r="N2326" i="1"/>
  <c r="V2327" i="1"/>
  <c r="P2327" i="1"/>
  <c r="P2334" i="1"/>
  <c r="V2334" i="1"/>
  <c r="N2311" i="1"/>
  <c r="T2311" i="1"/>
  <c r="V2319" i="1"/>
  <c r="P2319" i="1"/>
  <c r="P2309" i="1"/>
  <c r="V2309" i="1"/>
  <c r="V2313" i="1"/>
  <c r="P2313" i="1"/>
  <c r="N2345" i="1"/>
  <c r="T2345" i="1"/>
  <c r="T2340" i="1"/>
  <c r="N2340" i="1"/>
  <c r="T2348" i="1"/>
  <c r="N2348" i="1"/>
  <c r="N2347" i="1"/>
  <c r="T2347" i="1"/>
  <c r="N2337" i="1"/>
  <c r="T2337" i="1"/>
  <c r="N2341" i="1"/>
  <c r="T2341" i="1"/>
  <c r="P2347" i="1"/>
  <c r="V2347" i="1"/>
  <c r="P2337" i="1"/>
  <c r="V2337" i="1"/>
  <c r="P2338" i="1"/>
  <c r="V2338" i="1"/>
  <c r="P2341" i="1"/>
  <c r="V2341" i="1"/>
  <c r="N2339" i="1"/>
  <c r="T2339" i="1"/>
  <c r="P2346" i="1"/>
  <c r="V2346" i="1"/>
  <c r="V2348" i="1"/>
  <c r="P2348" i="1"/>
  <c r="T2349" i="1"/>
  <c r="N2349" i="1"/>
  <c r="P2339" i="1"/>
  <c r="V2339" i="1"/>
  <c r="P2349" i="1"/>
  <c r="V2349" i="1"/>
  <c r="P2340" i="1"/>
  <c r="V2340" i="1"/>
  <c r="T2338" i="1"/>
  <c r="N2338" i="1"/>
  <c r="P2345" i="1"/>
  <c r="V2345" i="1"/>
  <c r="N2346" i="1"/>
  <c r="T2346" i="1"/>
  <c r="T2364" i="1"/>
  <c r="N2364" i="1"/>
  <c r="T2365" i="1"/>
  <c r="N2365" i="1"/>
  <c r="P2364" i="1"/>
  <c r="V2364" i="1"/>
  <c r="P2365" i="1"/>
  <c r="V2365" i="1"/>
  <c r="N2360" i="1"/>
  <c r="T2360" i="1"/>
  <c r="T2363" i="1"/>
  <c r="N2363" i="1"/>
  <c r="V2360" i="1"/>
  <c r="P2360" i="1"/>
  <c r="P2363" i="1"/>
  <c r="V2363" i="1"/>
  <c r="N2359" i="1"/>
  <c r="T2359" i="1"/>
  <c r="T2356" i="1"/>
  <c r="N2356" i="1"/>
  <c r="P2356" i="1"/>
  <c r="V2356" i="1"/>
  <c r="V2359" i="1"/>
  <c r="P2359" i="1"/>
  <c r="N2355" i="1"/>
  <c r="T2355" i="1"/>
  <c r="V2355" i="1"/>
  <c r="P2355" i="1"/>
  <c r="P2353" i="1"/>
  <c r="V2353" i="1"/>
  <c r="N2353" i="1"/>
  <c r="T2353" i="1"/>
  <c r="U2651" i="1"/>
  <c r="P2626" i="1"/>
  <c r="N2614" i="1"/>
  <c r="N2406" i="1"/>
  <c r="T2463" i="1"/>
  <c r="P2628" i="1"/>
  <c r="V2394" i="1"/>
  <c r="P2665" i="1"/>
  <c r="T2513" i="1"/>
  <c r="U2655" i="1"/>
  <c r="T2655" i="1"/>
  <c r="O2498" i="1"/>
  <c r="N2538" i="1"/>
  <c r="T2554" i="1"/>
  <c r="U2462" i="1"/>
  <c r="N2352" i="1"/>
  <c r="T2352" i="1"/>
  <c r="V2352" i="1"/>
  <c r="P2352" i="1"/>
  <c r="P2645" i="1"/>
  <c r="P2654" i="1"/>
  <c r="O2670" i="1"/>
  <c r="P2669" i="1"/>
  <c r="T2585" i="1"/>
  <c r="T2670" i="1"/>
  <c r="U2392" i="1"/>
  <c r="T2450" i="1"/>
  <c r="U2536" i="1"/>
  <c r="T2618" i="1"/>
  <c r="P2600" i="1"/>
  <c r="U2424" i="1"/>
  <c r="V2499" i="1"/>
  <c r="T2469" i="1"/>
  <c r="O2408" i="1"/>
  <c r="P2432" i="1"/>
  <c r="U2442" i="1"/>
  <c r="U2477" i="1"/>
  <c r="V2579" i="1"/>
  <c r="U2603" i="1"/>
  <c r="P2640" i="1"/>
  <c r="U2450" i="1"/>
  <c r="O2539" i="1"/>
  <c r="U2582" i="1"/>
  <c r="P2666" i="1"/>
  <c r="V2580" i="1"/>
  <c r="T2658" i="1"/>
  <c r="O2661" i="1"/>
  <c r="V2671" i="1"/>
  <c r="P2671" i="1"/>
  <c r="U2671" i="1"/>
  <c r="O2671" i="1"/>
  <c r="N2671" i="1"/>
  <c r="T2671" i="1"/>
  <c r="N2668" i="1"/>
  <c r="T2668" i="1"/>
  <c r="U2668" i="1"/>
  <c r="O2668" i="1"/>
  <c r="V2670" i="1"/>
  <c r="P2670" i="1"/>
  <c r="U2669" i="1"/>
  <c r="O2669" i="1"/>
  <c r="P2663" i="1"/>
  <c r="U2666" i="1"/>
  <c r="O2666" i="1"/>
  <c r="N2666" i="1"/>
  <c r="T2666" i="1"/>
  <c r="N2657" i="1"/>
  <c r="V2664" i="1"/>
  <c r="P2664" i="1"/>
  <c r="U2664" i="1"/>
  <c r="O2664" i="1"/>
  <c r="N2664" i="1"/>
  <c r="T2664" i="1"/>
  <c r="O2509" i="1"/>
  <c r="U2509" i="1"/>
  <c r="N2645" i="1"/>
  <c r="V2595" i="1"/>
  <c r="V2550" i="1"/>
  <c r="T2641" i="1"/>
  <c r="V2636" i="1"/>
  <c r="V2544" i="1"/>
  <c r="P2649" i="1"/>
  <c r="V2649" i="1"/>
  <c r="O2532" i="1"/>
  <c r="U2619" i="1"/>
  <c r="P2616" i="1"/>
  <c r="U2659" i="1"/>
  <c r="T2481" i="1"/>
  <c r="T2555" i="1"/>
  <c r="O2576" i="1"/>
  <c r="U2595" i="1"/>
  <c r="U2517" i="1"/>
  <c r="O2432" i="1"/>
  <c r="U2432" i="1"/>
  <c r="N2575" i="1"/>
  <c r="T2663" i="1"/>
  <c r="N2663" i="1"/>
  <c r="V2659" i="1"/>
  <c r="N2660" i="1"/>
  <c r="U2663" i="1"/>
  <c r="O2663" i="1"/>
  <c r="V2657" i="1"/>
  <c r="P2657" i="1"/>
  <c r="P2661" i="1"/>
  <c r="U2427" i="1"/>
  <c r="T2529" i="1"/>
  <c r="V2604" i="1"/>
  <c r="T2594" i="1"/>
  <c r="T2578" i="1"/>
  <c r="V2486" i="1"/>
  <c r="U2514" i="1"/>
  <c r="T2411" i="1"/>
  <c r="V2414" i="1"/>
  <c r="T2457" i="1"/>
  <c r="N2533" i="1"/>
  <c r="T2610" i="1"/>
  <c r="T2489" i="1"/>
  <c r="T2625" i="1"/>
  <c r="V2420" i="1"/>
  <c r="V2596" i="1"/>
  <c r="N2622" i="1"/>
  <c r="O2660" i="1"/>
  <c r="U2660" i="1"/>
  <c r="O2658" i="1"/>
  <c r="U2658" i="1"/>
  <c r="V2658" i="1"/>
  <c r="P2658" i="1"/>
  <c r="O2652" i="1"/>
  <c r="U2652" i="1"/>
  <c r="P2652" i="1"/>
  <c r="V2652" i="1"/>
  <c r="N2656" i="1"/>
  <c r="T2656" i="1"/>
  <c r="N2652" i="1"/>
  <c r="T2652" i="1"/>
  <c r="O2654" i="1"/>
  <c r="U2654" i="1"/>
  <c r="P2656" i="1"/>
  <c r="V2656" i="1"/>
  <c r="U2657" i="1"/>
  <c r="O2657" i="1"/>
  <c r="O2643" i="1"/>
  <c r="O2656" i="1"/>
  <c r="U2656" i="1"/>
  <c r="O2648" i="1"/>
  <c r="U2648" i="1"/>
  <c r="T2648" i="1"/>
  <c r="N2648" i="1"/>
  <c r="U2650" i="1"/>
  <c r="O2650" i="1"/>
  <c r="V2643" i="1"/>
  <c r="T2646" i="1"/>
  <c r="N2646" i="1"/>
  <c r="U2646" i="1"/>
  <c r="O2646" i="1"/>
  <c r="U2644" i="1"/>
  <c r="O2644" i="1"/>
  <c r="T2644" i="1"/>
  <c r="N2644" i="1"/>
  <c r="T2515" i="1"/>
  <c r="N2515" i="1"/>
  <c r="N2430" i="1"/>
  <c r="U2602" i="1"/>
  <c r="V2620" i="1"/>
  <c r="T2602" i="1"/>
  <c r="T2631" i="1"/>
  <c r="P2558" i="1"/>
  <c r="V2558" i="1"/>
  <c r="T2628" i="1"/>
  <c r="N2628" i="1"/>
  <c r="V2509" i="1"/>
  <c r="P2509" i="1"/>
  <c r="U2391" i="1"/>
  <c r="O2391" i="1"/>
  <c r="V2610" i="1"/>
  <c r="P2610" i="1"/>
  <c r="O2552" i="1"/>
  <c r="U2552" i="1"/>
  <c r="P2455" i="1"/>
  <c r="V2455" i="1"/>
  <c r="T2582" i="1"/>
  <c r="N2582" i="1"/>
  <c r="P2514" i="1"/>
  <c r="V2514" i="1"/>
  <c r="N2630" i="1"/>
  <c r="V2449" i="1"/>
  <c r="P2449" i="1"/>
  <c r="U2585" i="1"/>
  <c r="O2585" i="1"/>
  <c r="O2493" i="1"/>
  <c r="U2493" i="1"/>
  <c r="T2416" i="1"/>
  <c r="N2416" i="1"/>
  <c r="V2406" i="1"/>
  <c r="P2406" i="1"/>
  <c r="P2506" i="1"/>
  <c r="V2506" i="1"/>
  <c r="P2439" i="1"/>
  <c r="V2439" i="1"/>
  <c r="T2420" i="1"/>
  <c r="O2533" i="1"/>
  <c r="U2533" i="1"/>
  <c r="O2622" i="1"/>
  <c r="U2622" i="1"/>
  <c r="O2446" i="1"/>
  <c r="U2446" i="1"/>
  <c r="P2447" i="1"/>
  <c r="V2447" i="1"/>
  <c r="P2574" i="1"/>
  <c r="V2574" i="1"/>
  <c r="O2501" i="1"/>
  <c r="U2501" i="1"/>
  <c r="V2553" i="1"/>
  <c r="P2553" i="1"/>
  <c r="O2459" i="1"/>
  <c r="U2459" i="1"/>
  <c r="T2407" i="1"/>
  <c r="N2407" i="1"/>
  <c r="P2598" i="1"/>
  <c r="V2598" i="1"/>
  <c r="O2606" i="1"/>
  <c r="U2606" i="1"/>
  <c r="P2454" i="1"/>
  <c r="V2454" i="1"/>
  <c r="N2531" i="1"/>
  <c r="V2401" i="1"/>
  <c r="P2401" i="1"/>
  <c r="T2523" i="1"/>
  <c r="N2523" i="1"/>
  <c r="P2576" i="1"/>
  <c r="V2576" i="1"/>
  <c r="U2544" i="1"/>
  <c r="O2544" i="1"/>
  <c r="P2498" i="1"/>
  <c r="V2498" i="1"/>
  <c r="P2502" i="1"/>
  <c r="V2502" i="1"/>
  <c r="U2400" i="1"/>
  <c r="O2400" i="1"/>
  <c r="T2608" i="1"/>
  <c r="N2608" i="1"/>
  <c r="V2545" i="1"/>
  <c r="P2545" i="1"/>
  <c r="P2494" i="1"/>
  <c r="V2494" i="1"/>
  <c r="O2438" i="1"/>
  <c r="U2438" i="1"/>
  <c r="O2398" i="1"/>
  <c r="U2398" i="1"/>
  <c r="N2626" i="1"/>
  <c r="T2626" i="1"/>
  <c r="P2590" i="1"/>
  <c r="V2590" i="1"/>
  <c r="P2396" i="1"/>
  <c r="V2396" i="1"/>
  <c r="T2627" i="1"/>
  <c r="N2627" i="1"/>
  <c r="P2566" i="1"/>
  <c r="V2566" i="1"/>
  <c r="U2490" i="1"/>
  <c r="U2594" i="1"/>
  <c r="P2399" i="1"/>
  <c r="V2399" i="1"/>
  <c r="P2397" i="1"/>
  <c r="V2397" i="1"/>
  <c r="P2526" i="1"/>
  <c r="V2526" i="1"/>
  <c r="O2416" i="1"/>
  <c r="U2416" i="1"/>
  <c r="P2582" i="1"/>
  <c r="V2582" i="1"/>
  <c r="V2548" i="1"/>
  <c r="P2522" i="1"/>
  <c r="V2522" i="1"/>
  <c r="P2389" i="1"/>
  <c r="V2389" i="1"/>
  <c r="P2510" i="1"/>
  <c r="V2510" i="1"/>
  <c r="P2606" i="1"/>
  <c r="V2606" i="1"/>
  <c r="V2525" i="1"/>
  <c r="P2525" i="1"/>
  <c r="V2533" i="1"/>
  <c r="P2533" i="1"/>
  <c r="U2640" i="1"/>
  <c r="O2640" i="1"/>
  <c r="T2639" i="1"/>
  <c r="N2639" i="1"/>
  <c r="U2641" i="1"/>
  <c r="O2641" i="1"/>
  <c r="T2640" i="1"/>
  <c r="N2640" i="1"/>
  <c r="V2641" i="1"/>
  <c r="P2641" i="1"/>
  <c r="U2638" i="1"/>
  <c r="O2638" i="1"/>
  <c r="T2637" i="1"/>
  <c r="N2637" i="1"/>
  <c r="N2638" i="1"/>
  <c r="T2638" i="1"/>
  <c r="V2638" i="1"/>
  <c r="P2638" i="1"/>
  <c r="U2637" i="1"/>
  <c r="O2637" i="1"/>
  <c r="T2634" i="1"/>
  <c r="N2634" i="1"/>
  <c r="U2633" i="1"/>
  <c r="O2633" i="1"/>
  <c r="N2635" i="1"/>
  <c r="T2635" i="1"/>
  <c r="V2635" i="1"/>
  <c r="P2635" i="1"/>
  <c r="U2634" i="1"/>
  <c r="O2634" i="1"/>
  <c r="U2635" i="1"/>
  <c r="O2635" i="1"/>
  <c r="T2633" i="1"/>
  <c r="N2633" i="1"/>
  <c r="T2629" i="1"/>
  <c r="N2629" i="1"/>
  <c r="U2631" i="1"/>
  <c r="O2631" i="1"/>
  <c r="U2629" i="1"/>
  <c r="O2629" i="1"/>
  <c r="V2631" i="1"/>
  <c r="P2631" i="1"/>
  <c r="U2630" i="1"/>
  <c r="O2630" i="1"/>
  <c r="U2598" i="1"/>
  <c r="O2598" i="1"/>
  <c r="V2585" i="1"/>
  <c r="P2585" i="1"/>
  <c r="O2620" i="1"/>
  <c r="U2620" i="1"/>
  <c r="N2620" i="1"/>
  <c r="T2620" i="1"/>
  <c r="O2597" i="1"/>
  <c r="U2597" i="1"/>
  <c r="T2621" i="1"/>
  <c r="N2621" i="1"/>
  <c r="T2597" i="1"/>
  <c r="N2597" i="1"/>
  <c r="U2623" i="1"/>
  <c r="O2623" i="1"/>
  <c r="U2591" i="1"/>
  <c r="O2591" i="1"/>
  <c r="V2601" i="1"/>
  <c r="P2601" i="1"/>
  <c r="U2625" i="1"/>
  <c r="O2625" i="1"/>
  <c r="T2616" i="1"/>
  <c r="N2616" i="1"/>
  <c r="T2592" i="1"/>
  <c r="N2592" i="1"/>
  <c r="O2621" i="1"/>
  <c r="U2621" i="1"/>
  <c r="N2580" i="1"/>
  <c r="T2580" i="1"/>
  <c r="U2583" i="1"/>
  <c r="O2583" i="1"/>
  <c r="V2593" i="1"/>
  <c r="P2593" i="1"/>
  <c r="O2593" i="1"/>
  <c r="U2593" i="1"/>
  <c r="O2612" i="1"/>
  <c r="U2612" i="1"/>
  <c r="N2596" i="1"/>
  <c r="T2596" i="1"/>
  <c r="T2590" i="1"/>
  <c r="N2590" i="1"/>
  <c r="V2609" i="1"/>
  <c r="P2609" i="1"/>
  <c r="U2600" i="1"/>
  <c r="O2600" i="1"/>
  <c r="U2592" i="1"/>
  <c r="O2592" i="1"/>
  <c r="U2584" i="1"/>
  <c r="O2584" i="1"/>
  <c r="U2601" i="1"/>
  <c r="O2601" i="1"/>
  <c r="O2604" i="1"/>
  <c r="U2604" i="1"/>
  <c r="O2614" i="1"/>
  <c r="U2614" i="1"/>
  <c r="U2599" i="1"/>
  <c r="O2599" i="1"/>
  <c r="V2617" i="1"/>
  <c r="P2617" i="1"/>
  <c r="T2591" i="1"/>
  <c r="N2591" i="1"/>
  <c r="O2596" i="1"/>
  <c r="U2596" i="1"/>
  <c r="N2612" i="1"/>
  <c r="T2612" i="1"/>
  <c r="O2589" i="1"/>
  <c r="U2589" i="1"/>
  <c r="T2613" i="1"/>
  <c r="N2613" i="1"/>
  <c r="V2625" i="1"/>
  <c r="P2625" i="1"/>
  <c r="U2616" i="1"/>
  <c r="O2616" i="1"/>
  <c r="T2607" i="1"/>
  <c r="N2607" i="1"/>
  <c r="N2600" i="1"/>
  <c r="T2600" i="1"/>
  <c r="O2613" i="1"/>
  <c r="U2613" i="1"/>
  <c r="U2608" i="1"/>
  <c r="O2608" i="1"/>
  <c r="N2624" i="1"/>
  <c r="T2624" i="1"/>
  <c r="O2588" i="1"/>
  <c r="U2588" i="1"/>
  <c r="N2588" i="1"/>
  <c r="T2588" i="1"/>
  <c r="N2581" i="1"/>
  <c r="T2581" i="1"/>
  <c r="U2607" i="1"/>
  <c r="O2607" i="1"/>
  <c r="U2624" i="1"/>
  <c r="O2624" i="1"/>
  <c r="T2615" i="1"/>
  <c r="N2615" i="1"/>
  <c r="U2609" i="1"/>
  <c r="O2609" i="1"/>
  <c r="T2599" i="1"/>
  <c r="N2599" i="1"/>
  <c r="T2583" i="1"/>
  <c r="N2583" i="1"/>
  <c r="O2580" i="1"/>
  <c r="U2580" i="1"/>
  <c r="O2605" i="1"/>
  <c r="U2605" i="1"/>
  <c r="T2605" i="1"/>
  <c r="N2605" i="1"/>
  <c r="T2623" i="1"/>
  <c r="N2623" i="1"/>
  <c r="N2589" i="1"/>
  <c r="T2589" i="1"/>
  <c r="N2604" i="1"/>
  <c r="T2604" i="1"/>
  <c r="O2581" i="1"/>
  <c r="U2581" i="1"/>
  <c r="U2615" i="1"/>
  <c r="O2615" i="1"/>
  <c r="U2617" i="1"/>
  <c r="O2617" i="1"/>
  <c r="O2572" i="1"/>
  <c r="U2572" i="1"/>
  <c r="N2564" i="1"/>
  <c r="T2564" i="1"/>
  <c r="U2558" i="1"/>
  <c r="O2558" i="1"/>
  <c r="T2574" i="1"/>
  <c r="N2574" i="1"/>
  <c r="U2577" i="1"/>
  <c r="O2577" i="1"/>
  <c r="U2561" i="1"/>
  <c r="O2561" i="1"/>
  <c r="O2562" i="1"/>
  <c r="U2562" i="1"/>
  <c r="N2573" i="1"/>
  <c r="T2573" i="1"/>
  <c r="O2570" i="1"/>
  <c r="U2570" i="1"/>
  <c r="U2566" i="1"/>
  <c r="O2566" i="1"/>
  <c r="N2565" i="1"/>
  <c r="T2565" i="1"/>
  <c r="O2564" i="1"/>
  <c r="U2564" i="1"/>
  <c r="N2557" i="1"/>
  <c r="T2557" i="1"/>
  <c r="O2556" i="1"/>
  <c r="U2556" i="1"/>
  <c r="O2557" i="1"/>
  <c r="U2557" i="1"/>
  <c r="O2554" i="1"/>
  <c r="U2554" i="1"/>
  <c r="N2572" i="1"/>
  <c r="T2572" i="1"/>
  <c r="O2565" i="1"/>
  <c r="U2565" i="1"/>
  <c r="V2562" i="1"/>
  <c r="P2562" i="1"/>
  <c r="N2556" i="1"/>
  <c r="T2556" i="1"/>
  <c r="U2559" i="1"/>
  <c r="O2559" i="1"/>
  <c r="V2570" i="1"/>
  <c r="P2570" i="1"/>
  <c r="V2554" i="1"/>
  <c r="P2554" i="1"/>
  <c r="U2567" i="1"/>
  <c r="O2567" i="1"/>
  <c r="T2566" i="1"/>
  <c r="N2566" i="1"/>
  <c r="U2575" i="1"/>
  <c r="O2575" i="1"/>
  <c r="O2573" i="1"/>
  <c r="U2573" i="1"/>
  <c r="U2574" i="1"/>
  <c r="O2574" i="1"/>
  <c r="T2558" i="1"/>
  <c r="N2558" i="1"/>
  <c r="U2569" i="1"/>
  <c r="O2569" i="1"/>
  <c r="N2548" i="1"/>
  <c r="T2548" i="1"/>
  <c r="U2545" i="1"/>
  <c r="O2545" i="1"/>
  <c r="O2550" i="1"/>
  <c r="U2550" i="1"/>
  <c r="O2549" i="1"/>
  <c r="U2549" i="1"/>
  <c r="T2549" i="1"/>
  <c r="N2549" i="1"/>
  <c r="T2542" i="1"/>
  <c r="N2542" i="1"/>
  <c r="T2551" i="1"/>
  <c r="N2551" i="1"/>
  <c r="O2542" i="1"/>
  <c r="U2542" i="1"/>
  <c r="U2551" i="1"/>
  <c r="O2551" i="1"/>
  <c r="T2550" i="1"/>
  <c r="N2550" i="1"/>
  <c r="T2543" i="1"/>
  <c r="N2543" i="1"/>
  <c r="O2548" i="1"/>
  <c r="U2548" i="1"/>
  <c r="U2543" i="1"/>
  <c r="O2543" i="1"/>
  <c r="U2553" i="1"/>
  <c r="O2553" i="1"/>
  <c r="N2537" i="1"/>
  <c r="T2537" i="1"/>
  <c r="T2540" i="1"/>
  <c r="N2540" i="1"/>
  <c r="U2540" i="1"/>
  <c r="O2540" i="1"/>
  <c r="V2541" i="1"/>
  <c r="P2541" i="1"/>
  <c r="O2537" i="1"/>
  <c r="U2537" i="1"/>
  <c r="U2541" i="1"/>
  <c r="O2541" i="1"/>
  <c r="N2541" i="1"/>
  <c r="T2541" i="1"/>
  <c r="P2387" i="1"/>
  <c r="O2538" i="1"/>
  <c r="U2538" i="1"/>
  <c r="O2535" i="1"/>
  <c r="U2535" i="1"/>
  <c r="N2535" i="1"/>
  <c r="T2535" i="1"/>
  <c r="U2530" i="1"/>
  <c r="O2530" i="1"/>
  <c r="N2530" i="1"/>
  <c r="T2530" i="1"/>
  <c r="U2531" i="1"/>
  <c r="O2531" i="1"/>
  <c r="T2527" i="1"/>
  <c r="N2527" i="1"/>
  <c r="T2495" i="1"/>
  <c r="N2495" i="1"/>
  <c r="U2483" i="1"/>
  <c r="O2483" i="1"/>
  <c r="T2464" i="1"/>
  <c r="N2464" i="1"/>
  <c r="O2524" i="1"/>
  <c r="U2524" i="1"/>
  <c r="U2519" i="1"/>
  <c r="O2519" i="1"/>
  <c r="U2529" i="1"/>
  <c r="O2529" i="1"/>
  <c r="U2513" i="1"/>
  <c r="O2513" i="1"/>
  <c r="U2497" i="1"/>
  <c r="O2497" i="1"/>
  <c r="O2481" i="1"/>
  <c r="U2481" i="1"/>
  <c r="O2507" i="1"/>
  <c r="U2507" i="1"/>
  <c r="T2482" i="1"/>
  <c r="N2482" i="1"/>
  <c r="O2464" i="1"/>
  <c r="U2464" i="1"/>
  <c r="P2492" i="1"/>
  <c r="V2492" i="1"/>
  <c r="U2466" i="1"/>
  <c r="O2466" i="1"/>
  <c r="V2462" i="1"/>
  <c r="P2462" i="1"/>
  <c r="T2503" i="1"/>
  <c r="N2503" i="1"/>
  <c r="U2479" i="1"/>
  <c r="O2479" i="1"/>
  <c r="U2527" i="1"/>
  <c r="O2527" i="1"/>
  <c r="V2505" i="1"/>
  <c r="P2505" i="1"/>
  <c r="O2472" i="1"/>
  <c r="U2472" i="1"/>
  <c r="V2476" i="1"/>
  <c r="P2476" i="1"/>
  <c r="P2516" i="1"/>
  <c r="V2516" i="1"/>
  <c r="V2480" i="1"/>
  <c r="P2480" i="1"/>
  <c r="U2511" i="1"/>
  <c r="O2511" i="1"/>
  <c r="U2520" i="1"/>
  <c r="O2520" i="1"/>
  <c r="U2504" i="1"/>
  <c r="O2504" i="1"/>
  <c r="V2489" i="1"/>
  <c r="P2489" i="1"/>
  <c r="T2528" i="1"/>
  <c r="N2528" i="1"/>
  <c r="T2512" i="1"/>
  <c r="N2512" i="1"/>
  <c r="T2496" i="1"/>
  <c r="N2496" i="1"/>
  <c r="V2484" i="1"/>
  <c r="P2484" i="1"/>
  <c r="P2508" i="1"/>
  <c r="V2508" i="1"/>
  <c r="U2476" i="1"/>
  <c r="O2476" i="1"/>
  <c r="T2465" i="1"/>
  <c r="N2465" i="1"/>
  <c r="N2479" i="1"/>
  <c r="T2479" i="1"/>
  <c r="T2466" i="1"/>
  <c r="N2466" i="1"/>
  <c r="N2516" i="1"/>
  <c r="T2516" i="1"/>
  <c r="U2503" i="1"/>
  <c r="O2503" i="1"/>
  <c r="N2492" i="1"/>
  <c r="T2492" i="1"/>
  <c r="O2461" i="1"/>
  <c r="U2461" i="1"/>
  <c r="U2495" i="1"/>
  <c r="O2495" i="1"/>
  <c r="U2488" i="1"/>
  <c r="O2488" i="1"/>
  <c r="N2508" i="1"/>
  <c r="T2508" i="1"/>
  <c r="O2458" i="1"/>
  <c r="U2458" i="1"/>
  <c r="V2529" i="1"/>
  <c r="P2529" i="1"/>
  <c r="V2497" i="1"/>
  <c r="P2497" i="1"/>
  <c r="U2521" i="1"/>
  <c r="O2521" i="1"/>
  <c r="U2505" i="1"/>
  <c r="O2505" i="1"/>
  <c r="U2489" i="1"/>
  <c r="O2489" i="1"/>
  <c r="O2491" i="1"/>
  <c r="U2491" i="1"/>
  <c r="T2472" i="1"/>
  <c r="N2472" i="1"/>
  <c r="O2508" i="1"/>
  <c r="U2508" i="1"/>
  <c r="P2524" i="1"/>
  <c r="V2524" i="1"/>
  <c r="U2460" i="1"/>
  <c r="O2460" i="1"/>
  <c r="N2480" i="1"/>
  <c r="T2480" i="1"/>
  <c r="U2469" i="1"/>
  <c r="O2469" i="1"/>
  <c r="P2487" i="1"/>
  <c r="V2487" i="1"/>
  <c r="T2487" i="1"/>
  <c r="N2487" i="1"/>
  <c r="P2470" i="1"/>
  <c r="V2470" i="1"/>
  <c r="O2515" i="1"/>
  <c r="U2515" i="1"/>
  <c r="T2474" i="1"/>
  <c r="N2474" i="1"/>
  <c r="O2492" i="1"/>
  <c r="U2492" i="1"/>
  <c r="T2460" i="1"/>
  <c r="N2460" i="1"/>
  <c r="U2512" i="1"/>
  <c r="O2512" i="1"/>
  <c r="V2481" i="1"/>
  <c r="P2481" i="1"/>
  <c r="T2520" i="1"/>
  <c r="N2520" i="1"/>
  <c r="T2504" i="1"/>
  <c r="N2504" i="1"/>
  <c r="T2488" i="1"/>
  <c r="N2488" i="1"/>
  <c r="N2500" i="1"/>
  <c r="T2500" i="1"/>
  <c r="U2480" i="1"/>
  <c r="O2480" i="1"/>
  <c r="T2468" i="1"/>
  <c r="N2468" i="1"/>
  <c r="T2519" i="1"/>
  <c r="N2519" i="1"/>
  <c r="U2475" i="1"/>
  <c r="O2475" i="1"/>
  <c r="O2516" i="1"/>
  <c r="U2516" i="1"/>
  <c r="V2513" i="1"/>
  <c r="P2513" i="1"/>
  <c r="U2484" i="1"/>
  <c r="O2484" i="1"/>
  <c r="U2487" i="1"/>
  <c r="O2487" i="1"/>
  <c r="P2500" i="1"/>
  <c r="V2500" i="1"/>
  <c r="U2528" i="1"/>
  <c r="O2528" i="1"/>
  <c r="T2511" i="1"/>
  <c r="N2511" i="1"/>
  <c r="U2496" i="1"/>
  <c r="O2496" i="1"/>
  <c r="O2523" i="1"/>
  <c r="U2523" i="1"/>
  <c r="O2499" i="1"/>
  <c r="U2499" i="1"/>
  <c r="O2465" i="1"/>
  <c r="U2465" i="1"/>
  <c r="N2524" i="1"/>
  <c r="T2524" i="1"/>
  <c r="O2500" i="1"/>
  <c r="U2500" i="1"/>
  <c r="T2458" i="1"/>
  <c r="N2458" i="1"/>
  <c r="U2468" i="1"/>
  <c r="O2468" i="1"/>
  <c r="T2438" i="1"/>
  <c r="N2438" i="1"/>
  <c r="O2453" i="1"/>
  <c r="U2453" i="1"/>
  <c r="T2453" i="1"/>
  <c r="N2453" i="1"/>
  <c r="U2447" i="1"/>
  <c r="O2447" i="1"/>
  <c r="U2449" i="1"/>
  <c r="O2449" i="1"/>
  <c r="V2434" i="1"/>
  <c r="P2434" i="1"/>
  <c r="N2436" i="1"/>
  <c r="T2436" i="1"/>
  <c r="N2452" i="1"/>
  <c r="T2452" i="1"/>
  <c r="T2445" i="1"/>
  <c r="N2445" i="1"/>
  <c r="T2446" i="1"/>
  <c r="N2446" i="1"/>
  <c r="T2448" i="1"/>
  <c r="N2448" i="1"/>
  <c r="O2445" i="1"/>
  <c r="U2445" i="1"/>
  <c r="V2457" i="1"/>
  <c r="P2457" i="1"/>
  <c r="U2440" i="1"/>
  <c r="O2440" i="1"/>
  <c r="T2456" i="1"/>
  <c r="N2456" i="1"/>
  <c r="V2442" i="1"/>
  <c r="P2442" i="1"/>
  <c r="O2452" i="1"/>
  <c r="U2452" i="1"/>
  <c r="N2444" i="1"/>
  <c r="T2444" i="1"/>
  <c r="U2448" i="1"/>
  <c r="O2448" i="1"/>
  <c r="T2439" i="1"/>
  <c r="N2439" i="1"/>
  <c r="T2437" i="1"/>
  <c r="N2437" i="1"/>
  <c r="U2457" i="1"/>
  <c r="O2457" i="1"/>
  <c r="O2444" i="1"/>
  <c r="U2444" i="1"/>
  <c r="U2456" i="1"/>
  <c r="O2456" i="1"/>
  <c r="T2447" i="1"/>
  <c r="N2447" i="1"/>
  <c r="U2441" i="1"/>
  <c r="O2441" i="1"/>
  <c r="O2387" i="1"/>
  <c r="O2436" i="1"/>
  <c r="U2436" i="1"/>
  <c r="O2437" i="1"/>
  <c r="U2437" i="1"/>
  <c r="U2439" i="1"/>
  <c r="O2439" i="1"/>
  <c r="T2455" i="1"/>
  <c r="N2455" i="1"/>
  <c r="V2450" i="1"/>
  <c r="P2450" i="1"/>
  <c r="N2440" i="1"/>
  <c r="T2440" i="1"/>
  <c r="T2413" i="1"/>
  <c r="N2413" i="1"/>
  <c r="U2417" i="1"/>
  <c r="O2417" i="1"/>
  <c r="P2411" i="1"/>
  <c r="V2411" i="1"/>
  <c r="O2413" i="1"/>
  <c r="U2413" i="1"/>
  <c r="V2417" i="1"/>
  <c r="P2417" i="1"/>
  <c r="U2433" i="1"/>
  <c r="O2433" i="1"/>
  <c r="U2425" i="1"/>
  <c r="O2425" i="1"/>
  <c r="P2419" i="1"/>
  <c r="V2419" i="1"/>
  <c r="U2423" i="1"/>
  <c r="O2423" i="1"/>
  <c r="N2429" i="1"/>
  <c r="T2429" i="1"/>
  <c r="V2425" i="1"/>
  <c r="P2425" i="1"/>
  <c r="O2418" i="1"/>
  <c r="U2418" i="1"/>
  <c r="O2421" i="1"/>
  <c r="U2421" i="1"/>
  <c r="P2388" i="1"/>
  <c r="P2427" i="1"/>
  <c r="V2427" i="1"/>
  <c r="O2422" i="1"/>
  <c r="U2422" i="1"/>
  <c r="U2415" i="1"/>
  <c r="O2415" i="1"/>
  <c r="T2423" i="1"/>
  <c r="N2423" i="1"/>
  <c r="O2426" i="1"/>
  <c r="U2426" i="1"/>
  <c r="N2417" i="1"/>
  <c r="T2417" i="1"/>
  <c r="T2415" i="1"/>
  <c r="N2415" i="1"/>
  <c r="O2410" i="1"/>
  <c r="U2410" i="1"/>
  <c r="O2429" i="1"/>
  <c r="U2429" i="1"/>
  <c r="N2421" i="1"/>
  <c r="T2421" i="1"/>
  <c r="V2433" i="1"/>
  <c r="P2433" i="1"/>
  <c r="N2425" i="1"/>
  <c r="T2425" i="1"/>
  <c r="O2430" i="1"/>
  <c r="U2430" i="1"/>
  <c r="O2414" i="1"/>
  <c r="U2414" i="1"/>
  <c r="T2431" i="1"/>
  <c r="N2431" i="1"/>
  <c r="N2433" i="1"/>
  <c r="T2433" i="1"/>
  <c r="U2409" i="1"/>
  <c r="O2409" i="1"/>
  <c r="O2405" i="1"/>
  <c r="U2405" i="1"/>
  <c r="N2404" i="1"/>
  <c r="T2404" i="1"/>
  <c r="O2404" i="1"/>
  <c r="U2404" i="1"/>
  <c r="V2402" i="1"/>
  <c r="P2402" i="1"/>
  <c r="N2405" i="1"/>
  <c r="T2405" i="1"/>
  <c r="U2401" i="1"/>
  <c r="O2401" i="1"/>
  <c r="U2395" i="1"/>
  <c r="O2395" i="1"/>
  <c r="T2394" i="1"/>
  <c r="N2394" i="1"/>
  <c r="O2394" i="1"/>
  <c r="U2394" i="1"/>
  <c r="N2393" i="1"/>
  <c r="T2393" i="1"/>
  <c r="T2395" i="1"/>
  <c r="N2395" i="1"/>
  <c r="U2389" i="1"/>
  <c r="O2389" i="1"/>
  <c r="P2391" i="1"/>
  <c r="V2391" i="1"/>
  <c r="U2390" i="1"/>
  <c r="O2390" i="1"/>
  <c r="T2389" i="1"/>
  <c r="N2389" i="1"/>
  <c r="O2386" i="1"/>
  <c r="T2388" i="1"/>
  <c r="N2388" i="1"/>
  <c r="T2386" i="1"/>
  <c r="N2386" i="1"/>
  <c r="O2388" i="1"/>
  <c r="Q2049" i="1"/>
  <c r="Q2051" i="1"/>
  <c r="F2049" i="1"/>
  <c r="U2049" i="1" s="1"/>
  <c r="F2054" i="1"/>
  <c r="Q2054" i="1"/>
  <c r="F2051" i="1"/>
  <c r="E2051" i="1" s="1"/>
  <c r="W1540" i="1"/>
  <c r="F1386" i="1"/>
  <c r="U1386" i="1" s="1"/>
  <c r="F1568" i="1"/>
  <c r="G1568" i="1" s="1"/>
  <c r="P1568" i="1" s="1"/>
  <c r="W1565" i="1"/>
  <c r="W1564" i="1"/>
  <c r="W1566" i="1"/>
  <c r="W1567" i="1"/>
  <c r="Q1568" i="1"/>
  <c r="F1567" i="1"/>
  <c r="F1566" i="1"/>
  <c r="W1563" i="1"/>
  <c r="F1565" i="1"/>
  <c r="F1564" i="1"/>
  <c r="F1563" i="1"/>
  <c r="F1395" i="1"/>
  <c r="U1395" i="1" s="1"/>
  <c r="F1541" i="1"/>
  <c r="E1541" i="1" s="1"/>
  <c r="F1461" i="1"/>
  <c r="U1461" i="1" s="1"/>
  <c r="W1465" i="1"/>
  <c r="Q1541" i="1"/>
  <c r="W1539" i="1"/>
  <c r="F1540" i="1"/>
  <c r="F1539" i="1"/>
  <c r="Q1504" i="1"/>
  <c r="Q1505" i="1"/>
  <c r="G1504" i="1"/>
  <c r="V1504" i="1" s="1"/>
  <c r="U1504" i="1"/>
  <c r="E1504" i="1"/>
  <c r="W1504" i="1"/>
  <c r="F1505" i="1"/>
  <c r="E1505" i="1" s="1"/>
  <c r="W1503" i="1"/>
  <c r="O1504" i="1"/>
  <c r="F1503" i="1"/>
  <c r="W1464" i="1"/>
  <c r="F1466" i="1"/>
  <c r="Q1466" i="1"/>
  <c r="F1465" i="1"/>
  <c r="F1464" i="1"/>
  <c r="W1462" i="1"/>
  <c r="W1461" i="1"/>
  <c r="F1463" i="1"/>
  <c r="Q1463" i="1"/>
  <c r="F1462" i="1"/>
  <c r="W1387" i="1"/>
  <c r="Q1395" i="1"/>
  <c r="Q1409" i="1"/>
  <c r="W1444" i="1"/>
  <c r="F1264" i="1"/>
  <c r="U1264" i="1" s="1"/>
  <c r="F1329" i="1"/>
  <c r="U1329" i="1" s="1"/>
  <c r="F1443" i="1"/>
  <c r="U1443" i="1" s="1"/>
  <c r="W1443" i="1"/>
  <c r="F1445" i="1"/>
  <c r="Q1445" i="1"/>
  <c r="F1444" i="1"/>
  <c r="Q1417" i="1"/>
  <c r="W1423" i="1"/>
  <c r="F1424" i="1"/>
  <c r="E1424" i="1" s="1"/>
  <c r="Q1424" i="1"/>
  <c r="W1422" i="1"/>
  <c r="F1423" i="1"/>
  <c r="F1422" i="1"/>
  <c r="W1417" i="1"/>
  <c r="Q1418" i="1"/>
  <c r="W1175" i="1"/>
  <c r="Q1329" i="1"/>
  <c r="F1263" i="1"/>
  <c r="U1263" i="1" s="1"/>
  <c r="F1390" i="1"/>
  <c r="U1390" i="1" s="1"/>
  <c r="W1418" i="1"/>
  <c r="U1391" i="1"/>
  <c r="O1391" i="1"/>
  <c r="Q1391" i="1"/>
  <c r="Q1386" i="1"/>
  <c r="Q1390" i="1"/>
  <c r="W1391" i="1"/>
  <c r="W1396" i="1"/>
  <c r="G1408" i="1"/>
  <c r="V1408" i="1" s="1"/>
  <c r="E1408" i="1"/>
  <c r="U1408" i="1"/>
  <c r="Q1408" i="1"/>
  <c r="W1408" i="1"/>
  <c r="F1409" i="1"/>
  <c r="G1409" i="1" s="1"/>
  <c r="G1417" i="1"/>
  <c r="V1417" i="1" s="1"/>
  <c r="U1417" i="1"/>
  <c r="E1417" i="1"/>
  <c r="U1418" i="1"/>
  <c r="O1418" i="1"/>
  <c r="W1416" i="1"/>
  <c r="O1417" i="1"/>
  <c r="E1418" i="1"/>
  <c r="G1418" i="1"/>
  <c r="F1416" i="1"/>
  <c r="W1407" i="1"/>
  <c r="O1408" i="1"/>
  <c r="F1407" i="1"/>
  <c r="F1397" i="1"/>
  <c r="Q1397" i="1"/>
  <c r="F1396" i="1"/>
  <c r="W1389" i="1"/>
  <c r="E1391" i="1"/>
  <c r="G1391" i="1"/>
  <c r="F1389" i="1"/>
  <c r="F1388" i="1"/>
  <c r="Q1388" i="1"/>
  <c r="F1387" i="1"/>
  <c r="F1367" i="1"/>
  <c r="O1367" i="1" s="1"/>
  <c r="W1365" i="1"/>
  <c r="Q1367" i="1"/>
  <c r="W1366" i="1"/>
  <c r="F1366" i="1"/>
  <c r="F1365" i="1"/>
  <c r="Q1207" i="1"/>
  <c r="Q1264" i="1"/>
  <c r="Q1203" i="1"/>
  <c r="W1205" i="1"/>
  <c r="W1330" i="1"/>
  <c r="Q1330" i="1"/>
  <c r="W1263" i="1"/>
  <c r="W1333" i="1"/>
  <c r="W1351" i="1"/>
  <c r="W1350" i="1"/>
  <c r="W1352" i="1"/>
  <c r="F1352" i="1"/>
  <c r="F1351" i="1"/>
  <c r="F1350" i="1"/>
  <c r="W1332" i="1"/>
  <c r="F1334" i="1"/>
  <c r="Q1334" i="1"/>
  <c r="F1333" i="1"/>
  <c r="F1332" i="1"/>
  <c r="O1330" i="1"/>
  <c r="E1330" i="1"/>
  <c r="F1331" i="1"/>
  <c r="Q1331" i="1"/>
  <c r="G1330" i="1"/>
  <c r="W1312" i="1"/>
  <c r="F1313" i="1"/>
  <c r="Q1313" i="1"/>
  <c r="W1311" i="1"/>
  <c r="F1312" i="1"/>
  <c r="F1311" i="1"/>
  <c r="F1265" i="1"/>
  <c r="Q1265" i="1"/>
  <c r="W1174" i="1"/>
  <c r="W1173" i="1"/>
  <c r="F1175" i="1"/>
  <c r="F1174" i="1"/>
  <c r="F1173" i="1"/>
  <c r="G1207" i="1"/>
  <c r="P1207" i="1" s="1"/>
  <c r="U1207" i="1"/>
  <c r="Q1201" i="1"/>
  <c r="W1207" i="1"/>
  <c r="F1205" i="1"/>
  <c r="O1205" i="1" s="1"/>
  <c r="Q1208" i="1"/>
  <c r="F1201" i="1"/>
  <c r="U1201" i="1" s="1"/>
  <c r="E1207" i="1"/>
  <c r="T1207" i="1" s="1"/>
  <c r="F1208" i="1"/>
  <c r="U1208" i="1" s="1"/>
  <c r="W1202" i="1"/>
  <c r="F1200" i="1"/>
  <c r="O1200" i="1" s="1"/>
  <c r="F1203" i="1"/>
  <c r="Q1200" i="1"/>
  <c r="W1206" i="1"/>
  <c r="O1207" i="1"/>
  <c r="F1206" i="1"/>
  <c r="W1204" i="1"/>
  <c r="F1204" i="1"/>
  <c r="F1202" i="1"/>
  <c r="W1198" i="1"/>
  <c r="F1199" i="1"/>
  <c r="U1199" i="1" s="1"/>
  <c r="Q1199" i="1"/>
  <c r="F1198" i="1"/>
  <c r="W1197" i="1"/>
  <c r="F1197" i="1"/>
  <c r="W1180" i="1"/>
  <c r="W1179" i="1"/>
  <c r="F1181" i="1"/>
  <c r="Q1181" i="1"/>
  <c r="W1123" i="1"/>
  <c r="F1180" i="1"/>
  <c r="F1179" i="1"/>
  <c r="F1124" i="1"/>
  <c r="U1124" i="1" s="1"/>
  <c r="F1123" i="1"/>
  <c r="Q1124" i="1"/>
  <c r="W1122" i="1"/>
  <c r="F1122" i="1"/>
  <c r="W1111" i="1"/>
  <c r="W1110" i="1"/>
  <c r="F1110" i="1"/>
  <c r="F1112" i="1"/>
  <c r="Q1112" i="1"/>
  <c r="F1111" i="1"/>
  <c r="S1086" i="1"/>
  <c r="M1086" i="1"/>
  <c r="H1086" i="1"/>
  <c r="W1086" i="1" s="1"/>
  <c r="S1085" i="1"/>
  <c r="M1085" i="1"/>
  <c r="H1085" i="1"/>
  <c r="Q1085" i="1" s="1"/>
  <c r="S1084" i="1"/>
  <c r="M1084" i="1"/>
  <c r="H1084" i="1"/>
  <c r="W1084" i="1" s="1"/>
  <c r="S1083" i="1"/>
  <c r="M1083" i="1"/>
  <c r="H1083" i="1"/>
  <c r="Q1083" i="1" s="1"/>
  <c r="S1082" i="1"/>
  <c r="M1082" i="1"/>
  <c r="H1082" i="1"/>
  <c r="W1082" i="1" s="1"/>
  <c r="S1081" i="1"/>
  <c r="M1081" i="1"/>
  <c r="H1081" i="1"/>
  <c r="Q1081" i="1" s="1"/>
  <c r="S1080" i="1"/>
  <c r="M1080" i="1"/>
  <c r="H1080" i="1"/>
  <c r="Q1080" i="1" s="1"/>
  <c r="S1079" i="1"/>
  <c r="M1079" i="1"/>
  <c r="H1079" i="1"/>
  <c r="W1079" i="1" s="1"/>
  <c r="S1078" i="1"/>
  <c r="M1078" i="1"/>
  <c r="H1078" i="1"/>
  <c r="Q1078" i="1" s="1"/>
  <c r="S1077" i="1"/>
  <c r="M1077" i="1"/>
  <c r="H1077" i="1"/>
  <c r="Q1077" i="1" s="1"/>
  <c r="S1076" i="1"/>
  <c r="M1076" i="1"/>
  <c r="H1076" i="1"/>
  <c r="W1076" i="1" s="1"/>
  <c r="S1075" i="1"/>
  <c r="M1075" i="1"/>
  <c r="H1075" i="1"/>
  <c r="Q1075" i="1" s="1"/>
  <c r="S1074" i="1"/>
  <c r="M1074" i="1"/>
  <c r="H1074" i="1"/>
  <c r="W1074" i="1" s="1"/>
  <c r="S1073" i="1"/>
  <c r="M1073" i="1"/>
  <c r="H1073" i="1"/>
  <c r="Q1073" i="1" s="1"/>
  <c r="S1072" i="1"/>
  <c r="M1072" i="1"/>
  <c r="H1072" i="1"/>
  <c r="Q1072" i="1" s="1"/>
  <c r="S1071" i="1"/>
  <c r="M1071" i="1"/>
  <c r="H1071" i="1"/>
  <c r="Q1071" i="1" s="1"/>
  <c r="S1070" i="1"/>
  <c r="M1070" i="1"/>
  <c r="H1070" i="1"/>
  <c r="Q1070" i="1" s="1"/>
  <c r="S1069" i="1"/>
  <c r="M1069" i="1"/>
  <c r="H1069" i="1"/>
  <c r="Q1069" i="1" s="1"/>
  <c r="S1068" i="1"/>
  <c r="M1068" i="1"/>
  <c r="H1068" i="1"/>
  <c r="W1068" i="1" s="1"/>
  <c r="S1067" i="1"/>
  <c r="M1067" i="1"/>
  <c r="H1067" i="1"/>
  <c r="W1067" i="1" s="1"/>
  <c r="S1066" i="1"/>
  <c r="M1066" i="1"/>
  <c r="H1066" i="1"/>
  <c r="W1066" i="1" s="1"/>
  <c r="S1065" i="1"/>
  <c r="M1065" i="1"/>
  <c r="H1065" i="1"/>
  <c r="Q1065" i="1" s="1"/>
  <c r="S1064" i="1"/>
  <c r="M1064" i="1"/>
  <c r="H1064" i="1"/>
  <c r="Q1064" i="1" s="1"/>
  <c r="S1063" i="1"/>
  <c r="M1063" i="1"/>
  <c r="H1063" i="1"/>
  <c r="F1063" i="1" s="1"/>
  <c r="S1062" i="1"/>
  <c r="M1062" i="1"/>
  <c r="H1062" i="1"/>
  <c r="Q1062" i="1" s="1"/>
  <c r="S1061" i="1"/>
  <c r="M1061" i="1"/>
  <c r="H1061" i="1"/>
  <c r="Q1061" i="1" s="1"/>
  <c r="S1060" i="1"/>
  <c r="M1060" i="1"/>
  <c r="H1060" i="1"/>
  <c r="W1060" i="1" s="1"/>
  <c r="S1059" i="1"/>
  <c r="M1059" i="1"/>
  <c r="H1059" i="1"/>
  <c r="Q1059" i="1" s="1"/>
  <c r="S1058" i="1"/>
  <c r="M1058" i="1"/>
  <c r="H1058" i="1"/>
  <c r="Q1058" i="1" s="1"/>
  <c r="S1057" i="1"/>
  <c r="M1057" i="1"/>
  <c r="H1057" i="1"/>
  <c r="Q1057" i="1" s="1"/>
  <c r="S1056" i="1"/>
  <c r="M1056" i="1"/>
  <c r="H1056" i="1"/>
  <c r="W1056" i="1" s="1"/>
  <c r="S1055" i="1"/>
  <c r="M1055" i="1"/>
  <c r="H1055" i="1"/>
  <c r="Q1055" i="1" s="1"/>
  <c r="S1054" i="1"/>
  <c r="M1054" i="1"/>
  <c r="H1054" i="1"/>
  <c r="Q1054" i="1" s="1"/>
  <c r="S1053" i="1"/>
  <c r="M1053" i="1"/>
  <c r="H1053" i="1"/>
  <c r="Q1053" i="1" s="1"/>
  <c r="S1052" i="1"/>
  <c r="M1052" i="1"/>
  <c r="H1052" i="1"/>
  <c r="W1052" i="1" s="1"/>
  <c r="S1051" i="1"/>
  <c r="M1051" i="1"/>
  <c r="H1051" i="1"/>
  <c r="W1051" i="1" s="1"/>
  <c r="S1050" i="1"/>
  <c r="M1050" i="1"/>
  <c r="H1050" i="1"/>
  <c r="W1050" i="1" s="1"/>
  <c r="S1049" i="1"/>
  <c r="M1049" i="1"/>
  <c r="H1049" i="1"/>
  <c r="W1049" i="1" s="1"/>
  <c r="S1048" i="1"/>
  <c r="M1048" i="1"/>
  <c r="H1048" i="1"/>
  <c r="Q1048" i="1" s="1"/>
  <c r="S1047" i="1"/>
  <c r="M1047" i="1"/>
  <c r="H1047" i="1"/>
  <c r="Q1047" i="1" s="1"/>
  <c r="S1046" i="1"/>
  <c r="M1046" i="1"/>
  <c r="H1046" i="1"/>
  <c r="W1046" i="1" s="1"/>
  <c r="S1045" i="1"/>
  <c r="M1045" i="1"/>
  <c r="H1045" i="1"/>
  <c r="W1045" i="1" s="1"/>
  <c r="S1044" i="1"/>
  <c r="M1044" i="1"/>
  <c r="H1044" i="1"/>
  <c r="Q1044" i="1" s="1"/>
  <c r="S1043" i="1"/>
  <c r="M1043" i="1"/>
  <c r="H1043" i="1"/>
  <c r="W1043" i="1" s="1"/>
  <c r="S1041" i="1"/>
  <c r="M1041" i="1"/>
  <c r="H1041" i="1"/>
  <c r="W1041" i="1" s="1"/>
  <c r="S1040" i="1"/>
  <c r="M1040" i="1"/>
  <c r="H1040" i="1"/>
  <c r="Q1040" i="1" s="1"/>
  <c r="S1039" i="1"/>
  <c r="M1039" i="1"/>
  <c r="H1039" i="1"/>
  <c r="W1039" i="1" s="1"/>
  <c r="S1038" i="1"/>
  <c r="M1038" i="1"/>
  <c r="H1038" i="1"/>
  <c r="Q1038" i="1" s="1"/>
  <c r="S1035" i="1"/>
  <c r="M1035" i="1"/>
  <c r="H1035" i="1"/>
  <c r="Q1035" i="1" s="1"/>
  <c r="W1042" i="1"/>
  <c r="V1042" i="1"/>
  <c r="U1042" i="1"/>
  <c r="T1042" i="1"/>
  <c r="S1042" i="1"/>
  <c r="Q1042" i="1"/>
  <c r="P1042" i="1"/>
  <c r="O1042" i="1"/>
  <c r="N1042" i="1"/>
  <c r="M1042" i="1"/>
  <c r="S1033" i="1"/>
  <c r="M1033" i="1"/>
  <c r="H1033" i="1"/>
  <c r="W1033" i="1" s="1"/>
  <c r="S1032" i="1"/>
  <c r="M1032" i="1"/>
  <c r="H1032" i="1"/>
  <c r="Q1032" i="1" s="1"/>
  <c r="S1031" i="1"/>
  <c r="M1031" i="1"/>
  <c r="H1031" i="1"/>
  <c r="W1031" i="1" s="1"/>
  <c r="S1030" i="1"/>
  <c r="M1030" i="1"/>
  <c r="H1030" i="1"/>
  <c r="Q1030" i="1" s="1"/>
  <c r="S1029" i="1"/>
  <c r="M1029" i="1"/>
  <c r="H1029" i="1"/>
  <c r="Q1029" i="1" s="1"/>
  <c r="W1034" i="1"/>
  <c r="V1034" i="1"/>
  <c r="U1034" i="1"/>
  <c r="T1034" i="1"/>
  <c r="S1034" i="1"/>
  <c r="Q1034" i="1"/>
  <c r="P1034" i="1"/>
  <c r="O1034" i="1"/>
  <c r="N1034" i="1"/>
  <c r="M1034" i="1"/>
  <c r="S1017" i="1"/>
  <c r="M1017" i="1"/>
  <c r="H1017" i="1"/>
  <c r="W1017" i="1" s="1"/>
  <c r="S1016" i="1"/>
  <c r="M1016" i="1"/>
  <c r="H1016" i="1"/>
  <c r="W1016" i="1" s="1"/>
  <c r="S1015" i="1"/>
  <c r="M1015" i="1"/>
  <c r="H1015" i="1"/>
  <c r="W1015" i="1" s="1"/>
  <c r="S1014" i="1"/>
  <c r="M1014" i="1"/>
  <c r="H1014" i="1"/>
  <c r="Q1014" i="1" s="1"/>
  <c r="S1009" i="1"/>
  <c r="M1009" i="1"/>
  <c r="H1009" i="1"/>
  <c r="W1009" i="1" s="1"/>
  <c r="S1008" i="1"/>
  <c r="M1008" i="1"/>
  <c r="H1008" i="1"/>
  <c r="Q1008" i="1" s="1"/>
  <c r="S1007" i="1"/>
  <c r="M1007" i="1"/>
  <c r="H1007" i="1"/>
  <c r="W1007" i="1" s="1"/>
  <c r="S1006" i="1"/>
  <c r="M1006" i="1"/>
  <c r="H1006" i="1"/>
  <c r="Q1006" i="1" s="1"/>
  <c r="S1005" i="1"/>
  <c r="M1005" i="1"/>
  <c r="H1005" i="1"/>
  <c r="W1005" i="1" s="1"/>
  <c r="S1004" i="1"/>
  <c r="M1004" i="1"/>
  <c r="H1004" i="1"/>
  <c r="Q1004" i="1" s="1"/>
  <c r="S1001" i="1"/>
  <c r="M1001" i="1"/>
  <c r="H1001" i="1"/>
  <c r="W1001" i="1" s="1"/>
  <c r="S1000" i="1"/>
  <c r="M1000" i="1"/>
  <c r="H1000" i="1"/>
  <c r="W1000" i="1" s="1"/>
  <c r="S999" i="1"/>
  <c r="M999" i="1"/>
  <c r="H999" i="1"/>
  <c r="W999" i="1" s="1"/>
  <c r="S991" i="1"/>
  <c r="M991" i="1"/>
  <c r="H991" i="1"/>
  <c r="W991" i="1" s="1"/>
  <c r="S990" i="1"/>
  <c r="M990" i="1"/>
  <c r="H990" i="1"/>
  <c r="W990" i="1" s="1"/>
  <c r="S958" i="1"/>
  <c r="M958" i="1"/>
  <c r="H958" i="1"/>
  <c r="Q958" i="1" s="1"/>
  <c r="S957" i="1"/>
  <c r="M957" i="1"/>
  <c r="H957" i="1"/>
  <c r="F957" i="1" s="1"/>
  <c r="S956" i="1"/>
  <c r="M956" i="1"/>
  <c r="H956" i="1"/>
  <c r="W956" i="1" s="1"/>
  <c r="S955" i="1"/>
  <c r="M955" i="1"/>
  <c r="H955" i="1"/>
  <c r="Q955" i="1" s="1"/>
  <c r="S942" i="1"/>
  <c r="M942" i="1"/>
  <c r="H942" i="1"/>
  <c r="W942" i="1" s="1"/>
  <c r="S941" i="1"/>
  <c r="M941" i="1"/>
  <c r="H941" i="1"/>
  <c r="W941" i="1" s="1"/>
  <c r="S935" i="1"/>
  <c r="M935" i="1"/>
  <c r="H935" i="1"/>
  <c r="Q935" i="1" s="1"/>
  <c r="S934" i="1"/>
  <c r="M934" i="1"/>
  <c r="H934" i="1"/>
  <c r="Q934" i="1" s="1"/>
  <c r="H921" i="1"/>
  <c r="Q921" i="1" s="1"/>
  <c r="M921" i="1"/>
  <c r="S921" i="1"/>
  <c r="H918" i="1"/>
  <c r="Q918" i="1" s="1"/>
  <c r="M918" i="1"/>
  <c r="S918" i="1"/>
  <c r="H915" i="1"/>
  <c r="Q915" i="1" s="1"/>
  <c r="M915" i="1"/>
  <c r="S915" i="1"/>
  <c r="S892" i="1"/>
  <c r="M892" i="1"/>
  <c r="H892" i="1"/>
  <c r="W892" i="1" s="1"/>
  <c r="S891" i="1"/>
  <c r="M891" i="1"/>
  <c r="H891" i="1"/>
  <c r="Q891" i="1" s="1"/>
  <c r="S890" i="1"/>
  <c r="M890" i="1"/>
  <c r="H890" i="1"/>
  <c r="Q890" i="1" s="1"/>
  <c r="S885" i="1"/>
  <c r="M885" i="1"/>
  <c r="H885" i="1"/>
  <c r="Q885" i="1" s="1"/>
  <c r="S884" i="1"/>
  <c r="M884" i="1"/>
  <c r="H884" i="1"/>
  <c r="Q884" i="1" s="1"/>
  <c r="S883" i="1"/>
  <c r="M883" i="1"/>
  <c r="H883" i="1"/>
  <c r="Q883" i="1" s="1"/>
  <c r="S882" i="1"/>
  <c r="M882" i="1"/>
  <c r="H882" i="1"/>
  <c r="W882" i="1" s="1"/>
  <c r="S878" i="1"/>
  <c r="M878" i="1"/>
  <c r="H878" i="1"/>
  <c r="Q878" i="1" s="1"/>
  <c r="S877" i="1"/>
  <c r="M877" i="1"/>
  <c r="H877" i="1"/>
  <c r="Q877" i="1" s="1"/>
  <c r="S876" i="1"/>
  <c r="M876" i="1"/>
  <c r="H876" i="1"/>
  <c r="Q876" i="1" s="1"/>
  <c r="S875" i="1"/>
  <c r="M875" i="1"/>
  <c r="H875" i="1"/>
  <c r="F875" i="1" s="1"/>
  <c r="U875" i="1" s="1"/>
  <c r="S866" i="1"/>
  <c r="M866" i="1"/>
  <c r="H866" i="1"/>
  <c r="W866" i="1" s="1"/>
  <c r="S825" i="1"/>
  <c r="M825" i="1"/>
  <c r="H825" i="1"/>
  <c r="Q825" i="1" s="1"/>
  <c r="S824" i="1"/>
  <c r="M824" i="1"/>
  <c r="H824" i="1"/>
  <c r="Q824" i="1" s="1"/>
  <c r="S821" i="1"/>
  <c r="M821" i="1"/>
  <c r="H821" i="1"/>
  <c r="W821" i="1" s="1"/>
  <c r="S820" i="1"/>
  <c r="M820" i="1"/>
  <c r="H820" i="1"/>
  <c r="F820" i="1" s="1"/>
  <c r="S813" i="1"/>
  <c r="M813" i="1"/>
  <c r="H813" i="1"/>
  <c r="W813" i="1" s="1"/>
  <c r="S812" i="1"/>
  <c r="M812" i="1"/>
  <c r="H812" i="1"/>
  <c r="Q812" i="1" s="1"/>
  <c r="S804" i="1"/>
  <c r="M804" i="1"/>
  <c r="H804" i="1"/>
  <c r="W804" i="1" s="1"/>
  <c r="S803" i="1"/>
  <c r="M803" i="1"/>
  <c r="H803" i="1"/>
  <c r="Q803" i="1" s="1"/>
  <c r="S802" i="1"/>
  <c r="M802" i="1"/>
  <c r="H802" i="1"/>
  <c r="W802" i="1" s="1"/>
  <c r="S801" i="1"/>
  <c r="M801" i="1"/>
  <c r="H801" i="1"/>
  <c r="Q801" i="1" s="1"/>
  <c r="S800" i="1"/>
  <c r="M800" i="1"/>
  <c r="H800" i="1"/>
  <c r="W800" i="1" s="1"/>
  <c r="S799" i="1"/>
  <c r="M799" i="1"/>
  <c r="H799" i="1"/>
  <c r="W799" i="1" s="1"/>
  <c r="S766" i="1"/>
  <c r="M766" i="1"/>
  <c r="H766" i="1"/>
  <c r="W766" i="1" s="1"/>
  <c r="S765" i="1"/>
  <c r="M765" i="1"/>
  <c r="H765" i="1"/>
  <c r="Q765" i="1" s="1"/>
  <c r="S764" i="1"/>
  <c r="M764" i="1"/>
  <c r="H764" i="1"/>
  <c r="W764" i="1" s="1"/>
  <c r="S733" i="1"/>
  <c r="M733" i="1"/>
  <c r="H733" i="1"/>
  <c r="W733" i="1" s="1"/>
  <c r="S732" i="1"/>
  <c r="M732" i="1"/>
  <c r="H732" i="1"/>
  <c r="Q732" i="1" s="1"/>
  <c r="S731" i="1"/>
  <c r="M731" i="1"/>
  <c r="H731" i="1"/>
  <c r="Q731" i="1" s="1"/>
  <c r="S708" i="1"/>
  <c r="M708" i="1"/>
  <c r="H708" i="1"/>
  <c r="W708" i="1" s="1"/>
  <c r="S707" i="1"/>
  <c r="M707" i="1"/>
  <c r="H707" i="1"/>
  <c r="Q707" i="1" s="1"/>
  <c r="S706" i="1"/>
  <c r="M706" i="1"/>
  <c r="H706" i="1"/>
  <c r="Q706" i="1" s="1"/>
  <c r="S648" i="1"/>
  <c r="M648" i="1"/>
  <c r="H648" i="1"/>
  <c r="W648" i="1" s="1"/>
  <c r="S647" i="1"/>
  <c r="M647" i="1"/>
  <c r="H647" i="1"/>
  <c r="Q647" i="1" s="1"/>
  <c r="S646" i="1"/>
  <c r="M646" i="1"/>
  <c r="H646" i="1"/>
  <c r="Q646" i="1" s="1"/>
  <c r="S630" i="1"/>
  <c r="M630" i="1"/>
  <c r="H630" i="1"/>
  <c r="Q630" i="1" s="1"/>
  <c r="S629" i="1"/>
  <c r="M629" i="1"/>
  <c r="H629" i="1"/>
  <c r="Q629" i="1" s="1"/>
  <c r="S628" i="1"/>
  <c r="M628" i="1"/>
  <c r="H628" i="1"/>
  <c r="W628" i="1" s="1"/>
  <c r="S627" i="1"/>
  <c r="M627" i="1"/>
  <c r="H627" i="1"/>
  <c r="W627" i="1" s="1"/>
  <c r="S626" i="1"/>
  <c r="M626" i="1"/>
  <c r="H626" i="1"/>
  <c r="Q626" i="1" s="1"/>
  <c r="S625" i="1"/>
  <c r="M625" i="1"/>
  <c r="H625" i="1"/>
  <c r="W625" i="1" s="1"/>
  <c r="S603" i="1"/>
  <c r="M603" i="1"/>
  <c r="H603" i="1"/>
  <c r="W603" i="1" s="1"/>
  <c r="S602" i="1"/>
  <c r="M602" i="1"/>
  <c r="H602" i="1"/>
  <c r="Q602" i="1" s="1"/>
  <c r="S601" i="1"/>
  <c r="M601" i="1"/>
  <c r="H601" i="1"/>
  <c r="W601" i="1" s="1"/>
  <c r="S600" i="1"/>
  <c r="M600" i="1"/>
  <c r="H600" i="1"/>
  <c r="Q600" i="1" s="1"/>
  <c r="S599" i="1"/>
  <c r="M599" i="1"/>
  <c r="H599" i="1"/>
  <c r="W599" i="1" s="1"/>
  <c r="S598" i="1"/>
  <c r="M598" i="1"/>
  <c r="H598" i="1"/>
  <c r="W598" i="1" s="1"/>
  <c r="S579" i="1"/>
  <c r="M579" i="1"/>
  <c r="H579" i="1"/>
  <c r="W579" i="1" s="1"/>
  <c r="S578" i="1"/>
  <c r="M578" i="1"/>
  <c r="H578" i="1"/>
  <c r="Q578" i="1" s="1"/>
  <c r="S577" i="1"/>
  <c r="M577" i="1"/>
  <c r="H577" i="1"/>
  <c r="Q577" i="1" s="1"/>
  <c r="O1395" i="1" l="1"/>
  <c r="O2049" i="1"/>
  <c r="G1386" i="1"/>
  <c r="P1386" i="1" s="1"/>
  <c r="O1390" i="1"/>
  <c r="G1395" i="1"/>
  <c r="V1395" i="1" s="1"/>
  <c r="G2051" i="1"/>
  <c r="V2051" i="1" s="1"/>
  <c r="E1568" i="1"/>
  <c r="N1568" i="1" s="1"/>
  <c r="E1395" i="1"/>
  <c r="T1395" i="1" s="1"/>
  <c r="E1461" i="1"/>
  <c r="T1461" i="1" s="1"/>
  <c r="V1568" i="1"/>
  <c r="G2049" i="1"/>
  <c r="V2049" i="1" s="1"/>
  <c r="E2049" i="1"/>
  <c r="N2049" i="1" s="1"/>
  <c r="U2054" i="1"/>
  <c r="G2054" i="1"/>
  <c r="E2054" i="1"/>
  <c r="O2054" i="1"/>
  <c r="U2051" i="1"/>
  <c r="O2051" i="1"/>
  <c r="N2051" i="1"/>
  <c r="T2051" i="1"/>
  <c r="U1568" i="1"/>
  <c r="G1443" i="1"/>
  <c r="V1443" i="1" s="1"/>
  <c r="O1461" i="1"/>
  <c r="O1568" i="1"/>
  <c r="P1504" i="1"/>
  <c r="G1461" i="1"/>
  <c r="V1461" i="1" s="1"/>
  <c r="G1390" i="1"/>
  <c r="V1390" i="1" s="1"/>
  <c r="E1386" i="1"/>
  <c r="T1386" i="1" s="1"/>
  <c r="O1386" i="1"/>
  <c r="G1367" i="1"/>
  <c r="V1367" i="1" s="1"/>
  <c r="U1566" i="1"/>
  <c r="G1566" i="1"/>
  <c r="E1566" i="1"/>
  <c r="O1566" i="1"/>
  <c r="U1567" i="1"/>
  <c r="G1567" i="1"/>
  <c r="O1567" i="1"/>
  <c r="E1567" i="1"/>
  <c r="U1563" i="1"/>
  <c r="G1563" i="1"/>
  <c r="E1563" i="1"/>
  <c r="O1563" i="1"/>
  <c r="U1564" i="1"/>
  <c r="G1564" i="1"/>
  <c r="E1564" i="1"/>
  <c r="O1564" i="1"/>
  <c r="U1565" i="1"/>
  <c r="G1565" i="1"/>
  <c r="E1565" i="1"/>
  <c r="O1565" i="1"/>
  <c r="O1263" i="1"/>
  <c r="U1541" i="1"/>
  <c r="O1541" i="1"/>
  <c r="G1264" i="1"/>
  <c r="V1264" i="1" s="1"/>
  <c r="G1541" i="1"/>
  <c r="V1541" i="1" s="1"/>
  <c r="U1539" i="1"/>
  <c r="G1539" i="1"/>
  <c r="E1539" i="1"/>
  <c r="O1539" i="1"/>
  <c r="U1540" i="1"/>
  <c r="G1540" i="1"/>
  <c r="E1540" i="1"/>
  <c r="O1540" i="1"/>
  <c r="N1541" i="1"/>
  <c r="T1541" i="1"/>
  <c r="E1443" i="1"/>
  <c r="T1443" i="1" s="1"/>
  <c r="G1329" i="1"/>
  <c r="V1329" i="1" s="1"/>
  <c r="O1264" i="1"/>
  <c r="O1443" i="1"/>
  <c r="O1208" i="1"/>
  <c r="E1329" i="1"/>
  <c r="T1329" i="1" s="1"/>
  <c r="E1390" i="1"/>
  <c r="T1390" i="1" s="1"/>
  <c r="U1505" i="1"/>
  <c r="O1505" i="1"/>
  <c r="G1505" i="1"/>
  <c r="V1505" i="1" s="1"/>
  <c r="T1504" i="1"/>
  <c r="N1504" i="1"/>
  <c r="U1503" i="1"/>
  <c r="G1503" i="1"/>
  <c r="E1503" i="1"/>
  <c r="O1503" i="1"/>
  <c r="N1505" i="1"/>
  <c r="T1505" i="1"/>
  <c r="U1464" i="1"/>
  <c r="G1464" i="1"/>
  <c r="E1464" i="1"/>
  <c r="O1464" i="1"/>
  <c r="U1465" i="1"/>
  <c r="G1465" i="1"/>
  <c r="E1465" i="1"/>
  <c r="O1465" i="1"/>
  <c r="U1466" i="1"/>
  <c r="G1466" i="1"/>
  <c r="E1466" i="1"/>
  <c r="O1466" i="1"/>
  <c r="U1462" i="1"/>
  <c r="G1462" i="1"/>
  <c r="E1462" i="1"/>
  <c r="O1462" i="1"/>
  <c r="U1463" i="1"/>
  <c r="G1463" i="1"/>
  <c r="E1463" i="1"/>
  <c r="O1463" i="1"/>
  <c r="E1264" i="1"/>
  <c r="T1264" i="1" s="1"/>
  <c r="G1205" i="1"/>
  <c r="V1205" i="1" s="1"/>
  <c r="G1263" i="1"/>
  <c r="P1263" i="1" s="1"/>
  <c r="O1329" i="1"/>
  <c r="E1263" i="1"/>
  <c r="T1263" i="1" s="1"/>
  <c r="G1424" i="1"/>
  <c r="V1424" i="1" s="1"/>
  <c r="U1444" i="1"/>
  <c r="G1444" i="1"/>
  <c r="E1444" i="1"/>
  <c r="O1444" i="1"/>
  <c r="U1445" i="1"/>
  <c r="G1445" i="1"/>
  <c r="E1445" i="1"/>
  <c r="O1445" i="1"/>
  <c r="U1424" i="1"/>
  <c r="O1424" i="1"/>
  <c r="U1422" i="1"/>
  <c r="G1422" i="1"/>
  <c r="E1422" i="1"/>
  <c r="O1422" i="1"/>
  <c r="U1423" i="1"/>
  <c r="G1423" i="1"/>
  <c r="E1423" i="1"/>
  <c r="O1423" i="1"/>
  <c r="N1424" i="1"/>
  <c r="T1424" i="1"/>
  <c r="O1201" i="1"/>
  <c r="V1207" i="1"/>
  <c r="E1409" i="1"/>
  <c r="T1409" i="1" s="1"/>
  <c r="P1417" i="1"/>
  <c r="P1408" i="1"/>
  <c r="G1201" i="1"/>
  <c r="P1201" i="1" s="1"/>
  <c r="U1409" i="1"/>
  <c r="O1409" i="1"/>
  <c r="T1408" i="1"/>
  <c r="N1408" i="1"/>
  <c r="T1417" i="1"/>
  <c r="N1417" i="1"/>
  <c r="U1416" i="1"/>
  <c r="G1416" i="1"/>
  <c r="E1416" i="1"/>
  <c r="O1416" i="1"/>
  <c r="V1418" i="1"/>
  <c r="P1418" i="1"/>
  <c r="N1418" i="1"/>
  <c r="T1418" i="1"/>
  <c r="U1407" i="1"/>
  <c r="G1407" i="1"/>
  <c r="O1407" i="1"/>
  <c r="E1407" i="1"/>
  <c r="V1409" i="1"/>
  <c r="P1409" i="1"/>
  <c r="U1396" i="1"/>
  <c r="G1396" i="1"/>
  <c r="O1396" i="1"/>
  <c r="E1396" i="1"/>
  <c r="U1397" i="1"/>
  <c r="E1397" i="1"/>
  <c r="G1397" i="1"/>
  <c r="O1397" i="1"/>
  <c r="U1389" i="1"/>
  <c r="G1389" i="1"/>
  <c r="E1389" i="1"/>
  <c r="O1389" i="1"/>
  <c r="V1391" i="1"/>
  <c r="P1391" i="1"/>
  <c r="N1391" i="1"/>
  <c r="T1391" i="1"/>
  <c r="U1387" i="1"/>
  <c r="O1387" i="1"/>
  <c r="G1387" i="1"/>
  <c r="E1387" i="1"/>
  <c r="O1388" i="1"/>
  <c r="U1388" i="1"/>
  <c r="G1388" i="1"/>
  <c r="E1388" i="1"/>
  <c r="U1367" i="1"/>
  <c r="E1367" i="1"/>
  <c r="U1365" i="1"/>
  <c r="O1365" i="1"/>
  <c r="G1365" i="1"/>
  <c r="E1365" i="1"/>
  <c r="E1366" i="1"/>
  <c r="U1366" i="1"/>
  <c r="O1366" i="1"/>
  <c r="G1366" i="1"/>
  <c r="G1199" i="1"/>
  <c r="V1199" i="1" s="1"/>
  <c r="E1201" i="1"/>
  <c r="T1201" i="1" s="1"/>
  <c r="G1208" i="1"/>
  <c r="V1208" i="1" s="1"/>
  <c r="E1208" i="1"/>
  <c r="N1208" i="1" s="1"/>
  <c r="U1350" i="1"/>
  <c r="G1350" i="1"/>
  <c r="E1350" i="1"/>
  <c r="O1350" i="1"/>
  <c r="U1351" i="1"/>
  <c r="G1351" i="1"/>
  <c r="O1351" i="1"/>
  <c r="E1351" i="1"/>
  <c r="O1352" i="1"/>
  <c r="U1352" i="1"/>
  <c r="E1352" i="1"/>
  <c r="G1352" i="1"/>
  <c r="U1332" i="1"/>
  <c r="G1332" i="1"/>
  <c r="E1332" i="1"/>
  <c r="O1332" i="1"/>
  <c r="U1333" i="1"/>
  <c r="G1333" i="1"/>
  <c r="E1333" i="1"/>
  <c r="O1333" i="1"/>
  <c r="U1334" i="1"/>
  <c r="G1334" i="1"/>
  <c r="E1334" i="1"/>
  <c r="O1334" i="1"/>
  <c r="V1330" i="1"/>
  <c r="P1330" i="1"/>
  <c r="U1331" i="1"/>
  <c r="G1331" i="1"/>
  <c r="E1331" i="1"/>
  <c r="O1331" i="1"/>
  <c r="N1330" i="1"/>
  <c r="T1330" i="1"/>
  <c r="U1311" i="1"/>
  <c r="G1311" i="1"/>
  <c r="E1311" i="1"/>
  <c r="O1311" i="1"/>
  <c r="U1312" i="1"/>
  <c r="G1312" i="1"/>
  <c r="O1312" i="1"/>
  <c r="E1312" i="1"/>
  <c r="U1313" i="1"/>
  <c r="G1313" i="1"/>
  <c r="E1313" i="1"/>
  <c r="O1313" i="1"/>
  <c r="U1265" i="1"/>
  <c r="G1265" i="1"/>
  <c r="O1265" i="1"/>
  <c r="E1265" i="1"/>
  <c r="G1173" i="1"/>
  <c r="E1173" i="1"/>
  <c r="O1173" i="1"/>
  <c r="U1173" i="1"/>
  <c r="U1174" i="1"/>
  <c r="G1174" i="1"/>
  <c r="O1174" i="1"/>
  <c r="E1174" i="1"/>
  <c r="U1175" i="1"/>
  <c r="G1175" i="1"/>
  <c r="E1175" i="1"/>
  <c r="O1175" i="1"/>
  <c r="E1199" i="1"/>
  <c r="T1199" i="1" s="1"/>
  <c r="O1199" i="1"/>
  <c r="U1205" i="1"/>
  <c r="E1205" i="1"/>
  <c r="N1207" i="1"/>
  <c r="E1203" i="1"/>
  <c r="G1203" i="1"/>
  <c r="O1203" i="1"/>
  <c r="U1203" i="1"/>
  <c r="G1200" i="1"/>
  <c r="E1200" i="1"/>
  <c r="U1200" i="1"/>
  <c r="U1206" i="1"/>
  <c r="G1206" i="1"/>
  <c r="E1206" i="1"/>
  <c r="O1206" i="1"/>
  <c r="O1204" i="1"/>
  <c r="U1204" i="1"/>
  <c r="G1204" i="1"/>
  <c r="E1204" i="1"/>
  <c r="U1202" i="1"/>
  <c r="G1202" i="1"/>
  <c r="E1202" i="1"/>
  <c r="O1202" i="1"/>
  <c r="G1198" i="1"/>
  <c r="E1198" i="1"/>
  <c r="U1198" i="1"/>
  <c r="O1198" i="1"/>
  <c r="U1197" i="1"/>
  <c r="G1197" i="1"/>
  <c r="E1197" i="1"/>
  <c r="O1197" i="1"/>
  <c r="G1124" i="1"/>
  <c r="V1124" i="1" s="1"/>
  <c r="E1124" i="1"/>
  <c r="N1124" i="1" s="1"/>
  <c r="O1124" i="1"/>
  <c r="U1179" i="1"/>
  <c r="E1179" i="1"/>
  <c r="O1179" i="1"/>
  <c r="G1179" i="1"/>
  <c r="U1180" i="1"/>
  <c r="G1180" i="1"/>
  <c r="E1180" i="1"/>
  <c r="O1180" i="1"/>
  <c r="U1181" i="1"/>
  <c r="G1181" i="1"/>
  <c r="E1181" i="1"/>
  <c r="O1181" i="1"/>
  <c r="G1123" i="1"/>
  <c r="U1123" i="1"/>
  <c r="E1123" i="1"/>
  <c r="O1123" i="1"/>
  <c r="G1122" i="1"/>
  <c r="O1122" i="1"/>
  <c r="E1122" i="1"/>
  <c r="U1122" i="1"/>
  <c r="U1111" i="1"/>
  <c r="G1111" i="1"/>
  <c r="E1111" i="1"/>
  <c r="O1111" i="1"/>
  <c r="U1112" i="1"/>
  <c r="G1112" i="1"/>
  <c r="O1112" i="1"/>
  <c r="E1112" i="1"/>
  <c r="U1110" i="1"/>
  <c r="E1110" i="1"/>
  <c r="O1110" i="1"/>
  <c r="G1110" i="1"/>
  <c r="Q1063" i="1"/>
  <c r="W1058" i="1"/>
  <c r="F1045" i="1"/>
  <c r="G1045" i="1" s="1"/>
  <c r="V1045" i="1" s="1"/>
  <c r="Q1045" i="1"/>
  <c r="Q1049" i="1"/>
  <c r="Q1060" i="1"/>
  <c r="F1046" i="1"/>
  <c r="U1046" i="1" s="1"/>
  <c r="F1071" i="1"/>
  <c r="O1071" i="1" s="1"/>
  <c r="W1083" i="1"/>
  <c r="W1069" i="1"/>
  <c r="F1047" i="1"/>
  <c r="G1047" i="1" s="1"/>
  <c r="P1047" i="1" s="1"/>
  <c r="F1057" i="1"/>
  <c r="U1057" i="1" s="1"/>
  <c r="F1068" i="1"/>
  <c r="E1068" i="1" s="1"/>
  <c r="N1068" i="1" s="1"/>
  <c r="W1065" i="1"/>
  <c r="W1061" i="1"/>
  <c r="W1057" i="1"/>
  <c r="W1085" i="1"/>
  <c r="W1081" i="1"/>
  <c r="W1080" i="1"/>
  <c r="F1080" i="1"/>
  <c r="E1080" i="1" s="1"/>
  <c r="Q1079" i="1"/>
  <c r="F1079" i="1"/>
  <c r="O1079" i="1" s="1"/>
  <c r="F1076" i="1"/>
  <c r="E1076" i="1" s="1"/>
  <c r="T1076" i="1" s="1"/>
  <c r="Q1076" i="1"/>
  <c r="W1075" i="1"/>
  <c r="F1075" i="1"/>
  <c r="U1075" i="1" s="1"/>
  <c r="W1073" i="1"/>
  <c r="Q1068" i="1"/>
  <c r="Q1067" i="1"/>
  <c r="F1067" i="1"/>
  <c r="O1063" i="1"/>
  <c r="U1063" i="1"/>
  <c r="G1063" i="1"/>
  <c r="P1063" i="1" s="1"/>
  <c r="E1063" i="1"/>
  <c r="T1063" i="1" s="1"/>
  <c r="W1063" i="1"/>
  <c r="F1060" i="1"/>
  <c r="E1060" i="1" s="1"/>
  <c r="N1060" i="1" s="1"/>
  <c r="W1059" i="1"/>
  <c r="F1056" i="1"/>
  <c r="O1056" i="1" s="1"/>
  <c r="Q1056" i="1"/>
  <c r="W1053" i="1"/>
  <c r="F1053" i="1"/>
  <c r="O1053" i="1" s="1"/>
  <c r="Q1052" i="1"/>
  <c r="F1052" i="1"/>
  <c r="E1052" i="1" s="1"/>
  <c r="N1052" i="1" s="1"/>
  <c r="F1049" i="1"/>
  <c r="O1049" i="1" s="1"/>
  <c r="Q1046" i="1"/>
  <c r="F1086" i="1"/>
  <c r="Q1086" i="1"/>
  <c r="F1085" i="1"/>
  <c r="F1084" i="1"/>
  <c r="Q1084" i="1"/>
  <c r="F1083" i="1"/>
  <c r="F1082" i="1"/>
  <c r="Q1082" i="1"/>
  <c r="W1078" i="1"/>
  <c r="F1081" i="1"/>
  <c r="W1077" i="1"/>
  <c r="F1078" i="1"/>
  <c r="F1077" i="1"/>
  <c r="F1059" i="1"/>
  <c r="W1064" i="1"/>
  <c r="W1072" i="1"/>
  <c r="F1066" i="1"/>
  <c r="Q1066" i="1"/>
  <c r="W1071" i="1"/>
  <c r="F1074" i="1"/>
  <c r="Q1074" i="1"/>
  <c r="W1062" i="1"/>
  <c r="F1065" i="1"/>
  <c r="W1070" i="1"/>
  <c r="F1073" i="1"/>
  <c r="F1064" i="1"/>
  <c r="F1072" i="1"/>
  <c r="F1062" i="1"/>
  <c r="F1070" i="1"/>
  <c r="F1061" i="1"/>
  <c r="F1069" i="1"/>
  <c r="F1051" i="1"/>
  <c r="Q1051" i="1"/>
  <c r="W1055" i="1"/>
  <c r="F1058" i="1"/>
  <c r="W1054" i="1"/>
  <c r="F1055" i="1"/>
  <c r="F1054" i="1"/>
  <c r="W1048" i="1"/>
  <c r="W1047" i="1"/>
  <c r="F1050" i="1"/>
  <c r="Q1050" i="1"/>
  <c r="F1048" i="1"/>
  <c r="Q1043" i="1"/>
  <c r="F1033" i="1"/>
  <c r="U1033" i="1" s="1"/>
  <c r="F1043" i="1"/>
  <c r="U1043" i="1" s="1"/>
  <c r="W1044" i="1"/>
  <c r="F1044" i="1"/>
  <c r="Q1031" i="1"/>
  <c r="Q1033" i="1"/>
  <c r="W1040" i="1"/>
  <c r="F1041" i="1"/>
  <c r="Q1041" i="1"/>
  <c r="F1040" i="1"/>
  <c r="W1038" i="1"/>
  <c r="F1039" i="1"/>
  <c r="Q1039" i="1"/>
  <c r="F1038" i="1"/>
  <c r="F1035" i="1"/>
  <c r="G1035" i="1" s="1"/>
  <c r="P1035" i="1" s="1"/>
  <c r="W1035" i="1"/>
  <c r="F1031" i="1"/>
  <c r="G1031" i="1" s="1"/>
  <c r="W1029" i="1"/>
  <c r="W1032" i="1"/>
  <c r="F1032" i="1"/>
  <c r="W1030" i="1"/>
  <c r="F1030" i="1"/>
  <c r="F1029" i="1"/>
  <c r="Q1016" i="1"/>
  <c r="F1016" i="1"/>
  <c r="F1017" i="1"/>
  <c r="Q1017" i="1"/>
  <c r="F1007" i="1"/>
  <c r="U1007" i="1" s="1"/>
  <c r="W1014" i="1"/>
  <c r="F1014" i="1"/>
  <c r="O1014" i="1" s="1"/>
  <c r="F1015" i="1"/>
  <c r="E1015" i="1" s="1"/>
  <c r="Q1015" i="1"/>
  <c r="Q1007" i="1"/>
  <c r="W1004" i="1"/>
  <c r="W1008" i="1"/>
  <c r="F1009" i="1"/>
  <c r="Q1009" i="1"/>
  <c r="F1008" i="1"/>
  <c r="W1006" i="1"/>
  <c r="F1006" i="1"/>
  <c r="F1005" i="1"/>
  <c r="Q1005" i="1"/>
  <c r="F1004" i="1"/>
  <c r="Q1000" i="1"/>
  <c r="F999" i="1"/>
  <c r="G999" i="1" s="1"/>
  <c r="V999" i="1" s="1"/>
  <c r="Q999" i="1"/>
  <c r="F1001" i="1"/>
  <c r="Q1001" i="1"/>
  <c r="F1000" i="1"/>
  <c r="G1000" i="1" s="1"/>
  <c r="F955" i="1"/>
  <c r="U955" i="1" s="1"/>
  <c r="W958" i="1"/>
  <c r="W955" i="1"/>
  <c r="F956" i="1"/>
  <c r="U956" i="1" s="1"/>
  <c r="Q990" i="1"/>
  <c r="Q956" i="1"/>
  <c r="F990" i="1"/>
  <c r="F991" i="1"/>
  <c r="Q991" i="1"/>
  <c r="U957" i="1"/>
  <c r="O957" i="1"/>
  <c r="Q957" i="1"/>
  <c r="W957" i="1"/>
  <c r="E957" i="1"/>
  <c r="F958" i="1"/>
  <c r="G957" i="1"/>
  <c r="F941" i="1"/>
  <c r="U941" i="1" s="1"/>
  <c r="Q941" i="1"/>
  <c r="F942" i="1"/>
  <c r="Q942" i="1"/>
  <c r="W935" i="1"/>
  <c r="W934" i="1"/>
  <c r="F935" i="1"/>
  <c r="F934" i="1"/>
  <c r="F918" i="1"/>
  <c r="E918" i="1" s="1"/>
  <c r="T918" i="1" s="1"/>
  <c r="W921" i="1"/>
  <c r="W918" i="1"/>
  <c r="W915" i="1"/>
  <c r="F921" i="1"/>
  <c r="F915" i="1"/>
  <c r="F878" i="1"/>
  <c r="G878" i="1" s="1"/>
  <c r="V878" i="1" s="1"/>
  <c r="F882" i="1"/>
  <c r="U882" i="1" s="1"/>
  <c r="W876" i="1"/>
  <c r="W878" i="1"/>
  <c r="Q882" i="1"/>
  <c r="W885" i="1"/>
  <c r="W891" i="1"/>
  <c r="W890" i="1"/>
  <c r="F892" i="1"/>
  <c r="Q892" i="1"/>
  <c r="F891" i="1"/>
  <c r="F890" i="1"/>
  <c r="W884" i="1"/>
  <c r="F885" i="1"/>
  <c r="F884" i="1"/>
  <c r="W883" i="1"/>
  <c r="F883" i="1"/>
  <c r="W877" i="1"/>
  <c r="F877" i="1"/>
  <c r="Q875" i="1"/>
  <c r="W875" i="1"/>
  <c r="Q866" i="1"/>
  <c r="O875" i="1"/>
  <c r="E875" i="1"/>
  <c r="F876" i="1"/>
  <c r="G875" i="1"/>
  <c r="F866" i="1"/>
  <c r="U866" i="1" s="1"/>
  <c r="F800" i="1"/>
  <c r="E800" i="1" s="1"/>
  <c r="N800" i="1" s="1"/>
  <c r="F825" i="1"/>
  <c r="U825" i="1" s="1"/>
  <c r="W824" i="1"/>
  <c r="F824" i="1"/>
  <c r="U824" i="1" s="1"/>
  <c r="W825" i="1"/>
  <c r="U820" i="1"/>
  <c r="G820" i="1"/>
  <c r="V820" i="1" s="1"/>
  <c r="Q820" i="1"/>
  <c r="Q800" i="1"/>
  <c r="W820" i="1"/>
  <c r="F803" i="1"/>
  <c r="U803" i="1" s="1"/>
  <c r="Q764" i="1"/>
  <c r="F764" i="1"/>
  <c r="E764" i="1" s="1"/>
  <c r="T764" i="1" s="1"/>
  <c r="O820" i="1"/>
  <c r="E820" i="1"/>
  <c r="F821" i="1"/>
  <c r="Q821" i="1"/>
  <c r="Q628" i="1"/>
  <c r="W803" i="1"/>
  <c r="W600" i="1"/>
  <c r="Q802" i="1"/>
  <c r="F625" i="1"/>
  <c r="U625" i="1" s="1"/>
  <c r="W812" i="1"/>
  <c r="F813" i="1"/>
  <c r="Q813" i="1"/>
  <c r="F812" i="1"/>
  <c r="F802" i="1"/>
  <c r="O802" i="1" s="1"/>
  <c r="F799" i="1"/>
  <c r="Q799" i="1"/>
  <c r="F804" i="1"/>
  <c r="Q804" i="1"/>
  <c r="W801" i="1"/>
  <c r="F801" i="1"/>
  <c r="F766" i="1"/>
  <c r="Q766" i="1"/>
  <c r="W765" i="1"/>
  <c r="F765" i="1"/>
  <c r="W731" i="1"/>
  <c r="W732" i="1"/>
  <c r="F733" i="1"/>
  <c r="Q733" i="1"/>
  <c r="F732" i="1"/>
  <c r="F731" i="1"/>
  <c r="W707" i="1"/>
  <c r="F708" i="1"/>
  <c r="Q708" i="1"/>
  <c r="W706" i="1"/>
  <c r="F707" i="1"/>
  <c r="F706" i="1"/>
  <c r="W647" i="1"/>
  <c r="W646" i="1"/>
  <c r="F648" i="1"/>
  <c r="Q648" i="1"/>
  <c r="F647" i="1"/>
  <c r="F646" i="1"/>
  <c r="W630" i="1"/>
  <c r="F628" i="1"/>
  <c r="G628" i="1" s="1"/>
  <c r="V628" i="1" s="1"/>
  <c r="F630" i="1"/>
  <c r="W629" i="1"/>
  <c r="F629" i="1"/>
  <c r="Q625" i="1"/>
  <c r="W626" i="1"/>
  <c r="F627" i="1"/>
  <c r="Q627" i="1"/>
  <c r="F626" i="1"/>
  <c r="F601" i="1"/>
  <c r="Q601" i="1"/>
  <c r="W602" i="1"/>
  <c r="F603" i="1"/>
  <c r="Q603" i="1"/>
  <c r="F602" i="1"/>
  <c r="F599" i="1"/>
  <c r="U599" i="1" s="1"/>
  <c r="Q599" i="1"/>
  <c r="F598" i="1"/>
  <c r="U598" i="1" s="1"/>
  <c r="Q598" i="1"/>
  <c r="F600" i="1"/>
  <c r="F578" i="1"/>
  <c r="F577" i="1"/>
  <c r="W578" i="1"/>
  <c r="F579" i="1"/>
  <c r="Q579" i="1"/>
  <c r="W577" i="1"/>
  <c r="S1901" i="1"/>
  <c r="M1901" i="1"/>
  <c r="H1901" i="1"/>
  <c r="E1901" i="1" s="1"/>
  <c r="T1901" i="1" s="1"/>
  <c r="S1900" i="1"/>
  <c r="M1900" i="1"/>
  <c r="H1900" i="1"/>
  <c r="S1899" i="1"/>
  <c r="M1899" i="1"/>
  <c r="H1899" i="1"/>
  <c r="S1898" i="1"/>
  <c r="M1898" i="1"/>
  <c r="H1898" i="1"/>
  <c r="Q1898" i="1" s="1"/>
  <c r="M2083" i="1"/>
  <c r="S2083" i="1"/>
  <c r="M2068" i="1"/>
  <c r="S2068" i="1"/>
  <c r="M2059" i="1"/>
  <c r="S2059" i="1"/>
  <c r="M2058" i="1"/>
  <c r="S2058" i="1"/>
  <c r="S2228" i="1"/>
  <c r="M2228" i="1"/>
  <c r="H2228" i="1"/>
  <c r="F2228" i="1" s="1"/>
  <c r="G2228" i="1" s="1"/>
  <c r="S1571" i="1"/>
  <c r="M1571" i="1"/>
  <c r="H1571" i="1"/>
  <c r="Q1571" i="1" s="1"/>
  <c r="S1570" i="1"/>
  <c r="M1570" i="1"/>
  <c r="H1570" i="1"/>
  <c r="F1570" i="1" s="1"/>
  <c r="S1569" i="1"/>
  <c r="M1569" i="1"/>
  <c r="H1569" i="1"/>
  <c r="S1562" i="1"/>
  <c r="M1562" i="1"/>
  <c r="H1562" i="1"/>
  <c r="W1562" i="1" s="1"/>
  <c r="S1561" i="1"/>
  <c r="M1561" i="1"/>
  <c r="H1561" i="1"/>
  <c r="Q1561" i="1" s="1"/>
  <c r="S1560" i="1"/>
  <c r="M1560" i="1"/>
  <c r="H1560" i="1"/>
  <c r="W1560" i="1" s="1"/>
  <c r="S1550" i="1"/>
  <c r="M1550" i="1"/>
  <c r="H1550" i="1"/>
  <c r="F1550" i="1" s="1"/>
  <c r="S1549" i="1"/>
  <c r="M1549" i="1"/>
  <c r="H1549" i="1"/>
  <c r="F1549" i="1" s="1"/>
  <c r="S1548" i="1"/>
  <c r="M1548" i="1"/>
  <c r="H1548" i="1"/>
  <c r="S1544" i="1"/>
  <c r="M1544" i="1"/>
  <c r="H1544" i="1"/>
  <c r="Q1544" i="1" s="1"/>
  <c r="S1543" i="1"/>
  <c r="M1543" i="1"/>
  <c r="H1543" i="1"/>
  <c r="F1543" i="1" s="1"/>
  <c r="S1542" i="1"/>
  <c r="M1542" i="1"/>
  <c r="H1542" i="1"/>
  <c r="S1532" i="1"/>
  <c r="M1532" i="1"/>
  <c r="H1532" i="1"/>
  <c r="S1531" i="1"/>
  <c r="M1531" i="1"/>
  <c r="H1531" i="1"/>
  <c r="F1531" i="1" s="1"/>
  <c r="E1531" i="1" s="1"/>
  <c r="S1530" i="1"/>
  <c r="M1530" i="1"/>
  <c r="H1530" i="1"/>
  <c r="S1502" i="1"/>
  <c r="M1502" i="1"/>
  <c r="H1502" i="1"/>
  <c r="S1501" i="1"/>
  <c r="M1501" i="1"/>
  <c r="H1501" i="1"/>
  <c r="F1501" i="1" s="1"/>
  <c r="U1501" i="1" s="1"/>
  <c r="S1500" i="1"/>
  <c r="M1500" i="1"/>
  <c r="H1500" i="1"/>
  <c r="S1493" i="1"/>
  <c r="M1493" i="1"/>
  <c r="H1493" i="1"/>
  <c r="Q1493" i="1" s="1"/>
  <c r="S1492" i="1"/>
  <c r="M1492" i="1"/>
  <c r="H1492" i="1"/>
  <c r="W1492" i="1" s="1"/>
  <c r="S1491" i="1"/>
  <c r="M1491" i="1"/>
  <c r="H1491" i="1"/>
  <c r="S1481" i="1"/>
  <c r="M1481" i="1"/>
  <c r="H1481" i="1"/>
  <c r="Q1481" i="1" s="1"/>
  <c r="S1480" i="1"/>
  <c r="M1480" i="1"/>
  <c r="H1480" i="1"/>
  <c r="F1480" i="1" s="1"/>
  <c r="E1480" i="1" s="1"/>
  <c r="S1479" i="1"/>
  <c r="M1479" i="1"/>
  <c r="H1479" i="1"/>
  <c r="W1479" i="1" s="1"/>
  <c r="S1475" i="1"/>
  <c r="M1475" i="1"/>
  <c r="H1475" i="1"/>
  <c r="S1474" i="1"/>
  <c r="M1474" i="1"/>
  <c r="H1474" i="1"/>
  <c r="F1474" i="1" s="1"/>
  <c r="O1474" i="1" s="1"/>
  <c r="S1473" i="1"/>
  <c r="M1473" i="1"/>
  <c r="H1473" i="1"/>
  <c r="Q1473" i="1" s="1"/>
  <c r="S1454" i="1"/>
  <c r="M1454" i="1"/>
  <c r="H1454" i="1"/>
  <c r="S1453" i="1"/>
  <c r="M1453" i="1"/>
  <c r="H1453" i="1"/>
  <c r="W1453" i="1" s="1"/>
  <c r="S1452" i="1"/>
  <c r="M1452" i="1"/>
  <c r="H1452" i="1"/>
  <c r="W1452" i="1" s="1"/>
  <c r="S1433" i="1"/>
  <c r="M1433" i="1"/>
  <c r="H1433" i="1"/>
  <c r="W1433" i="1" s="1"/>
  <c r="S1432" i="1"/>
  <c r="M1432" i="1"/>
  <c r="H1432" i="1"/>
  <c r="Q1432" i="1" s="1"/>
  <c r="S1431" i="1"/>
  <c r="M1431" i="1"/>
  <c r="H1431" i="1"/>
  <c r="W1431" i="1" s="1"/>
  <c r="S1415" i="1"/>
  <c r="M1415" i="1"/>
  <c r="H1415" i="1"/>
  <c r="S1414" i="1"/>
  <c r="M1414" i="1"/>
  <c r="H1414" i="1"/>
  <c r="F1414" i="1" s="1"/>
  <c r="U1414" i="1" s="1"/>
  <c r="S1413" i="1"/>
  <c r="M1413" i="1"/>
  <c r="H1413" i="1"/>
  <c r="Q1413" i="1" s="1"/>
  <c r="S1400" i="1"/>
  <c r="M1400" i="1"/>
  <c r="H1400" i="1"/>
  <c r="S1399" i="1"/>
  <c r="M1399" i="1"/>
  <c r="H1399" i="1"/>
  <c r="W1399" i="1" s="1"/>
  <c r="S1398" i="1"/>
  <c r="M1398" i="1"/>
  <c r="H1398" i="1"/>
  <c r="W1398" i="1" s="1"/>
  <c r="S1376" i="1"/>
  <c r="M1376" i="1"/>
  <c r="H1376" i="1"/>
  <c r="F1376" i="1" s="1"/>
  <c r="S1375" i="1"/>
  <c r="M1375" i="1"/>
  <c r="H1375" i="1"/>
  <c r="W1375" i="1" s="1"/>
  <c r="S1374" i="1"/>
  <c r="M1374" i="1"/>
  <c r="H1374" i="1"/>
  <c r="W1374" i="1" s="1"/>
  <c r="S1355" i="1"/>
  <c r="M1355" i="1"/>
  <c r="H1355" i="1"/>
  <c r="W1355" i="1" s="1"/>
  <c r="S1354" i="1"/>
  <c r="M1354" i="1"/>
  <c r="H1354" i="1"/>
  <c r="F1354" i="1" s="1"/>
  <c r="U1354" i="1" s="1"/>
  <c r="S1353" i="1"/>
  <c r="M1353" i="1"/>
  <c r="H1353" i="1"/>
  <c r="W1353" i="1" s="1"/>
  <c r="S1346" i="1"/>
  <c r="M1346" i="1"/>
  <c r="H1346" i="1"/>
  <c r="Q1346" i="1" s="1"/>
  <c r="S1345" i="1"/>
  <c r="M1345" i="1"/>
  <c r="H1345" i="1"/>
  <c r="F1345" i="1" s="1"/>
  <c r="U1345" i="1" s="1"/>
  <c r="S1344" i="1"/>
  <c r="M1344" i="1"/>
  <c r="H1344" i="1"/>
  <c r="Q1344" i="1" s="1"/>
  <c r="S1343" i="1"/>
  <c r="M1343" i="1"/>
  <c r="H1343" i="1"/>
  <c r="S1342" i="1"/>
  <c r="M1342" i="1"/>
  <c r="H1342" i="1"/>
  <c r="W1342" i="1" s="1"/>
  <c r="S1341" i="1"/>
  <c r="M1341" i="1"/>
  <c r="H1341" i="1"/>
  <c r="S1337" i="1"/>
  <c r="M1337" i="1"/>
  <c r="H1337" i="1"/>
  <c r="Q1337" i="1" s="1"/>
  <c r="S1336" i="1"/>
  <c r="M1336" i="1"/>
  <c r="H1336" i="1"/>
  <c r="F1336" i="1" s="1"/>
  <c r="E1336" i="1" s="1"/>
  <c r="T1336" i="1" s="1"/>
  <c r="S1335" i="1"/>
  <c r="M1335" i="1"/>
  <c r="H1335" i="1"/>
  <c r="F1335" i="1" s="1"/>
  <c r="S1328" i="1"/>
  <c r="M1328" i="1"/>
  <c r="H1328" i="1"/>
  <c r="Q1328" i="1" s="1"/>
  <c r="S1327" i="1"/>
  <c r="M1327" i="1"/>
  <c r="H1327" i="1"/>
  <c r="F1327" i="1" s="1"/>
  <c r="U1327" i="1" s="1"/>
  <c r="S1326" i="1"/>
  <c r="M1326" i="1"/>
  <c r="H1326" i="1"/>
  <c r="S1310" i="1"/>
  <c r="M1310" i="1"/>
  <c r="H1310" i="1"/>
  <c r="W1310" i="1" s="1"/>
  <c r="S1309" i="1"/>
  <c r="M1309" i="1"/>
  <c r="H1309" i="1"/>
  <c r="F1309" i="1" s="1"/>
  <c r="S1308" i="1"/>
  <c r="M1308" i="1"/>
  <c r="H1308" i="1"/>
  <c r="S1298" i="1"/>
  <c r="M1298" i="1"/>
  <c r="H1298" i="1"/>
  <c r="Q1298" i="1" s="1"/>
  <c r="S1297" i="1"/>
  <c r="M1297" i="1"/>
  <c r="H1297" i="1"/>
  <c r="W1297" i="1" s="1"/>
  <c r="S1296" i="1"/>
  <c r="M1296" i="1"/>
  <c r="H1296" i="1"/>
  <c r="S1274" i="1"/>
  <c r="M1274" i="1"/>
  <c r="H1274" i="1"/>
  <c r="Q1274" i="1" s="1"/>
  <c r="S1273" i="1"/>
  <c r="M1273" i="1"/>
  <c r="H1273" i="1"/>
  <c r="F1273" i="1" s="1"/>
  <c r="U1273" i="1" s="1"/>
  <c r="S1272" i="1"/>
  <c r="M1272" i="1"/>
  <c r="H1272" i="1"/>
  <c r="S1259" i="1"/>
  <c r="M1259" i="1"/>
  <c r="H1259" i="1"/>
  <c r="S1258" i="1"/>
  <c r="M1258" i="1"/>
  <c r="H1258" i="1"/>
  <c r="F1258" i="1" s="1"/>
  <c r="S1257" i="1"/>
  <c r="M1257" i="1"/>
  <c r="H1257" i="1"/>
  <c r="Q1257" i="1" s="1"/>
  <c r="S1253" i="1"/>
  <c r="M1253" i="1"/>
  <c r="H1253" i="1"/>
  <c r="Q1253" i="1" s="1"/>
  <c r="S1252" i="1"/>
  <c r="M1252" i="1"/>
  <c r="H1252" i="1"/>
  <c r="F1252" i="1" s="1"/>
  <c r="U1252" i="1" s="1"/>
  <c r="S1251" i="1"/>
  <c r="M1251" i="1"/>
  <c r="H1251" i="1"/>
  <c r="Q1251" i="1" s="1"/>
  <c r="S1244" i="1"/>
  <c r="M1244" i="1"/>
  <c r="H1244" i="1"/>
  <c r="Q1244" i="1" s="1"/>
  <c r="S1243" i="1"/>
  <c r="M1243" i="1"/>
  <c r="H1243" i="1"/>
  <c r="S1242" i="1"/>
  <c r="M1242" i="1"/>
  <c r="H1242" i="1"/>
  <c r="Q1242" i="1" s="1"/>
  <c r="S1223" i="1"/>
  <c r="M1223" i="1"/>
  <c r="H1223" i="1"/>
  <c r="S1222" i="1"/>
  <c r="M1222" i="1"/>
  <c r="H1222" i="1"/>
  <c r="S1221" i="1"/>
  <c r="M1221" i="1"/>
  <c r="H1221" i="1"/>
  <c r="W1221" i="1" s="1"/>
  <c r="S1211" i="1"/>
  <c r="M1211" i="1"/>
  <c r="H1211" i="1"/>
  <c r="S1210" i="1"/>
  <c r="M1210" i="1"/>
  <c r="H1210" i="1"/>
  <c r="F1210" i="1" s="1"/>
  <c r="S1209" i="1"/>
  <c r="M1209" i="1"/>
  <c r="H1209" i="1"/>
  <c r="S1178" i="1"/>
  <c r="M1178" i="1"/>
  <c r="H1178" i="1"/>
  <c r="S1177" i="1"/>
  <c r="M1177" i="1"/>
  <c r="H1177" i="1"/>
  <c r="S1176" i="1"/>
  <c r="M1176" i="1"/>
  <c r="H1176" i="1"/>
  <c r="Q1176" i="1" s="1"/>
  <c r="S1160" i="1"/>
  <c r="M1160" i="1"/>
  <c r="H1160" i="1"/>
  <c r="Q1160" i="1" s="1"/>
  <c r="S1159" i="1"/>
  <c r="M1159" i="1"/>
  <c r="H1159" i="1"/>
  <c r="S1158" i="1"/>
  <c r="M1158" i="1"/>
  <c r="H1158" i="1"/>
  <c r="Q1158" i="1" s="1"/>
  <c r="S1154" i="1"/>
  <c r="M1154" i="1"/>
  <c r="H1154" i="1"/>
  <c r="S1153" i="1"/>
  <c r="M1153" i="1"/>
  <c r="H1153" i="1"/>
  <c r="S1152" i="1"/>
  <c r="M1152" i="1"/>
  <c r="H1152" i="1"/>
  <c r="Q1152" i="1" s="1"/>
  <c r="S1142" i="1"/>
  <c r="M1142" i="1"/>
  <c r="H1142" i="1"/>
  <c r="F1142" i="1" s="1"/>
  <c r="S1141" i="1"/>
  <c r="M1141" i="1"/>
  <c r="H1141" i="1"/>
  <c r="W1141" i="1" s="1"/>
  <c r="S1140" i="1"/>
  <c r="M1140" i="1"/>
  <c r="H1140" i="1"/>
  <c r="S1130" i="1"/>
  <c r="M1130" i="1"/>
  <c r="H1130" i="1"/>
  <c r="S1129" i="1"/>
  <c r="M1129" i="1"/>
  <c r="H1129" i="1"/>
  <c r="S1128" i="1"/>
  <c r="M1128" i="1"/>
  <c r="H1128" i="1"/>
  <c r="W1128" i="1" s="1"/>
  <c r="S1118" i="1"/>
  <c r="M1118" i="1"/>
  <c r="H1118" i="1"/>
  <c r="S1117" i="1"/>
  <c r="M1117" i="1"/>
  <c r="H1117" i="1"/>
  <c r="W1117" i="1" s="1"/>
  <c r="S1116" i="1"/>
  <c r="M1116" i="1"/>
  <c r="H1116" i="1"/>
  <c r="Q1116" i="1" s="1"/>
  <c r="S1547" i="1"/>
  <c r="M1547" i="1"/>
  <c r="H1547" i="1"/>
  <c r="W1547" i="1" s="1"/>
  <c r="S1546" i="1"/>
  <c r="M1546" i="1"/>
  <c r="H1546" i="1"/>
  <c r="S1545" i="1"/>
  <c r="M1545" i="1"/>
  <c r="H1545" i="1"/>
  <c r="Q1545" i="1" s="1"/>
  <c r="S1535" i="1"/>
  <c r="M1535" i="1"/>
  <c r="H1535" i="1"/>
  <c r="Q1535" i="1" s="1"/>
  <c r="S1534" i="1"/>
  <c r="M1534" i="1"/>
  <c r="H1534" i="1"/>
  <c r="Q1534" i="1" s="1"/>
  <c r="S1533" i="1"/>
  <c r="M1533" i="1"/>
  <c r="H1533" i="1"/>
  <c r="S1529" i="1"/>
  <c r="M1529" i="1"/>
  <c r="H1529" i="1"/>
  <c r="Q1529" i="1" s="1"/>
  <c r="S1528" i="1"/>
  <c r="M1528" i="1"/>
  <c r="H1528" i="1"/>
  <c r="W1528" i="1" s="1"/>
  <c r="S1527" i="1"/>
  <c r="M1527" i="1"/>
  <c r="H1527" i="1"/>
  <c r="W1527" i="1" s="1"/>
  <c r="S1520" i="1"/>
  <c r="M1520" i="1"/>
  <c r="H1520" i="1"/>
  <c r="Q1520" i="1" s="1"/>
  <c r="S1519" i="1"/>
  <c r="M1519" i="1"/>
  <c r="H1519" i="1"/>
  <c r="W1519" i="1" s="1"/>
  <c r="S1518" i="1"/>
  <c r="M1518" i="1"/>
  <c r="H1518" i="1"/>
  <c r="F1518" i="1" s="1"/>
  <c r="G1518" i="1" s="1"/>
  <c r="S1523" i="1"/>
  <c r="M1523" i="1"/>
  <c r="H1523" i="1"/>
  <c r="Q1523" i="1" s="1"/>
  <c r="S1522" i="1"/>
  <c r="M1522" i="1"/>
  <c r="H1522" i="1"/>
  <c r="S1521" i="1"/>
  <c r="M1521" i="1"/>
  <c r="H1521" i="1"/>
  <c r="W1521" i="1" s="1"/>
  <c r="S1484" i="1"/>
  <c r="M1484" i="1"/>
  <c r="H1484" i="1"/>
  <c r="Q1484" i="1" s="1"/>
  <c r="S1483" i="1"/>
  <c r="M1483" i="1"/>
  <c r="H1483" i="1"/>
  <c r="S1482" i="1"/>
  <c r="M1482" i="1"/>
  <c r="H1482" i="1"/>
  <c r="S1460" i="1"/>
  <c r="M1460" i="1"/>
  <c r="H1460" i="1"/>
  <c r="Q1460" i="1" s="1"/>
  <c r="S1459" i="1"/>
  <c r="M1459" i="1"/>
  <c r="H1459" i="1"/>
  <c r="S1458" i="1"/>
  <c r="M1458" i="1"/>
  <c r="H1458" i="1"/>
  <c r="W1458" i="1" s="1"/>
  <c r="S1469" i="1"/>
  <c r="M1469" i="1"/>
  <c r="H1469" i="1"/>
  <c r="Q1469" i="1" s="1"/>
  <c r="S1468" i="1"/>
  <c r="M1468" i="1"/>
  <c r="H1468" i="1"/>
  <c r="F1468" i="1" s="1"/>
  <c r="E1468" i="1" s="1"/>
  <c r="S1467" i="1"/>
  <c r="M1467" i="1"/>
  <c r="H1467" i="1"/>
  <c r="Q1467" i="1" s="1"/>
  <c r="S1421" i="1"/>
  <c r="M1421" i="1"/>
  <c r="H1421" i="1"/>
  <c r="W1421" i="1" s="1"/>
  <c r="S1420" i="1"/>
  <c r="M1420" i="1"/>
  <c r="H1420" i="1"/>
  <c r="S1419" i="1"/>
  <c r="M1419" i="1"/>
  <c r="H1419" i="1"/>
  <c r="Q1419" i="1" s="1"/>
  <c r="S1301" i="1"/>
  <c r="M1301" i="1"/>
  <c r="H1301" i="1"/>
  <c r="Q1301" i="1" s="1"/>
  <c r="S1300" i="1"/>
  <c r="M1300" i="1"/>
  <c r="H1300" i="1"/>
  <c r="W1300" i="1" s="1"/>
  <c r="S1299" i="1"/>
  <c r="M1299" i="1"/>
  <c r="H1299" i="1"/>
  <c r="S1283" i="1"/>
  <c r="M1283" i="1"/>
  <c r="H1283" i="1"/>
  <c r="W1283" i="1" s="1"/>
  <c r="S1282" i="1"/>
  <c r="M1282" i="1"/>
  <c r="H1282" i="1"/>
  <c r="S1281" i="1"/>
  <c r="M1281" i="1"/>
  <c r="H1281" i="1"/>
  <c r="Q1281" i="1" s="1"/>
  <c r="S1241" i="1"/>
  <c r="M1241" i="1"/>
  <c r="H1241" i="1"/>
  <c r="W1241" i="1" s="1"/>
  <c r="S1240" i="1"/>
  <c r="M1240" i="1"/>
  <c r="H1240" i="1"/>
  <c r="Q1240" i="1" s="1"/>
  <c r="S1239" i="1"/>
  <c r="M1239" i="1"/>
  <c r="H1239" i="1"/>
  <c r="S1193" i="1"/>
  <c r="M1193" i="1"/>
  <c r="H1193" i="1"/>
  <c r="W1193" i="1" s="1"/>
  <c r="S1192" i="1"/>
  <c r="M1192" i="1"/>
  <c r="H1192" i="1"/>
  <c r="S1191" i="1"/>
  <c r="M1191" i="1"/>
  <c r="H1191" i="1"/>
  <c r="W1191" i="1" s="1"/>
  <c r="S1190" i="1"/>
  <c r="M1190" i="1"/>
  <c r="H1190" i="1"/>
  <c r="Q1190" i="1" s="1"/>
  <c r="S1189" i="1"/>
  <c r="M1189" i="1"/>
  <c r="H1189" i="1"/>
  <c r="W1189" i="1" s="1"/>
  <c r="S1188" i="1"/>
  <c r="M1188" i="1"/>
  <c r="H1188" i="1"/>
  <c r="S1169" i="1"/>
  <c r="M1169" i="1"/>
  <c r="H1169" i="1"/>
  <c r="W1169" i="1" s="1"/>
  <c r="S1168" i="1"/>
  <c r="M1168" i="1"/>
  <c r="H1168" i="1"/>
  <c r="F1168" i="1" s="1"/>
  <c r="S1167" i="1"/>
  <c r="M1167" i="1"/>
  <c r="H1167" i="1"/>
  <c r="F1167" i="1" s="1"/>
  <c r="E1167" i="1" s="1"/>
  <c r="S1166" i="1"/>
  <c r="M1166" i="1"/>
  <c r="H1166" i="1"/>
  <c r="Q1166" i="1" s="1"/>
  <c r="S1165" i="1"/>
  <c r="M1165" i="1"/>
  <c r="H1165" i="1"/>
  <c r="S1164" i="1"/>
  <c r="M1164" i="1"/>
  <c r="H1164" i="1"/>
  <c r="F1164" i="1" s="1"/>
  <c r="G1164" i="1" s="1"/>
  <c r="S1163" i="1"/>
  <c r="M1163" i="1"/>
  <c r="H1163" i="1"/>
  <c r="Q1163" i="1" s="1"/>
  <c r="S1162" i="1"/>
  <c r="M1162" i="1"/>
  <c r="H1162" i="1"/>
  <c r="S1161" i="1"/>
  <c r="M1161" i="1"/>
  <c r="H1161" i="1"/>
  <c r="W1161" i="1" s="1"/>
  <c r="S1121" i="1"/>
  <c r="M1121" i="1"/>
  <c r="H1121" i="1"/>
  <c r="W1121" i="1" s="1"/>
  <c r="S1120" i="1"/>
  <c r="M1120" i="1"/>
  <c r="H1120" i="1"/>
  <c r="W1120" i="1" s="1"/>
  <c r="S1119" i="1"/>
  <c r="M1119" i="1"/>
  <c r="H1119" i="1"/>
  <c r="S1115" i="1"/>
  <c r="M1115" i="1"/>
  <c r="H1115" i="1"/>
  <c r="W1115" i="1" s="1"/>
  <c r="S1114" i="1"/>
  <c r="M1114" i="1"/>
  <c r="H1114" i="1"/>
  <c r="S1113" i="1"/>
  <c r="M1113" i="1"/>
  <c r="H1113" i="1"/>
  <c r="W1113" i="1" s="1"/>
  <c r="H2058" i="1"/>
  <c r="F2058" i="1" s="1"/>
  <c r="S2239" i="1"/>
  <c r="M2239" i="1"/>
  <c r="H2239" i="1"/>
  <c r="S2238" i="1"/>
  <c r="M2238" i="1"/>
  <c r="H2238" i="1"/>
  <c r="S2237" i="1"/>
  <c r="M2237" i="1"/>
  <c r="H2237" i="1"/>
  <c r="Q2237" i="1" s="1"/>
  <c r="S2236" i="1"/>
  <c r="M2236" i="1"/>
  <c r="H2236" i="1"/>
  <c r="W2236" i="1" s="1"/>
  <c r="S591" i="1"/>
  <c r="M591" i="1"/>
  <c r="H591" i="1"/>
  <c r="S590" i="1"/>
  <c r="M590" i="1"/>
  <c r="H590" i="1"/>
  <c r="W590" i="1" s="1"/>
  <c r="S589" i="1"/>
  <c r="M589" i="1"/>
  <c r="H589" i="1"/>
  <c r="Q589" i="1" s="1"/>
  <c r="S2265" i="1"/>
  <c r="M2265" i="1"/>
  <c r="H2265" i="1"/>
  <c r="W2265" i="1" s="1"/>
  <c r="S2259" i="1"/>
  <c r="M2259" i="1"/>
  <c r="H2259" i="1"/>
  <c r="S2033" i="1"/>
  <c r="M2033" i="1"/>
  <c r="S2028" i="1"/>
  <c r="M2028" i="1"/>
  <c r="S1974" i="1"/>
  <c r="M1974" i="1"/>
  <c r="H1974" i="1"/>
  <c r="S1973" i="1"/>
  <c r="M1973" i="1"/>
  <c r="H1973" i="1"/>
  <c r="W1973" i="1" s="1"/>
  <c r="S1972" i="1"/>
  <c r="M1972" i="1"/>
  <c r="H1972" i="1"/>
  <c r="S1796" i="1"/>
  <c r="M1796" i="1"/>
  <c r="H1796" i="1"/>
  <c r="W1796" i="1" s="1"/>
  <c r="S1795" i="1"/>
  <c r="M1795" i="1"/>
  <c r="H1795" i="1"/>
  <c r="E1795" i="1" s="1"/>
  <c r="S1794" i="1"/>
  <c r="M1794" i="1"/>
  <c r="H1794" i="1"/>
  <c r="S1793" i="1"/>
  <c r="M1793" i="1"/>
  <c r="H1793" i="1"/>
  <c r="S1760" i="1"/>
  <c r="M1760" i="1"/>
  <c r="H1760" i="1"/>
  <c r="S1759" i="1"/>
  <c r="M1759" i="1"/>
  <c r="H1759" i="1"/>
  <c r="E1759" i="1" s="1"/>
  <c r="S1758" i="1"/>
  <c r="M1758" i="1"/>
  <c r="H1758" i="1"/>
  <c r="W1758" i="1" s="1"/>
  <c r="S1757" i="1"/>
  <c r="M1757" i="1"/>
  <c r="H1757" i="1"/>
  <c r="W1757" i="1" s="1"/>
  <c r="S1724" i="1"/>
  <c r="M1724" i="1"/>
  <c r="H1724" i="1"/>
  <c r="W1724" i="1" s="1"/>
  <c r="S1723" i="1"/>
  <c r="M1723" i="1"/>
  <c r="H1723" i="1"/>
  <c r="S1722" i="1"/>
  <c r="M1722" i="1"/>
  <c r="H1722" i="1"/>
  <c r="S1721" i="1"/>
  <c r="M1721" i="1"/>
  <c r="H1721" i="1"/>
  <c r="W1721" i="1" s="1"/>
  <c r="S1596" i="1"/>
  <c r="M1596" i="1"/>
  <c r="H1596" i="1"/>
  <c r="W1596" i="1" s="1"/>
  <c r="S1595" i="1"/>
  <c r="M1595" i="1"/>
  <c r="H1595" i="1"/>
  <c r="E1595" i="1" s="1"/>
  <c r="T1595" i="1" s="1"/>
  <c r="S1594" i="1"/>
  <c r="M1594" i="1"/>
  <c r="H1594" i="1"/>
  <c r="W1594" i="1" s="1"/>
  <c r="S1593" i="1"/>
  <c r="M1593" i="1"/>
  <c r="H1593" i="1"/>
  <c r="S1584" i="1"/>
  <c r="M1584" i="1"/>
  <c r="H1584" i="1"/>
  <c r="S1583" i="1"/>
  <c r="M1583" i="1"/>
  <c r="H1583" i="1"/>
  <c r="E1583" i="1" s="1"/>
  <c r="N1583" i="1" s="1"/>
  <c r="S1582" i="1"/>
  <c r="M1582" i="1"/>
  <c r="H1582" i="1"/>
  <c r="W1582" i="1" s="1"/>
  <c r="S1581" i="1"/>
  <c r="M1581" i="1"/>
  <c r="H1581" i="1"/>
  <c r="W1581" i="1" s="1"/>
  <c r="S1496" i="1"/>
  <c r="M1496" i="1"/>
  <c r="H1496" i="1"/>
  <c r="Q1496" i="1" s="1"/>
  <c r="S1495" i="1"/>
  <c r="M1495" i="1"/>
  <c r="H1495" i="1"/>
  <c r="F1495" i="1" s="1"/>
  <c r="S1494" i="1"/>
  <c r="M1494" i="1"/>
  <c r="H1494" i="1"/>
  <c r="S1490" i="1"/>
  <c r="M1490" i="1"/>
  <c r="H1490" i="1"/>
  <c r="Q1490" i="1" s="1"/>
  <c r="S1489" i="1"/>
  <c r="M1489" i="1"/>
  <c r="H1489" i="1"/>
  <c r="F1489" i="1" s="1"/>
  <c r="U1489" i="1" s="1"/>
  <c r="S1488" i="1"/>
  <c r="M1488" i="1"/>
  <c r="H1488" i="1"/>
  <c r="W1488" i="1" s="1"/>
  <c r="S1487" i="1"/>
  <c r="M1487" i="1"/>
  <c r="H1487" i="1"/>
  <c r="S1486" i="1"/>
  <c r="M1486" i="1"/>
  <c r="H1486" i="1"/>
  <c r="Q1486" i="1" s="1"/>
  <c r="S1485" i="1"/>
  <c r="M1485" i="1"/>
  <c r="H1485" i="1"/>
  <c r="S1478" i="1"/>
  <c r="M1478" i="1"/>
  <c r="H1478" i="1"/>
  <c r="S1477" i="1"/>
  <c r="M1477" i="1"/>
  <c r="H1477" i="1"/>
  <c r="S1476" i="1"/>
  <c r="M1476" i="1"/>
  <c r="H1476" i="1"/>
  <c r="S1451" i="1"/>
  <c r="M1451" i="1"/>
  <c r="H1451" i="1"/>
  <c r="Q1451" i="1" s="1"/>
  <c r="S1450" i="1"/>
  <c r="M1450" i="1"/>
  <c r="H1450" i="1"/>
  <c r="Q1450" i="1" s="1"/>
  <c r="S1449" i="1"/>
  <c r="M1449" i="1"/>
  <c r="H1449" i="1"/>
  <c r="W1449" i="1" s="1"/>
  <c r="S1412" i="1"/>
  <c r="M1412" i="1"/>
  <c r="H1412" i="1"/>
  <c r="Q1412" i="1" s="1"/>
  <c r="S1411" i="1"/>
  <c r="M1411" i="1"/>
  <c r="H1411" i="1"/>
  <c r="S1410" i="1"/>
  <c r="M1410" i="1"/>
  <c r="H1410" i="1"/>
  <c r="S1406" i="1"/>
  <c r="M1406" i="1"/>
  <c r="H1406" i="1"/>
  <c r="F1406" i="1" s="1"/>
  <c r="S1405" i="1"/>
  <c r="M1405" i="1"/>
  <c r="H1405" i="1"/>
  <c r="S1404" i="1"/>
  <c r="M1404" i="1"/>
  <c r="H1404" i="1"/>
  <c r="Q1404" i="1" s="1"/>
  <c r="S1403" i="1"/>
  <c r="M1403" i="1"/>
  <c r="H1403" i="1"/>
  <c r="Q1403" i="1" s="1"/>
  <c r="S1402" i="1"/>
  <c r="M1402" i="1"/>
  <c r="H1402" i="1"/>
  <c r="W1402" i="1" s="1"/>
  <c r="S1401" i="1"/>
  <c r="M1401" i="1"/>
  <c r="H1401" i="1"/>
  <c r="W1401" i="1" s="1"/>
  <c r="S1394" i="1"/>
  <c r="M1394" i="1"/>
  <c r="H1394" i="1"/>
  <c r="Q1394" i="1" s="1"/>
  <c r="S1393" i="1"/>
  <c r="M1393" i="1"/>
  <c r="H1393" i="1"/>
  <c r="W1393" i="1" s="1"/>
  <c r="S1392" i="1"/>
  <c r="M1392" i="1"/>
  <c r="H1392" i="1"/>
  <c r="S1382" i="1"/>
  <c r="M1382" i="1"/>
  <c r="H1382" i="1"/>
  <c r="Q1382" i="1" s="1"/>
  <c r="S1381" i="1"/>
  <c r="M1381" i="1"/>
  <c r="H1381" i="1"/>
  <c r="F1381" i="1" s="1"/>
  <c r="S1380" i="1"/>
  <c r="M1380" i="1"/>
  <c r="H1380" i="1"/>
  <c r="W1380" i="1" s="1"/>
  <c r="S1379" i="1"/>
  <c r="M1379" i="1"/>
  <c r="H1379" i="1"/>
  <c r="Q1379" i="1" s="1"/>
  <c r="S1378" i="1"/>
  <c r="M1378" i="1"/>
  <c r="H1378" i="1"/>
  <c r="F1378" i="1" s="1"/>
  <c r="G1378" i="1" s="1"/>
  <c r="S1377" i="1"/>
  <c r="M1377" i="1"/>
  <c r="H1377" i="1"/>
  <c r="W1377" i="1" s="1"/>
  <c r="S1358" i="1"/>
  <c r="M1358" i="1"/>
  <c r="H1358" i="1"/>
  <c r="Q1358" i="1" s="1"/>
  <c r="S1357" i="1"/>
  <c r="M1357" i="1"/>
  <c r="H1357" i="1"/>
  <c r="F1357" i="1" s="1"/>
  <c r="E1357" i="1" s="1"/>
  <c r="S1356" i="1"/>
  <c r="M1356" i="1"/>
  <c r="H1356" i="1"/>
  <c r="Q1356" i="1" s="1"/>
  <c r="S1349" i="1"/>
  <c r="M1349" i="1"/>
  <c r="H1349" i="1"/>
  <c r="S1348" i="1"/>
  <c r="M1348" i="1"/>
  <c r="H1348" i="1"/>
  <c r="Q1348" i="1" s="1"/>
  <c r="S1347" i="1"/>
  <c r="M1347" i="1"/>
  <c r="H1347" i="1"/>
  <c r="W1347" i="1" s="1"/>
  <c r="S1292" i="1"/>
  <c r="M1292" i="1"/>
  <c r="H1292" i="1"/>
  <c r="Q1292" i="1" s="1"/>
  <c r="S1291" i="1"/>
  <c r="M1291" i="1"/>
  <c r="H1291" i="1"/>
  <c r="F1291" i="1" s="1"/>
  <c r="U1291" i="1" s="1"/>
  <c r="S1290" i="1"/>
  <c r="M1290" i="1"/>
  <c r="H1290" i="1"/>
  <c r="W1290" i="1" s="1"/>
  <c r="S1286" i="1"/>
  <c r="M1286" i="1"/>
  <c r="H1286" i="1"/>
  <c r="Q1286" i="1" s="1"/>
  <c r="S1285" i="1"/>
  <c r="M1285" i="1"/>
  <c r="H1285" i="1"/>
  <c r="S1284" i="1"/>
  <c r="M1284" i="1"/>
  <c r="H1284" i="1"/>
  <c r="F1284" i="1" s="1"/>
  <c r="E1284" i="1" s="1"/>
  <c r="S1250" i="1"/>
  <c r="M1250" i="1"/>
  <c r="H1250" i="1"/>
  <c r="F1250" i="1" s="1"/>
  <c r="S1249" i="1"/>
  <c r="M1249" i="1"/>
  <c r="H1249" i="1"/>
  <c r="Q1249" i="1" s="1"/>
  <c r="S1248" i="1"/>
  <c r="M1248" i="1"/>
  <c r="H1248" i="1"/>
  <c r="S1226" i="1"/>
  <c r="M1226" i="1"/>
  <c r="H1226" i="1"/>
  <c r="Q1226" i="1" s="1"/>
  <c r="S1225" i="1"/>
  <c r="M1225" i="1"/>
  <c r="H1225" i="1"/>
  <c r="F1225" i="1" s="1"/>
  <c r="U1225" i="1" s="1"/>
  <c r="S1224" i="1"/>
  <c r="M1224" i="1"/>
  <c r="H1224" i="1"/>
  <c r="Q1224" i="1" s="1"/>
  <c r="S1217" i="1"/>
  <c r="M1217" i="1"/>
  <c r="H1217" i="1"/>
  <c r="F1217" i="1" s="1"/>
  <c r="G1217" i="1" s="1"/>
  <c r="S1216" i="1"/>
  <c r="M1216" i="1"/>
  <c r="H1216" i="1"/>
  <c r="F1216" i="1" s="1"/>
  <c r="U1216" i="1" s="1"/>
  <c r="S1215" i="1"/>
  <c r="M1215" i="1"/>
  <c r="H1215" i="1"/>
  <c r="S1214" i="1"/>
  <c r="M1214" i="1"/>
  <c r="H1214" i="1"/>
  <c r="S1213" i="1"/>
  <c r="M1213" i="1"/>
  <c r="H1213" i="1"/>
  <c r="S1212" i="1"/>
  <c r="M1212" i="1"/>
  <c r="H1212" i="1"/>
  <c r="S1133" i="1"/>
  <c r="M1133" i="1"/>
  <c r="H1133" i="1"/>
  <c r="W1133" i="1" s="1"/>
  <c r="S1132" i="1"/>
  <c r="M1132" i="1"/>
  <c r="H1132" i="1"/>
  <c r="S1131" i="1"/>
  <c r="M1131" i="1"/>
  <c r="H1131" i="1"/>
  <c r="S1101" i="1"/>
  <c r="M1101" i="1"/>
  <c r="H1101" i="1"/>
  <c r="F1101" i="1" s="1"/>
  <c r="O1101" i="1" s="1"/>
  <c r="S1100" i="1"/>
  <c r="M1100" i="1"/>
  <c r="H1100" i="1"/>
  <c r="Q1100" i="1" s="1"/>
  <c r="S1099" i="1"/>
  <c r="M1099" i="1"/>
  <c r="H1099" i="1"/>
  <c r="S1098" i="1"/>
  <c r="M1098" i="1"/>
  <c r="H1098" i="1"/>
  <c r="Q1098" i="1" s="1"/>
  <c r="S1097" i="1"/>
  <c r="M1097" i="1"/>
  <c r="H1097" i="1"/>
  <c r="F1097" i="1" s="1"/>
  <c r="G1097" i="1" s="1"/>
  <c r="S1096" i="1"/>
  <c r="M1096" i="1"/>
  <c r="H1096" i="1"/>
  <c r="Q1096" i="1" s="1"/>
  <c r="S1095" i="1"/>
  <c r="M1095" i="1"/>
  <c r="H1095" i="1"/>
  <c r="W1095" i="1" s="1"/>
  <c r="S1094" i="1"/>
  <c r="M1094" i="1"/>
  <c r="H1094" i="1"/>
  <c r="W1094" i="1" s="1"/>
  <c r="S1093" i="1"/>
  <c r="M1093" i="1"/>
  <c r="H1093" i="1"/>
  <c r="W1093" i="1" s="1"/>
  <c r="S1092" i="1"/>
  <c r="M1092" i="1"/>
  <c r="H1092" i="1"/>
  <c r="S1091" i="1"/>
  <c r="M1091" i="1"/>
  <c r="H1091" i="1"/>
  <c r="W1091" i="1" s="1"/>
  <c r="S1090" i="1"/>
  <c r="M1090" i="1"/>
  <c r="H1090" i="1"/>
  <c r="W1090" i="1" s="1"/>
  <c r="S1089" i="1"/>
  <c r="M1089" i="1"/>
  <c r="H1089" i="1"/>
  <c r="W1089" i="1" s="1"/>
  <c r="S1088" i="1"/>
  <c r="M1088" i="1"/>
  <c r="H1088" i="1"/>
  <c r="W1088" i="1" s="1"/>
  <c r="W1087" i="1"/>
  <c r="V1087" i="1"/>
  <c r="U1087" i="1"/>
  <c r="T1087" i="1"/>
  <c r="S1087" i="1"/>
  <c r="Q1087" i="1"/>
  <c r="P1087" i="1"/>
  <c r="O1087" i="1"/>
  <c r="N1087" i="1"/>
  <c r="M1087" i="1"/>
  <c r="W1027" i="1"/>
  <c r="V1027" i="1"/>
  <c r="U1027" i="1"/>
  <c r="T1027" i="1"/>
  <c r="S1027" i="1"/>
  <c r="Q1027" i="1"/>
  <c r="P1027" i="1"/>
  <c r="O1027" i="1"/>
  <c r="N1027" i="1"/>
  <c r="M1027" i="1"/>
  <c r="W1010" i="1"/>
  <c r="V1010" i="1"/>
  <c r="U1010" i="1"/>
  <c r="T1010" i="1"/>
  <c r="S1010" i="1"/>
  <c r="Q1010" i="1"/>
  <c r="P1010" i="1"/>
  <c r="O1010" i="1"/>
  <c r="N1010" i="1"/>
  <c r="M1010" i="1"/>
  <c r="W996" i="1"/>
  <c r="V996" i="1"/>
  <c r="U996" i="1"/>
  <c r="T996" i="1"/>
  <c r="S996" i="1"/>
  <c r="Q996" i="1"/>
  <c r="P996" i="1"/>
  <c r="O996" i="1"/>
  <c r="N996" i="1"/>
  <c r="M996" i="1"/>
  <c r="W987" i="1"/>
  <c r="V987" i="1"/>
  <c r="U987" i="1"/>
  <c r="T987" i="1"/>
  <c r="S987" i="1"/>
  <c r="Q987" i="1"/>
  <c r="P987" i="1"/>
  <c r="O987" i="1"/>
  <c r="N987" i="1"/>
  <c r="M987" i="1"/>
  <c r="W965" i="1"/>
  <c r="V965" i="1"/>
  <c r="U965" i="1"/>
  <c r="T965" i="1"/>
  <c r="S965" i="1"/>
  <c r="Q965" i="1"/>
  <c r="P965" i="1"/>
  <c r="O965" i="1"/>
  <c r="N965" i="1"/>
  <c r="M965" i="1"/>
  <c r="W940" i="1"/>
  <c r="V940" i="1"/>
  <c r="U940" i="1"/>
  <c r="T940" i="1"/>
  <c r="S940" i="1"/>
  <c r="Q940" i="1"/>
  <c r="P940" i="1"/>
  <c r="O940" i="1"/>
  <c r="N940" i="1"/>
  <c r="M940" i="1"/>
  <c r="W933" i="1"/>
  <c r="V933" i="1"/>
  <c r="U933" i="1"/>
  <c r="T933" i="1"/>
  <c r="S933" i="1"/>
  <c r="Q933" i="1"/>
  <c r="P933" i="1"/>
  <c r="O933" i="1"/>
  <c r="N933" i="1"/>
  <c r="M933" i="1"/>
  <c r="M966" i="1"/>
  <c r="S966" i="1"/>
  <c r="S932" i="1"/>
  <c r="M932" i="1"/>
  <c r="H932" i="1"/>
  <c r="W932" i="1" s="1"/>
  <c r="S931" i="1"/>
  <c r="M931" i="1"/>
  <c r="H931" i="1"/>
  <c r="Q931" i="1" s="1"/>
  <c r="S930" i="1"/>
  <c r="M930" i="1"/>
  <c r="H930" i="1"/>
  <c r="F930" i="1" s="1"/>
  <c r="U930" i="1" s="1"/>
  <c r="W910" i="1"/>
  <c r="V910" i="1"/>
  <c r="U910" i="1"/>
  <c r="T910" i="1"/>
  <c r="S910" i="1"/>
  <c r="Q910" i="1"/>
  <c r="P910" i="1"/>
  <c r="O910" i="1"/>
  <c r="N910" i="1"/>
  <c r="M910" i="1"/>
  <c r="W893" i="1"/>
  <c r="V893" i="1"/>
  <c r="U893" i="1"/>
  <c r="T893" i="1"/>
  <c r="S893" i="1"/>
  <c r="Q893" i="1"/>
  <c r="P893" i="1"/>
  <c r="O893" i="1"/>
  <c r="N893" i="1"/>
  <c r="M893" i="1"/>
  <c r="S889" i="1"/>
  <c r="M889" i="1"/>
  <c r="H889" i="1"/>
  <c r="W889" i="1" s="1"/>
  <c r="S888" i="1"/>
  <c r="M888" i="1"/>
  <c r="H888" i="1"/>
  <c r="W888" i="1" s="1"/>
  <c r="S887" i="1"/>
  <c r="M887" i="1"/>
  <c r="H887" i="1"/>
  <c r="W887" i="1" s="1"/>
  <c r="S886" i="1"/>
  <c r="M886" i="1"/>
  <c r="H886" i="1"/>
  <c r="Q886" i="1" s="1"/>
  <c r="S881" i="1"/>
  <c r="M881" i="1"/>
  <c r="H881" i="1"/>
  <c r="F881" i="1" s="1"/>
  <c r="S880" i="1"/>
  <c r="M880" i="1"/>
  <c r="H880" i="1"/>
  <c r="W880" i="1" s="1"/>
  <c r="S879" i="1"/>
  <c r="M879" i="1"/>
  <c r="H879" i="1"/>
  <c r="W879" i="1" s="1"/>
  <c r="S874" i="1"/>
  <c r="M874" i="1"/>
  <c r="H874" i="1"/>
  <c r="Q874" i="1" s="1"/>
  <c r="S873" i="1"/>
  <c r="M873" i="1"/>
  <c r="H873" i="1"/>
  <c r="W873" i="1" s="1"/>
  <c r="S872" i="1"/>
  <c r="M872" i="1"/>
  <c r="H872" i="1"/>
  <c r="W872" i="1" s="1"/>
  <c r="W871" i="1"/>
  <c r="V871" i="1"/>
  <c r="U871" i="1"/>
  <c r="T871" i="1"/>
  <c r="S871" i="1"/>
  <c r="Q871" i="1"/>
  <c r="P871" i="1"/>
  <c r="O871" i="1"/>
  <c r="N871" i="1"/>
  <c r="M871" i="1"/>
  <c r="W861" i="1"/>
  <c r="V861" i="1"/>
  <c r="U861" i="1"/>
  <c r="T861" i="1"/>
  <c r="S861" i="1"/>
  <c r="Q861" i="1"/>
  <c r="P861" i="1"/>
  <c r="O861" i="1"/>
  <c r="N861" i="1"/>
  <c r="M861" i="1"/>
  <c r="S924" i="1"/>
  <c r="M924" i="1"/>
  <c r="H924" i="1"/>
  <c r="W924" i="1" s="1"/>
  <c r="S923" i="1"/>
  <c r="M923" i="1"/>
  <c r="H923" i="1"/>
  <c r="Q923" i="1" s="1"/>
  <c r="S922" i="1"/>
  <c r="M922" i="1"/>
  <c r="H922" i="1"/>
  <c r="F922" i="1" s="1"/>
  <c r="U922" i="1" s="1"/>
  <c r="W846" i="1"/>
  <c r="V846" i="1"/>
  <c r="U846" i="1"/>
  <c r="T846" i="1"/>
  <c r="S846" i="1"/>
  <c r="Q846" i="1"/>
  <c r="P846" i="1"/>
  <c r="O846" i="1"/>
  <c r="N846" i="1"/>
  <c r="M846" i="1"/>
  <c r="S831" i="1"/>
  <c r="M831" i="1"/>
  <c r="H831" i="1"/>
  <c r="W831" i="1" s="1"/>
  <c r="S830" i="1"/>
  <c r="M830" i="1"/>
  <c r="H830" i="1"/>
  <c r="F830" i="1" s="1"/>
  <c r="U830" i="1" s="1"/>
  <c r="S823" i="1"/>
  <c r="M823" i="1"/>
  <c r="H823" i="1"/>
  <c r="W823" i="1" s="1"/>
  <c r="S822" i="1"/>
  <c r="M822" i="1"/>
  <c r="H822" i="1"/>
  <c r="W811" i="1"/>
  <c r="V811" i="1"/>
  <c r="U811" i="1"/>
  <c r="T811" i="1"/>
  <c r="S811" i="1"/>
  <c r="Q811" i="1"/>
  <c r="P811" i="1"/>
  <c r="O811" i="1"/>
  <c r="N811" i="1"/>
  <c r="M811" i="1"/>
  <c r="W777" i="1"/>
  <c r="V777" i="1"/>
  <c r="U777" i="1"/>
  <c r="T777" i="1"/>
  <c r="S777" i="1"/>
  <c r="Q777" i="1"/>
  <c r="P777" i="1"/>
  <c r="O777" i="1"/>
  <c r="N777" i="1"/>
  <c r="M777" i="1"/>
  <c r="H672" i="1"/>
  <c r="F672" i="1" s="1"/>
  <c r="E672" i="1" s="1"/>
  <c r="N672" i="1" s="1"/>
  <c r="S672" i="1"/>
  <c r="M672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8" i="1"/>
  <c r="S29" i="1"/>
  <c r="S30" i="1"/>
  <c r="S31" i="1"/>
  <c r="S32" i="1"/>
  <c r="S33" i="1"/>
  <c r="S34" i="1"/>
  <c r="S35" i="1"/>
  <c r="S36" i="1"/>
  <c r="S37" i="1"/>
  <c r="S38" i="1"/>
  <c r="S39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8" i="1"/>
  <c r="S69" i="1"/>
  <c r="S70" i="1"/>
  <c r="S71" i="1"/>
  <c r="S64" i="1"/>
  <c r="S65" i="1"/>
  <c r="S66" i="1"/>
  <c r="S67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70" i="1"/>
  <c r="S371" i="1"/>
  <c r="S374" i="1"/>
  <c r="S375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4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1" i="1"/>
  <c r="S482" i="1"/>
  <c r="S483" i="1"/>
  <c r="S484" i="1"/>
  <c r="S485" i="1"/>
  <c r="S487" i="1"/>
  <c r="S488" i="1"/>
  <c r="S489" i="1"/>
  <c r="S490" i="1"/>
  <c r="S491" i="1"/>
  <c r="S494" i="1"/>
  <c r="S495" i="1"/>
  <c r="S496" i="1"/>
  <c r="S497" i="1"/>
  <c r="S498" i="1"/>
  <c r="S499" i="1"/>
  <c r="S500" i="1"/>
  <c r="S501" i="1"/>
  <c r="S502" i="1"/>
  <c r="S504" i="1"/>
  <c r="S505" i="1"/>
  <c r="S507" i="1"/>
  <c r="S508" i="1"/>
  <c r="S509" i="1"/>
  <c r="S510" i="1"/>
  <c r="S511" i="1"/>
  <c r="S512" i="1"/>
  <c r="S517" i="1"/>
  <c r="S518" i="1"/>
  <c r="S519" i="1"/>
  <c r="S520" i="1"/>
  <c r="S521" i="1"/>
  <c r="S522" i="1"/>
  <c r="S523" i="1"/>
  <c r="S529" i="1"/>
  <c r="S530" i="1"/>
  <c r="S531" i="1"/>
  <c r="S532" i="1"/>
  <c r="S533" i="1"/>
  <c r="S534" i="1"/>
  <c r="S550" i="1"/>
  <c r="S551" i="1"/>
  <c r="S552" i="1"/>
  <c r="S554" i="1"/>
  <c r="S557" i="1"/>
  <c r="S558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80" i="1"/>
  <c r="S581" i="1"/>
  <c r="S582" i="1"/>
  <c r="S583" i="1"/>
  <c r="S584" i="1"/>
  <c r="S585" i="1"/>
  <c r="S592" i="1"/>
  <c r="S593" i="1"/>
  <c r="S594" i="1"/>
  <c r="S595" i="1"/>
  <c r="S596" i="1"/>
  <c r="S597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9" i="1"/>
  <c r="S620" i="1"/>
  <c r="S621" i="1"/>
  <c r="S622" i="1"/>
  <c r="S623" i="1"/>
  <c r="S624" i="1"/>
  <c r="S631" i="1"/>
  <c r="S632" i="1"/>
  <c r="S633" i="1"/>
  <c r="S640" i="1"/>
  <c r="S641" i="1"/>
  <c r="S642" i="1"/>
  <c r="S643" i="1"/>
  <c r="S644" i="1"/>
  <c r="S645" i="1"/>
  <c r="S649" i="1"/>
  <c r="S650" i="1"/>
  <c r="S651" i="1"/>
  <c r="S652" i="1"/>
  <c r="S653" i="1"/>
  <c r="S654" i="1"/>
  <c r="S655" i="1"/>
  <c r="S656" i="1"/>
  <c r="S657" i="1"/>
  <c r="S661" i="1"/>
  <c r="S662" i="1"/>
  <c r="S663" i="1"/>
  <c r="S670" i="1"/>
  <c r="S671" i="1"/>
  <c r="S673" i="1"/>
  <c r="S674" i="1"/>
  <c r="S675" i="1"/>
  <c r="S679" i="1"/>
  <c r="S680" i="1"/>
  <c r="S681" i="1"/>
  <c r="S682" i="1"/>
  <c r="H671" i="1"/>
  <c r="Q671" i="1" s="1"/>
  <c r="M671" i="1"/>
  <c r="H670" i="1"/>
  <c r="F670" i="1" s="1"/>
  <c r="E670" i="1" s="1"/>
  <c r="T670" i="1" s="1"/>
  <c r="M670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7" i="1"/>
  <c r="S768" i="1"/>
  <c r="S769" i="1"/>
  <c r="S770" i="1"/>
  <c r="S771" i="1"/>
  <c r="S772" i="1"/>
  <c r="S773" i="1"/>
  <c r="S774" i="1"/>
  <c r="S775" i="1"/>
  <c r="S776" i="1"/>
  <c r="S847" i="1"/>
  <c r="S848" i="1"/>
  <c r="S911" i="1"/>
  <c r="S912" i="1"/>
  <c r="S849" i="1"/>
  <c r="S850" i="1"/>
  <c r="S814" i="1"/>
  <c r="S816" i="1"/>
  <c r="S817" i="1"/>
  <c r="S818" i="1"/>
  <c r="S819" i="1"/>
  <c r="S916" i="1"/>
  <c r="S917" i="1"/>
  <c r="S997" i="1"/>
  <c r="S998" i="1"/>
  <c r="S853" i="1"/>
  <c r="S854" i="1"/>
  <c r="S851" i="1"/>
  <c r="S852" i="1"/>
  <c r="S862" i="1"/>
  <c r="S863" i="1"/>
  <c r="S864" i="1"/>
  <c r="S865" i="1"/>
  <c r="S867" i="1"/>
  <c r="S868" i="1"/>
  <c r="S869" i="1"/>
  <c r="S870" i="1"/>
  <c r="S943" i="1"/>
  <c r="S944" i="1"/>
  <c r="S988" i="1"/>
  <c r="S989" i="1"/>
  <c r="S992" i="1"/>
  <c r="S9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45" i="1"/>
  <c r="S946" i="1"/>
  <c r="S969" i="1"/>
  <c r="S970" i="1"/>
  <c r="S971" i="1"/>
  <c r="S972" i="1"/>
  <c r="S973" i="1"/>
  <c r="S974" i="1"/>
  <c r="S936" i="1"/>
  <c r="S937" i="1"/>
  <c r="S778" i="1"/>
  <c r="S779" i="1"/>
  <c r="S780" i="1"/>
  <c r="S975" i="1"/>
  <c r="S976" i="1"/>
  <c r="S977" i="1"/>
  <c r="S826" i="1"/>
  <c r="S827" i="1"/>
  <c r="S828" i="1"/>
  <c r="S829" i="1"/>
  <c r="S832" i="1"/>
  <c r="S833" i="1"/>
  <c r="S947" i="1"/>
  <c r="S948" i="1"/>
  <c r="S949" i="1"/>
  <c r="S950" i="1"/>
  <c r="S938" i="1"/>
  <c r="S939" i="1"/>
  <c r="S951" i="1"/>
  <c r="S952" i="1"/>
  <c r="S953" i="1"/>
  <c r="S954" i="1"/>
  <c r="S834" i="1"/>
  <c r="S835" i="1"/>
  <c r="S836" i="1"/>
  <c r="S855" i="1"/>
  <c r="S856" i="1"/>
  <c r="S857" i="1"/>
  <c r="S858" i="1"/>
  <c r="S859" i="1"/>
  <c r="S860" i="1"/>
  <c r="S837" i="1"/>
  <c r="S838" i="1"/>
  <c r="S839" i="1"/>
  <c r="S978" i="1"/>
  <c r="S979" i="1"/>
  <c r="S980" i="1"/>
  <c r="S959" i="1"/>
  <c r="S960" i="1"/>
  <c r="S925" i="1"/>
  <c r="S926" i="1"/>
  <c r="S781" i="1"/>
  <c r="S782" i="1"/>
  <c r="S783" i="1"/>
  <c r="S784" i="1"/>
  <c r="S785" i="1"/>
  <c r="S786" i="1"/>
  <c r="S793" i="1"/>
  <c r="S794" i="1"/>
  <c r="S795" i="1"/>
  <c r="S796" i="1"/>
  <c r="S797" i="1"/>
  <c r="S798" i="1"/>
  <c r="S805" i="1"/>
  <c r="S806" i="1"/>
  <c r="S807" i="1"/>
  <c r="S808" i="1"/>
  <c r="S809" i="1"/>
  <c r="S810" i="1"/>
  <c r="S961" i="1"/>
  <c r="S962" i="1"/>
  <c r="S1028" i="1"/>
  <c r="S1036" i="1"/>
  <c r="S1037" i="1"/>
  <c r="S1002" i="1"/>
  <c r="S1003" i="1"/>
  <c r="S927" i="1"/>
  <c r="S928" i="1"/>
  <c r="S929" i="1"/>
  <c r="S840" i="1"/>
  <c r="S841" i="1"/>
  <c r="S842" i="1"/>
  <c r="S843" i="1"/>
  <c r="S981" i="1"/>
  <c r="S982" i="1"/>
  <c r="S983" i="1"/>
  <c r="S1011" i="1"/>
  <c r="S1012" i="1"/>
  <c r="S1013" i="1"/>
  <c r="S984" i="1"/>
  <c r="S985" i="1"/>
  <c r="S986" i="1"/>
  <c r="S963" i="1"/>
  <c r="S964" i="1"/>
  <c r="S844" i="1"/>
  <c r="S845" i="1"/>
  <c r="S1018" i="1"/>
  <c r="S1019" i="1"/>
  <c r="S1020" i="1"/>
  <c r="S1021" i="1"/>
  <c r="S1022" i="1"/>
  <c r="S1023" i="1"/>
  <c r="S1024" i="1"/>
  <c r="S1025" i="1"/>
  <c r="S1026" i="1"/>
  <c r="S994" i="1"/>
  <c r="S995" i="1"/>
  <c r="S1102" i="1"/>
  <c r="S1572" i="1"/>
  <c r="S1577" i="1"/>
  <c r="S1578" i="1"/>
  <c r="S1579" i="1"/>
  <c r="S1580" i="1"/>
  <c r="S1585" i="1"/>
  <c r="S1586" i="1"/>
  <c r="S1587" i="1"/>
  <c r="S1588" i="1"/>
  <c r="S1573" i="1"/>
  <c r="S1574" i="1"/>
  <c r="S1575" i="1"/>
  <c r="S1576" i="1"/>
  <c r="S1736" i="1"/>
  <c r="S1589" i="1"/>
  <c r="S1590" i="1"/>
  <c r="S1591" i="1"/>
  <c r="S1592" i="1"/>
  <c r="S1597" i="1"/>
  <c r="S1598" i="1"/>
  <c r="S1599" i="1"/>
  <c r="S1600" i="1"/>
  <c r="S1601" i="1"/>
  <c r="S1602" i="1"/>
  <c r="S1603" i="1"/>
  <c r="S1608" i="1"/>
  <c r="S1613" i="1"/>
  <c r="S1614" i="1"/>
  <c r="S1615" i="1"/>
  <c r="S1616" i="1"/>
  <c r="S1737" i="1"/>
  <c r="S1738" i="1"/>
  <c r="S1739" i="1"/>
  <c r="S1740" i="1"/>
  <c r="S1617" i="1"/>
  <c r="S1618" i="1"/>
  <c r="S1619" i="1"/>
  <c r="S1620" i="1"/>
  <c r="S1741" i="1"/>
  <c r="S1742" i="1"/>
  <c r="S1743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7" i="1"/>
  <c r="S1678" i="1"/>
  <c r="S1679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5" i="1"/>
  <c r="S1726" i="1"/>
  <c r="S1727" i="1"/>
  <c r="S1728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7" i="1"/>
  <c r="S1798" i="1"/>
  <c r="S1799" i="1"/>
  <c r="S1800" i="1"/>
  <c r="S1801" i="1"/>
  <c r="S1802" i="1"/>
  <c r="S1803" i="1"/>
  <c r="S1804" i="1"/>
  <c r="S1103" i="1"/>
  <c r="S1104" i="1"/>
  <c r="S1105" i="1"/>
  <c r="S1106" i="1"/>
  <c r="S1125" i="1"/>
  <c r="S1126" i="1"/>
  <c r="S1127" i="1"/>
  <c r="S1134" i="1"/>
  <c r="S1135" i="1"/>
  <c r="S1136" i="1"/>
  <c r="S1137" i="1"/>
  <c r="S1138" i="1"/>
  <c r="S1139" i="1"/>
  <c r="S1144" i="1"/>
  <c r="S1145" i="1"/>
  <c r="S1146" i="1"/>
  <c r="S1147" i="1"/>
  <c r="S1148" i="1"/>
  <c r="S1182" i="1"/>
  <c r="S1183" i="1"/>
  <c r="S1184" i="1"/>
  <c r="S1194" i="1"/>
  <c r="S1195" i="1"/>
  <c r="S119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45" i="1"/>
  <c r="S1246" i="1"/>
  <c r="S1247" i="1"/>
  <c r="S1536" i="1"/>
  <c r="S1537" i="1"/>
  <c r="S1538" i="1"/>
  <c r="S1260" i="1"/>
  <c r="S1261" i="1"/>
  <c r="S1262" i="1"/>
  <c r="S1266" i="1"/>
  <c r="S1267" i="1"/>
  <c r="S1268" i="1"/>
  <c r="S1269" i="1"/>
  <c r="S1270" i="1"/>
  <c r="S1271" i="1"/>
  <c r="S1275" i="1"/>
  <c r="S1276" i="1"/>
  <c r="S1277" i="1"/>
  <c r="S1278" i="1"/>
  <c r="S1279" i="1"/>
  <c r="S1280" i="1"/>
  <c r="S1287" i="1"/>
  <c r="S1288" i="1"/>
  <c r="S1289" i="1"/>
  <c r="S1293" i="1"/>
  <c r="S1294" i="1"/>
  <c r="S1295" i="1"/>
  <c r="S1302" i="1"/>
  <c r="S1303" i="1"/>
  <c r="S1304" i="1"/>
  <c r="S1305" i="1"/>
  <c r="S1306" i="1"/>
  <c r="S1307" i="1"/>
  <c r="S1317" i="1"/>
  <c r="S1318" i="1"/>
  <c r="S1319" i="1"/>
  <c r="S1320" i="1"/>
  <c r="S1321" i="1"/>
  <c r="S1322" i="1"/>
  <c r="S1323" i="1"/>
  <c r="S1324" i="1"/>
  <c r="S1325" i="1"/>
  <c r="S1338" i="1"/>
  <c r="S1339" i="1"/>
  <c r="S1340" i="1"/>
  <c r="S1359" i="1"/>
  <c r="S1360" i="1"/>
  <c r="S1361" i="1"/>
  <c r="S1362" i="1"/>
  <c r="S1363" i="1"/>
  <c r="S1364" i="1"/>
  <c r="S1371" i="1"/>
  <c r="S1372" i="1"/>
  <c r="S1373" i="1"/>
  <c r="S1383" i="1"/>
  <c r="S1384" i="1"/>
  <c r="S1385" i="1"/>
  <c r="S1425" i="1"/>
  <c r="S1426" i="1"/>
  <c r="S1427" i="1"/>
  <c r="S1434" i="1"/>
  <c r="S1435" i="1"/>
  <c r="S1436" i="1"/>
  <c r="S1440" i="1"/>
  <c r="S1441" i="1"/>
  <c r="S1442" i="1"/>
  <c r="S1446" i="1"/>
  <c r="S1447" i="1"/>
  <c r="S1448" i="1"/>
  <c r="S1470" i="1"/>
  <c r="S1471" i="1"/>
  <c r="S1472" i="1"/>
  <c r="S1497" i="1"/>
  <c r="S1498" i="1"/>
  <c r="S1499" i="1"/>
  <c r="S1509" i="1"/>
  <c r="S1510" i="1"/>
  <c r="S1511" i="1"/>
  <c r="S1512" i="1"/>
  <c r="S1513" i="1"/>
  <c r="S1514" i="1"/>
  <c r="S1515" i="1"/>
  <c r="S1516" i="1"/>
  <c r="S1517" i="1"/>
  <c r="S1524" i="1"/>
  <c r="S1525" i="1"/>
  <c r="S1526" i="1"/>
  <c r="S1551" i="1"/>
  <c r="S1552" i="1"/>
  <c r="S1553" i="1"/>
  <c r="S1554" i="1"/>
  <c r="S1555" i="1"/>
  <c r="S1556" i="1"/>
  <c r="S1557" i="1"/>
  <c r="S1558" i="1"/>
  <c r="S1559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902" i="1"/>
  <c r="S1903" i="1"/>
  <c r="S1904" i="1"/>
  <c r="S1905" i="1"/>
  <c r="S1906" i="1"/>
  <c r="S1907" i="1"/>
  <c r="S1908" i="1"/>
  <c r="S1909" i="1"/>
  <c r="S1910" i="1"/>
  <c r="S1911" i="1"/>
  <c r="S1912" i="1"/>
  <c r="S1913" i="1"/>
  <c r="S1914" i="1"/>
  <c r="S1915" i="1"/>
  <c r="S1916" i="1"/>
  <c r="S1917" i="1"/>
  <c r="S1922" i="1"/>
  <c r="S1923" i="1"/>
  <c r="S1924" i="1"/>
  <c r="S1925" i="1"/>
  <c r="S1926" i="1"/>
  <c r="S1927" i="1"/>
  <c r="S1928" i="1"/>
  <c r="S1929" i="1"/>
  <c r="S1930" i="1"/>
  <c r="S1968" i="1"/>
  <c r="S1981" i="1"/>
  <c r="S1982" i="1"/>
  <c r="S1983" i="1"/>
  <c r="S1969" i="1"/>
  <c r="S1970" i="1"/>
  <c r="S1971" i="1"/>
  <c r="S1975" i="1"/>
  <c r="S1976" i="1"/>
  <c r="S1977" i="1"/>
  <c r="S1978" i="1"/>
  <c r="S1979" i="1"/>
  <c r="S1980" i="1"/>
  <c r="S1984" i="1"/>
  <c r="S1985" i="1"/>
  <c r="S1986" i="1"/>
  <c r="S1987" i="1"/>
  <c r="S1988" i="1"/>
  <c r="S1989" i="1"/>
  <c r="S1990" i="1"/>
  <c r="S1991" i="1"/>
  <c r="S1992" i="1"/>
  <c r="S1993" i="1"/>
  <c r="S1994" i="1"/>
  <c r="S1995" i="1"/>
  <c r="S1946" i="1"/>
  <c r="S1947" i="1"/>
  <c r="S1948" i="1"/>
  <c r="S1949" i="1"/>
  <c r="S1953" i="1"/>
  <c r="S1954" i="1"/>
  <c r="S1955" i="1"/>
  <c r="S1962" i="1"/>
  <c r="S1963" i="1"/>
  <c r="S1964" i="1"/>
  <c r="S1956" i="1"/>
  <c r="S1957" i="1"/>
  <c r="S1958" i="1"/>
  <c r="S1965" i="1"/>
  <c r="S1966" i="1"/>
  <c r="S1967" i="1"/>
  <c r="S1959" i="1"/>
  <c r="S1960" i="1"/>
  <c r="S1961" i="1"/>
  <c r="S1950" i="1"/>
  <c r="S1951" i="1"/>
  <c r="S1952" i="1"/>
  <c r="S1931" i="1"/>
  <c r="S1932" i="1"/>
  <c r="S1933" i="1"/>
  <c r="S1934" i="1"/>
  <c r="S1935" i="1"/>
  <c r="S1936" i="1"/>
  <c r="S1937" i="1"/>
  <c r="S1938" i="1"/>
  <c r="S1945" i="1"/>
  <c r="S1996" i="1"/>
  <c r="S1998" i="1"/>
  <c r="S1999" i="1"/>
  <c r="S2000" i="1"/>
  <c r="S2001" i="1"/>
  <c r="S1997" i="1"/>
  <c r="S2002" i="1"/>
  <c r="S2006" i="1"/>
  <c r="S2007" i="1"/>
  <c r="S2008" i="1"/>
  <c r="S2011" i="1"/>
  <c r="S2012" i="1"/>
  <c r="S2013" i="1"/>
  <c r="S2014" i="1"/>
  <c r="S2015" i="1"/>
  <c r="S2016" i="1"/>
  <c r="S2017" i="1"/>
  <c r="S2022" i="1"/>
  <c r="S2023" i="1"/>
  <c r="S2024" i="1"/>
  <c r="S2029" i="1"/>
  <c r="S2030" i="1"/>
  <c r="S2031" i="1"/>
  <c r="S2032" i="1"/>
  <c r="S2034" i="1"/>
  <c r="S2035" i="1"/>
  <c r="S2038" i="1"/>
  <c r="S2039" i="1"/>
  <c r="S2040" i="1"/>
  <c r="S2046" i="1"/>
  <c r="S2047" i="1"/>
  <c r="S2048" i="1"/>
  <c r="S2050" i="1"/>
  <c r="S2052" i="1"/>
  <c r="S2053" i="1"/>
  <c r="S2055" i="1"/>
  <c r="S2056" i="1"/>
  <c r="S2057" i="1"/>
  <c r="S2069" i="1"/>
  <c r="S2070" i="1"/>
  <c r="S2071" i="1"/>
  <c r="S2072" i="1"/>
  <c r="S2073" i="1"/>
  <c r="S2074" i="1"/>
  <c r="S2075" i="1"/>
  <c r="S2076" i="1"/>
  <c r="S2077" i="1"/>
  <c r="S2078" i="1"/>
  <c r="S2079" i="1"/>
  <c r="S2080" i="1"/>
  <c r="S2081" i="1"/>
  <c r="S2082" i="1"/>
  <c r="S2084" i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135" i="1"/>
  <c r="S2136" i="1"/>
  <c r="S2137" i="1"/>
  <c r="S2138" i="1"/>
  <c r="S2139" i="1"/>
  <c r="S2140" i="1"/>
  <c r="S2141" i="1"/>
  <c r="S2142" i="1"/>
  <c r="S2143" i="1"/>
  <c r="S2144" i="1"/>
  <c r="S2145" i="1"/>
  <c r="S2146" i="1"/>
  <c r="S2147" i="1"/>
  <c r="S2148" i="1"/>
  <c r="S2149" i="1"/>
  <c r="S2150" i="1"/>
  <c r="S2151" i="1"/>
  <c r="S2152" i="1"/>
  <c r="S2153" i="1"/>
  <c r="S2154" i="1"/>
  <c r="S2155" i="1"/>
  <c r="S2156" i="1"/>
  <c r="S2157" i="1"/>
  <c r="S2158" i="1"/>
  <c r="S2159" i="1"/>
  <c r="S2160" i="1"/>
  <c r="S2161" i="1"/>
  <c r="S2162" i="1"/>
  <c r="S2163" i="1"/>
  <c r="S2164" i="1"/>
  <c r="S2165" i="1"/>
  <c r="S2166" i="1"/>
  <c r="S2167" i="1"/>
  <c r="S2168" i="1"/>
  <c r="S2169" i="1"/>
  <c r="S2170" i="1"/>
  <c r="S2171" i="1"/>
  <c r="S2172" i="1"/>
  <c r="S2173" i="1"/>
  <c r="S2174" i="1"/>
  <c r="S2175" i="1"/>
  <c r="S2176" i="1"/>
  <c r="S2177" i="1"/>
  <c r="S2178" i="1"/>
  <c r="S2179" i="1"/>
  <c r="S2180" i="1"/>
  <c r="S2181" i="1"/>
  <c r="S2182" i="1"/>
  <c r="S2183" i="1"/>
  <c r="S2184" i="1"/>
  <c r="S2185" i="1"/>
  <c r="S2186" i="1"/>
  <c r="S2187" i="1"/>
  <c r="S2188" i="1"/>
  <c r="S2189" i="1"/>
  <c r="S2190" i="1"/>
  <c r="S2191" i="1"/>
  <c r="S2192" i="1"/>
  <c r="S2193" i="1"/>
  <c r="S2194" i="1"/>
  <c r="S2195" i="1"/>
  <c r="S2196" i="1"/>
  <c r="S2197" i="1"/>
  <c r="S2198" i="1"/>
  <c r="S2199" i="1"/>
  <c r="S2200" i="1"/>
  <c r="S2201" i="1"/>
  <c r="S2202" i="1"/>
  <c r="S2203" i="1"/>
  <c r="S2204" i="1"/>
  <c r="S2205" i="1"/>
  <c r="S2206" i="1"/>
  <c r="S2207" i="1"/>
  <c r="S2208" i="1"/>
  <c r="S2209" i="1"/>
  <c r="S2210" i="1"/>
  <c r="S2211" i="1"/>
  <c r="S2212" i="1"/>
  <c r="S2213" i="1"/>
  <c r="S2214" i="1"/>
  <c r="S2215" i="1"/>
  <c r="S2216" i="1"/>
  <c r="S2217" i="1"/>
  <c r="S2218" i="1"/>
  <c r="S2219" i="1"/>
  <c r="S2220" i="1"/>
  <c r="S2221" i="1"/>
  <c r="S2222" i="1"/>
  <c r="S2223" i="1"/>
  <c r="S2224" i="1"/>
  <c r="S2225" i="1"/>
  <c r="S2226" i="1"/>
  <c r="S2227" i="1"/>
  <c r="S2229" i="1"/>
  <c r="S2230" i="1"/>
  <c r="S549" i="1"/>
  <c r="S555" i="1"/>
  <c r="S8" i="1"/>
  <c r="S369" i="1"/>
  <c r="S372" i="1"/>
  <c r="S373" i="1"/>
  <c r="S460" i="1"/>
  <c r="S461" i="1"/>
  <c r="S462" i="1"/>
  <c r="S463" i="1"/>
  <c r="S465" i="1"/>
  <c r="S466" i="1"/>
  <c r="S467" i="1"/>
  <c r="S480" i="1"/>
  <c r="S486" i="1"/>
  <c r="S492" i="1"/>
  <c r="S493" i="1"/>
  <c r="S503" i="1"/>
  <c r="S506" i="1"/>
  <c r="S513" i="1"/>
  <c r="S514" i="1"/>
  <c r="S515" i="1"/>
  <c r="S516" i="1"/>
  <c r="S524" i="1"/>
  <c r="S525" i="1"/>
  <c r="S526" i="1"/>
  <c r="S527" i="1"/>
  <c r="S528" i="1"/>
  <c r="S535" i="1"/>
  <c r="S536" i="1"/>
  <c r="S537" i="1"/>
  <c r="S538" i="1"/>
  <c r="S539" i="1"/>
  <c r="S540" i="1"/>
  <c r="S541" i="1"/>
  <c r="S542" i="1"/>
  <c r="S543" i="1"/>
  <c r="S544" i="1"/>
  <c r="S545" i="1"/>
  <c r="S547" i="1"/>
  <c r="S548" i="1"/>
  <c r="S559" i="1"/>
  <c r="S586" i="1"/>
  <c r="S587" i="1"/>
  <c r="S588" i="1"/>
  <c r="S616" i="1"/>
  <c r="S617" i="1"/>
  <c r="S618" i="1"/>
  <c r="S637" i="1"/>
  <c r="S638" i="1"/>
  <c r="S639" i="1"/>
  <c r="S658" i="1"/>
  <c r="S659" i="1"/>
  <c r="S660" i="1"/>
  <c r="S664" i="1"/>
  <c r="S665" i="1"/>
  <c r="S666" i="1"/>
  <c r="S730" i="1"/>
  <c r="S746" i="1"/>
  <c r="S747" i="1"/>
  <c r="S748" i="1"/>
  <c r="S967" i="1"/>
  <c r="S968" i="1"/>
  <c r="S913" i="1"/>
  <c r="S914" i="1"/>
  <c r="S919" i="1"/>
  <c r="S920" i="1"/>
  <c r="S1733" i="1"/>
  <c r="S1734" i="1"/>
  <c r="S1735" i="1"/>
  <c r="S1604" i="1"/>
  <c r="S1605" i="1"/>
  <c r="S1606" i="1"/>
  <c r="S1607" i="1"/>
  <c r="S1609" i="1"/>
  <c r="S1610" i="1"/>
  <c r="S1611" i="1"/>
  <c r="S1612" i="1"/>
  <c r="S1621" i="1"/>
  <c r="S1622" i="1"/>
  <c r="S1623" i="1"/>
  <c r="S1624" i="1"/>
  <c r="S1744" i="1"/>
  <c r="S1641" i="1"/>
  <c r="S1642" i="1"/>
  <c r="S1643" i="1"/>
  <c r="S1672" i="1"/>
  <c r="S1673" i="1"/>
  <c r="S1674" i="1"/>
  <c r="S1675" i="1"/>
  <c r="S1676" i="1"/>
  <c r="S1680" i="1"/>
  <c r="S1729" i="1"/>
  <c r="S1730" i="1"/>
  <c r="S1731" i="1"/>
  <c r="S1732" i="1"/>
  <c r="S1143" i="1"/>
  <c r="S1940" i="1"/>
  <c r="S1941" i="1"/>
  <c r="S1942" i="1"/>
  <c r="S1943" i="1"/>
  <c r="S2003" i="1"/>
  <c r="S2004" i="1"/>
  <c r="S2005" i="1"/>
  <c r="S2009" i="1"/>
  <c r="S2018" i="1"/>
  <c r="S2010" i="1"/>
  <c r="S2019" i="1"/>
  <c r="S2020" i="1"/>
  <c r="S2021" i="1"/>
  <c r="S2025" i="1"/>
  <c r="S2026" i="1"/>
  <c r="S2027" i="1"/>
  <c r="S2036" i="1"/>
  <c r="S2037" i="1"/>
  <c r="S2041" i="1"/>
  <c r="S2042" i="1"/>
  <c r="S2043" i="1"/>
  <c r="S2044" i="1"/>
  <c r="S2045" i="1"/>
  <c r="S2060" i="1"/>
  <c r="S2061" i="1"/>
  <c r="S2062" i="1"/>
  <c r="S2064" i="1"/>
  <c r="S2065" i="1"/>
  <c r="S2066" i="1"/>
  <c r="S2067" i="1"/>
  <c r="S2231" i="1"/>
  <c r="S2232" i="1"/>
  <c r="S2233" i="1"/>
  <c r="S2234" i="1"/>
  <c r="S2235" i="1"/>
  <c r="S2254" i="1"/>
  <c r="S2255" i="1"/>
  <c r="S2256" i="1"/>
  <c r="S2257" i="1"/>
  <c r="S2258" i="1"/>
  <c r="S2260" i="1"/>
  <c r="S2261" i="1"/>
  <c r="S2262" i="1"/>
  <c r="S2263" i="1"/>
  <c r="S2264" i="1"/>
  <c r="S2266" i="1"/>
  <c r="S2267" i="1"/>
  <c r="S2268" i="1"/>
  <c r="S2269" i="1"/>
  <c r="S2270" i="1"/>
  <c r="S2271" i="1"/>
  <c r="S2272" i="1"/>
  <c r="S2273" i="1"/>
  <c r="S2274" i="1"/>
  <c r="S2275" i="1"/>
  <c r="S2276" i="1"/>
  <c r="S2277" i="1"/>
  <c r="S2278" i="1"/>
  <c r="S2279" i="1"/>
  <c r="S2280" i="1"/>
  <c r="S2281" i="1"/>
  <c r="S2282" i="1"/>
  <c r="S2283" i="1"/>
  <c r="S2284" i="1"/>
  <c r="S2285" i="1"/>
  <c r="S2286" i="1"/>
  <c r="S2287" i="1"/>
  <c r="S2288" i="1"/>
  <c r="S2289" i="1"/>
  <c r="S2290" i="1"/>
  <c r="S2291" i="1"/>
  <c r="S2292" i="1"/>
  <c r="S2293" i="1"/>
  <c r="S2294" i="1"/>
  <c r="S2295" i="1"/>
  <c r="S2296" i="1"/>
  <c r="S2297" i="1"/>
  <c r="S2298" i="1"/>
  <c r="S2299" i="1"/>
  <c r="S2300" i="1"/>
  <c r="S2301" i="1"/>
  <c r="S2302" i="1"/>
  <c r="S2303" i="1"/>
  <c r="H2290" i="1"/>
  <c r="W2290" i="1" s="1"/>
  <c r="M2290" i="1"/>
  <c r="H2289" i="1"/>
  <c r="Q2289" i="1" s="1"/>
  <c r="M2289" i="1"/>
  <c r="H2280" i="1"/>
  <c r="W2280" i="1" s="1"/>
  <c r="M2280" i="1"/>
  <c r="H2281" i="1"/>
  <c r="W2281" i="1" s="1"/>
  <c r="M2281" i="1"/>
  <c r="H2282" i="1"/>
  <c r="Q2282" i="1" s="1"/>
  <c r="M2282" i="1"/>
  <c r="H2302" i="1"/>
  <c r="W2302" i="1" s="1"/>
  <c r="M2302" i="1"/>
  <c r="H2268" i="1"/>
  <c r="W2268" i="1" s="1"/>
  <c r="M2268" i="1"/>
  <c r="H2266" i="1"/>
  <c r="W2266" i="1" s="1"/>
  <c r="M2266" i="1"/>
  <c r="H2264" i="1"/>
  <c r="W2264" i="1" s="1"/>
  <c r="M2264" i="1"/>
  <c r="H2263" i="1"/>
  <c r="W2263" i="1" s="1"/>
  <c r="M2263" i="1"/>
  <c r="H2262" i="1"/>
  <c r="W2262" i="1" s="1"/>
  <c r="M2262" i="1"/>
  <c r="H2258" i="1"/>
  <c r="M2258" i="1"/>
  <c r="W2045" i="1"/>
  <c r="M2045" i="1"/>
  <c r="W2044" i="1"/>
  <c r="M2044" i="1"/>
  <c r="M2043" i="1"/>
  <c r="M2042" i="1"/>
  <c r="W2041" i="1"/>
  <c r="M2041" i="1"/>
  <c r="M2040" i="1"/>
  <c r="Q2039" i="1"/>
  <c r="M2039" i="1"/>
  <c r="W2038" i="1"/>
  <c r="M2038" i="1"/>
  <c r="W2037" i="1"/>
  <c r="M2037" i="1"/>
  <c r="W2036" i="1"/>
  <c r="M2036" i="1"/>
  <c r="M2035" i="1"/>
  <c r="Q2034" i="1"/>
  <c r="M2034" i="1"/>
  <c r="U2032" i="1"/>
  <c r="M2032" i="1"/>
  <c r="W2031" i="1"/>
  <c r="M2031" i="1"/>
  <c r="W2030" i="1"/>
  <c r="M2030" i="1"/>
  <c r="M2029" i="1"/>
  <c r="W2027" i="1"/>
  <c r="M2027" i="1"/>
  <c r="W2026" i="1"/>
  <c r="M2026" i="1"/>
  <c r="Q2025" i="1"/>
  <c r="M2025" i="1"/>
  <c r="M2024" i="1"/>
  <c r="M2023" i="1"/>
  <c r="W2022" i="1"/>
  <c r="M2022" i="1"/>
  <c r="W2021" i="1"/>
  <c r="M2021" i="1"/>
  <c r="Q2020" i="1"/>
  <c r="M2020" i="1"/>
  <c r="O2019" i="1"/>
  <c r="M2019" i="1"/>
  <c r="M2017" i="1"/>
  <c r="W2016" i="1"/>
  <c r="M2016" i="1"/>
  <c r="M2015" i="1"/>
  <c r="W2014" i="1"/>
  <c r="M2014" i="1"/>
  <c r="U2013" i="1"/>
  <c r="M2013" i="1"/>
  <c r="W2012" i="1"/>
  <c r="M2012" i="1"/>
  <c r="Q2011" i="1"/>
  <c r="M2011" i="1"/>
  <c r="H2257" i="1"/>
  <c r="F2257" i="1" s="1"/>
  <c r="O2257" i="1" s="1"/>
  <c r="M2257" i="1"/>
  <c r="M2008" i="1"/>
  <c r="Q2010" i="1"/>
  <c r="M2010" i="1"/>
  <c r="W2018" i="1"/>
  <c r="M2018" i="1"/>
  <c r="W2009" i="1"/>
  <c r="M2009" i="1"/>
  <c r="N2007" i="1"/>
  <c r="M2007" i="1"/>
  <c r="V2006" i="1"/>
  <c r="M2006" i="1"/>
  <c r="M2005" i="1"/>
  <c r="M2004" i="1"/>
  <c r="W2003" i="1"/>
  <c r="M2003" i="1"/>
  <c r="W2002" i="1"/>
  <c r="M2002" i="1"/>
  <c r="M1997" i="1"/>
  <c r="Q2001" i="1"/>
  <c r="M2001" i="1"/>
  <c r="W2000" i="1"/>
  <c r="M2000" i="1"/>
  <c r="N1999" i="1"/>
  <c r="M1999" i="1"/>
  <c r="M1998" i="1"/>
  <c r="W1996" i="1"/>
  <c r="V1996" i="1"/>
  <c r="U1996" i="1"/>
  <c r="T1996" i="1"/>
  <c r="Q1996" i="1"/>
  <c r="P1996" i="1"/>
  <c r="O1996" i="1"/>
  <c r="N1996" i="1"/>
  <c r="M1996" i="1"/>
  <c r="H1104" i="1"/>
  <c r="F1104" i="1" s="1"/>
  <c r="H1105" i="1"/>
  <c r="W1105" i="1" s="1"/>
  <c r="H1106" i="1"/>
  <c r="F1106" i="1" s="1"/>
  <c r="E1106" i="1" s="1"/>
  <c r="T1106" i="1" s="1"/>
  <c r="H1125" i="1"/>
  <c r="Q1125" i="1" s="1"/>
  <c r="H1126" i="1"/>
  <c r="Q1126" i="1" s="1"/>
  <c r="H1127" i="1"/>
  <c r="H1134" i="1"/>
  <c r="H1135" i="1"/>
  <c r="W1135" i="1" s="1"/>
  <c r="H1136" i="1"/>
  <c r="F1136" i="1" s="1"/>
  <c r="E1136" i="1" s="1"/>
  <c r="N1136" i="1" s="1"/>
  <c r="H1137" i="1"/>
  <c r="F1137" i="1" s="1"/>
  <c r="G1137" i="1" s="1"/>
  <c r="H1138" i="1"/>
  <c r="F1138" i="1" s="1"/>
  <c r="E1138" i="1" s="1"/>
  <c r="T1138" i="1" s="1"/>
  <c r="H1139" i="1"/>
  <c r="H1146" i="1"/>
  <c r="H1147" i="1"/>
  <c r="H1148" i="1"/>
  <c r="F1148" i="1" s="1"/>
  <c r="U1148" i="1" s="1"/>
  <c r="H1182" i="1"/>
  <c r="Q1182" i="1" s="1"/>
  <c r="H1183" i="1"/>
  <c r="F1183" i="1" s="1"/>
  <c r="G1183" i="1" s="1"/>
  <c r="H1184" i="1"/>
  <c r="F1184" i="1" s="1"/>
  <c r="H1194" i="1"/>
  <c r="Q1194" i="1" s="1"/>
  <c r="H1195" i="1"/>
  <c r="H1196" i="1"/>
  <c r="F1196" i="1" s="1"/>
  <c r="H1227" i="1"/>
  <c r="W1227" i="1" s="1"/>
  <c r="H1228" i="1"/>
  <c r="H1229" i="1"/>
  <c r="Q1229" i="1" s="1"/>
  <c r="H1230" i="1"/>
  <c r="F1230" i="1" s="1"/>
  <c r="H1231" i="1"/>
  <c r="F1231" i="1" s="1"/>
  <c r="G1231" i="1" s="1"/>
  <c r="P1231" i="1" s="1"/>
  <c r="H1232" i="1"/>
  <c r="H1233" i="1"/>
  <c r="H1234" i="1"/>
  <c r="W1234" i="1" s="1"/>
  <c r="H1235" i="1"/>
  <c r="F1235" i="1" s="1"/>
  <c r="E1235" i="1" s="1"/>
  <c r="T1235" i="1" s="1"/>
  <c r="H1236" i="1"/>
  <c r="F1236" i="1" s="1"/>
  <c r="H1237" i="1"/>
  <c r="W1237" i="1" s="1"/>
  <c r="H1238" i="1"/>
  <c r="H1245" i="1"/>
  <c r="H1246" i="1"/>
  <c r="H1247" i="1"/>
  <c r="F1247" i="1" s="1"/>
  <c r="H1536" i="1"/>
  <c r="F1536" i="1" s="1"/>
  <c r="G1536" i="1" s="1"/>
  <c r="P1536" i="1" s="1"/>
  <c r="H1537" i="1"/>
  <c r="F1537" i="1" s="1"/>
  <c r="O1537" i="1" s="1"/>
  <c r="H1538" i="1"/>
  <c r="H1260" i="1"/>
  <c r="Q1260" i="1" s="1"/>
  <c r="H1261" i="1"/>
  <c r="H1262" i="1"/>
  <c r="W1262" i="1" s="1"/>
  <c r="H1266" i="1"/>
  <c r="Q1266" i="1" s="1"/>
  <c r="H1267" i="1"/>
  <c r="F1267" i="1" s="1"/>
  <c r="G1267" i="1" s="1"/>
  <c r="P1267" i="1" s="1"/>
  <c r="H1268" i="1"/>
  <c r="F1268" i="1" s="1"/>
  <c r="H1269" i="1"/>
  <c r="W1269" i="1" s="1"/>
  <c r="H1270" i="1"/>
  <c r="Q1270" i="1" s="1"/>
  <c r="H1271" i="1"/>
  <c r="F1271" i="1" s="1"/>
  <c r="E1271" i="1" s="1"/>
  <c r="H1275" i="1"/>
  <c r="Q1275" i="1" s="1"/>
  <c r="H1276" i="1"/>
  <c r="H1277" i="1"/>
  <c r="F1277" i="1" s="1"/>
  <c r="G1277" i="1" s="1"/>
  <c r="P1277" i="1" s="1"/>
  <c r="H1278" i="1"/>
  <c r="F1278" i="1" s="1"/>
  <c r="U1278" i="1" s="1"/>
  <c r="H1279" i="1"/>
  <c r="Q1279" i="1" s="1"/>
  <c r="H1280" i="1"/>
  <c r="H1287" i="1"/>
  <c r="W1287" i="1" s="1"/>
  <c r="H1288" i="1"/>
  <c r="W1288" i="1" s="1"/>
  <c r="H1289" i="1"/>
  <c r="H1293" i="1"/>
  <c r="W1293" i="1" s="1"/>
  <c r="H1294" i="1"/>
  <c r="H1295" i="1"/>
  <c r="F1295" i="1" s="1"/>
  <c r="H1302" i="1"/>
  <c r="W1302" i="1" s="1"/>
  <c r="H1303" i="1"/>
  <c r="H1304" i="1"/>
  <c r="F1304" i="1" s="1"/>
  <c r="U1304" i="1" s="1"/>
  <c r="H1305" i="1"/>
  <c r="Q1305" i="1" s="1"/>
  <c r="H1306" i="1"/>
  <c r="F1306" i="1" s="1"/>
  <c r="E1306" i="1" s="1"/>
  <c r="N1306" i="1" s="1"/>
  <c r="H1307" i="1"/>
  <c r="Q1307" i="1" s="1"/>
  <c r="H1317" i="1"/>
  <c r="H1318" i="1"/>
  <c r="H1319" i="1"/>
  <c r="W1319" i="1" s="1"/>
  <c r="H1320" i="1"/>
  <c r="Q1320" i="1" s="1"/>
  <c r="H1321" i="1"/>
  <c r="F1321" i="1" s="1"/>
  <c r="H1322" i="1"/>
  <c r="H1323" i="1"/>
  <c r="H1324" i="1"/>
  <c r="F1324" i="1" s="1"/>
  <c r="H1325" i="1"/>
  <c r="W1325" i="1" s="1"/>
  <c r="H1338" i="1"/>
  <c r="F1338" i="1" s="1"/>
  <c r="G1338" i="1" s="1"/>
  <c r="V1338" i="1" s="1"/>
  <c r="H1339" i="1"/>
  <c r="F1339" i="1" s="1"/>
  <c r="G1339" i="1" s="1"/>
  <c r="V1339" i="1" s="1"/>
  <c r="H1340" i="1"/>
  <c r="H1359" i="1"/>
  <c r="W1359" i="1" s="1"/>
  <c r="H1360" i="1"/>
  <c r="H1361" i="1"/>
  <c r="F1361" i="1" s="1"/>
  <c r="G1361" i="1" s="1"/>
  <c r="P1361" i="1" s="1"/>
  <c r="H1362" i="1"/>
  <c r="F1362" i="1" s="1"/>
  <c r="G1362" i="1" s="1"/>
  <c r="V1362" i="1" s="1"/>
  <c r="H1363" i="1"/>
  <c r="W1363" i="1" s="1"/>
  <c r="H1364" i="1"/>
  <c r="Q1364" i="1" s="1"/>
  <c r="H1371" i="1"/>
  <c r="F1371" i="1" s="1"/>
  <c r="G1371" i="1" s="1"/>
  <c r="V1371" i="1" s="1"/>
  <c r="H1372" i="1"/>
  <c r="F1372" i="1" s="1"/>
  <c r="O1372" i="1" s="1"/>
  <c r="H1373" i="1"/>
  <c r="H1383" i="1"/>
  <c r="Q1383" i="1" s="1"/>
  <c r="H1384" i="1"/>
  <c r="W1384" i="1" s="1"/>
  <c r="H1385" i="1"/>
  <c r="F1385" i="1" s="1"/>
  <c r="H1425" i="1"/>
  <c r="F1425" i="1" s="1"/>
  <c r="G1425" i="1" s="1"/>
  <c r="P1425" i="1" s="1"/>
  <c r="H1426" i="1"/>
  <c r="F1426" i="1" s="1"/>
  <c r="H1427" i="1"/>
  <c r="W1427" i="1" s="1"/>
  <c r="H1434" i="1"/>
  <c r="H1435" i="1"/>
  <c r="Q1435" i="1" s="1"/>
  <c r="H1436" i="1"/>
  <c r="F1436" i="1" s="1"/>
  <c r="O1436" i="1" s="1"/>
  <c r="H1440" i="1"/>
  <c r="F1440" i="1" s="1"/>
  <c r="U1440" i="1" s="1"/>
  <c r="H1441" i="1"/>
  <c r="Q1441" i="1" s="1"/>
  <c r="H1442" i="1"/>
  <c r="H1446" i="1"/>
  <c r="H1447" i="1"/>
  <c r="H1448" i="1"/>
  <c r="F1448" i="1" s="1"/>
  <c r="O1448" i="1" s="1"/>
  <c r="H1470" i="1"/>
  <c r="W1470" i="1" s="1"/>
  <c r="H1471" i="1"/>
  <c r="Q1471" i="1" s="1"/>
  <c r="H1472" i="1"/>
  <c r="F1472" i="1" s="1"/>
  <c r="E1472" i="1" s="1"/>
  <c r="H1497" i="1"/>
  <c r="H1498" i="1"/>
  <c r="H1499" i="1"/>
  <c r="W1499" i="1" s="1"/>
  <c r="H1509" i="1"/>
  <c r="F1509" i="1" s="1"/>
  <c r="O1509" i="1" s="1"/>
  <c r="H1510" i="1"/>
  <c r="Q1510" i="1" s="1"/>
  <c r="H1511" i="1"/>
  <c r="H1512" i="1"/>
  <c r="W1512" i="1" s="1"/>
  <c r="H1513" i="1"/>
  <c r="H1514" i="1"/>
  <c r="F1514" i="1" s="1"/>
  <c r="H1515" i="1"/>
  <c r="F1515" i="1" s="1"/>
  <c r="U1515" i="1" s="1"/>
  <c r="H1516" i="1"/>
  <c r="F1516" i="1" s="1"/>
  <c r="G1516" i="1" s="1"/>
  <c r="V1516" i="1" s="1"/>
  <c r="H1517" i="1"/>
  <c r="H1524" i="1"/>
  <c r="F1524" i="1" s="1"/>
  <c r="H1525" i="1"/>
  <c r="H1526" i="1"/>
  <c r="F1526" i="1" s="1"/>
  <c r="G1526" i="1" s="1"/>
  <c r="V1526" i="1" s="1"/>
  <c r="H1551" i="1"/>
  <c r="H1552" i="1"/>
  <c r="H1553" i="1"/>
  <c r="F1553" i="1" s="1"/>
  <c r="O1553" i="1" s="1"/>
  <c r="H1554" i="1"/>
  <c r="F1554" i="1" s="1"/>
  <c r="U1554" i="1" s="1"/>
  <c r="H1555" i="1"/>
  <c r="F1555" i="1" s="1"/>
  <c r="U1555" i="1" s="1"/>
  <c r="H1556" i="1"/>
  <c r="H1557" i="1"/>
  <c r="F1557" i="1" s="1"/>
  <c r="G1557" i="1" s="1"/>
  <c r="P1557" i="1" s="1"/>
  <c r="H1558" i="1"/>
  <c r="Q1558" i="1" s="1"/>
  <c r="H1559" i="1"/>
  <c r="F1559" i="1" s="1"/>
  <c r="H1144" i="1"/>
  <c r="H1145" i="1"/>
  <c r="F1145" i="1" s="1"/>
  <c r="U1145" i="1" s="1"/>
  <c r="H1143" i="1"/>
  <c r="M1280" i="1"/>
  <c r="M1279" i="1"/>
  <c r="M1278" i="1"/>
  <c r="M1557" i="1"/>
  <c r="M1554" i="1"/>
  <c r="M1551" i="1"/>
  <c r="M1524" i="1"/>
  <c r="M1515" i="1"/>
  <c r="M1512" i="1"/>
  <c r="M1509" i="1"/>
  <c r="M1497" i="1"/>
  <c r="M1470" i="1"/>
  <c r="M1446" i="1"/>
  <c r="M1440" i="1"/>
  <c r="M1434" i="1"/>
  <c r="M1425" i="1"/>
  <c r="M1383" i="1"/>
  <c r="M1371" i="1"/>
  <c r="M1362" i="1"/>
  <c r="M1359" i="1"/>
  <c r="M1338" i="1"/>
  <c r="M1323" i="1"/>
  <c r="M1320" i="1"/>
  <c r="M1317" i="1"/>
  <c r="M1305" i="1"/>
  <c r="M1302" i="1"/>
  <c r="M1293" i="1"/>
  <c r="M1287" i="1"/>
  <c r="M1275" i="1"/>
  <c r="M1269" i="1"/>
  <c r="M1266" i="1"/>
  <c r="M1260" i="1"/>
  <c r="M1536" i="1"/>
  <c r="M1245" i="1"/>
  <c r="M1236" i="1"/>
  <c r="M1233" i="1"/>
  <c r="M1230" i="1"/>
  <c r="M1227" i="1"/>
  <c r="M1194" i="1"/>
  <c r="M1182" i="1"/>
  <c r="M1146" i="1"/>
  <c r="M1137" i="1"/>
  <c r="M1134" i="1"/>
  <c r="M1125" i="1"/>
  <c r="M1104" i="1"/>
  <c r="M1143" i="1"/>
  <c r="M1804" i="1"/>
  <c r="H1804" i="1"/>
  <c r="W1804" i="1" s="1"/>
  <c r="M1803" i="1"/>
  <c r="H1803" i="1"/>
  <c r="F1803" i="1" s="1"/>
  <c r="M1802" i="1"/>
  <c r="H1802" i="1"/>
  <c r="W1802" i="1" s="1"/>
  <c r="M1801" i="1"/>
  <c r="H1801" i="1"/>
  <c r="W1801" i="1" s="1"/>
  <c r="M1716" i="1"/>
  <c r="H1716" i="1"/>
  <c r="M1715" i="1"/>
  <c r="H1715" i="1"/>
  <c r="E1715" i="1" s="1"/>
  <c r="T1715" i="1" s="1"/>
  <c r="M1714" i="1"/>
  <c r="H1714" i="1"/>
  <c r="W1714" i="1" s="1"/>
  <c r="M1713" i="1"/>
  <c r="H1713" i="1"/>
  <c r="M1712" i="1"/>
  <c r="H1712" i="1"/>
  <c r="M1711" i="1"/>
  <c r="H1711" i="1"/>
  <c r="Q1711" i="1" s="1"/>
  <c r="M1710" i="1"/>
  <c r="H1710" i="1"/>
  <c r="F1710" i="1" s="1"/>
  <c r="M1709" i="1"/>
  <c r="H1709" i="1"/>
  <c r="F1709" i="1" s="1"/>
  <c r="O1709" i="1" s="1"/>
  <c r="M1688" i="1"/>
  <c r="H1688" i="1"/>
  <c r="W1688" i="1" s="1"/>
  <c r="M1687" i="1"/>
  <c r="H1687" i="1"/>
  <c r="M1686" i="1"/>
  <c r="H1686" i="1"/>
  <c r="Q1686" i="1" s="1"/>
  <c r="M1685" i="1"/>
  <c r="H1685" i="1"/>
  <c r="W1685" i="1" s="1"/>
  <c r="M1664" i="1"/>
  <c r="H1664" i="1"/>
  <c r="Q1664" i="1" s="1"/>
  <c r="M1663" i="1"/>
  <c r="H1663" i="1"/>
  <c r="M1662" i="1"/>
  <c r="H1662" i="1"/>
  <c r="W1662" i="1" s="1"/>
  <c r="M1661" i="1"/>
  <c r="H1661" i="1"/>
  <c r="W1661" i="1" s="1"/>
  <c r="M1652" i="1"/>
  <c r="H1652" i="1"/>
  <c r="M1651" i="1"/>
  <c r="H1651" i="1"/>
  <c r="E1651" i="1" s="1"/>
  <c r="T1651" i="1" s="1"/>
  <c r="M1650" i="1"/>
  <c r="H1650" i="1"/>
  <c r="G1650" i="1" s="1"/>
  <c r="V1650" i="1" s="1"/>
  <c r="M1649" i="1"/>
  <c r="H1649" i="1"/>
  <c r="G1649" i="1" s="1"/>
  <c r="M1636" i="1"/>
  <c r="H1636" i="1"/>
  <c r="F1636" i="1" s="1"/>
  <c r="M1635" i="1"/>
  <c r="H1635" i="1"/>
  <c r="E1635" i="1" s="1"/>
  <c r="T1635" i="1" s="1"/>
  <c r="M1634" i="1"/>
  <c r="H1634" i="1"/>
  <c r="M1633" i="1"/>
  <c r="H1633" i="1"/>
  <c r="G1633" i="1" s="1"/>
  <c r="M1600" i="1"/>
  <c r="H1600" i="1"/>
  <c r="W1600" i="1" s="1"/>
  <c r="M1599" i="1"/>
  <c r="H1599" i="1"/>
  <c r="M1598" i="1"/>
  <c r="H1598" i="1"/>
  <c r="F1598" i="1" s="1"/>
  <c r="M1597" i="1"/>
  <c r="H1597" i="1"/>
  <c r="W1597" i="1" s="1"/>
  <c r="M1952" i="1"/>
  <c r="H1952" i="1"/>
  <c r="W1952" i="1" s="1"/>
  <c r="M1951" i="1"/>
  <c r="H1951" i="1"/>
  <c r="M1950" i="1"/>
  <c r="H1950" i="1"/>
  <c r="F1950" i="1" s="1"/>
  <c r="G1950" i="1" s="1"/>
  <c r="M1961" i="1"/>
  <c r="H1961" i="1"/>
  <c r="W1961" i="1" s="1"/>
  <c r="M1960" i="1"/>
  <c r="H1960" i="1"/>
  <c r="W1960" i="1" s="1"/>
  <c r="M1959" i="1"/>
  <c r="H1959" i="1"/>
  <c r="F1959" i="1" s="1"/>
  <c r="M1967" i="1"/>
  <c r="H1967" i="1"/>
  <c r="M1966" i="1"/>
  <c r="H1966" i="1"/>
  <c r="F1966" i="1" s="1"/>
  <c r="O1966" i="1" s="1"/>
  <c r="M1965" i="1"/>
  <c r="H1965" i="1"/>
  <c r="W1965" i="1" s="1"/>
  <c r="M1958" i="1"/>
  <c r="H1958" i="1"/>
  <c r="M1957" i="1"/>
  <c r="H1957" i="1"/>
  <c r="F1957" i="1" s="1"/>
  <c r="G1957" i="1" s="1"/>
  <c r="M1956" i="1"/>
  <c r="H1956" i="1"/>
  <c r="Q1956" i="1" s="1"/>
  <c r="M1964" i="1"/>
  <c r="H1964" i="1"/>
  <c r="F1964" i="1" s="1"/>
  <c r="G1964" i="1" s="1"/>
  <c r="V1964" i="1" s="1"/>
  <c r="M1963" i="1"/>
  <c r="H1963" i="1"/>
  <c r="W1963" i="1" s="1"/>
  <c r="M1962" i="1"/>
  <c r="H1962" i="1"/>
  <c r="F1962" i="1" s="1"/>
  <c r="M1955" i="1"/>
  <c r="H1955" i="1"/>
  <c r="F1955" i="1" s="1"/>
  <c r="O1955" i="1" s="1"/>
  <c r="M1954" i="1"/>
  <c r="H1954" i="1"/>
  <c r="W1954" i="1" s="1"/>
  <c r="M1953" i="1"/>
  <c r="H1953" i="1"/>
  <c r="M1949" i="1"/>
  <c r="H1949" i="1"/>
  <c r="M1948" i="1"/>
  <c r="H1948" i="1"/>
  <c r="Q1948" i="1" s="1"/>
  <c r="M1947" i="1"/>
  <c r="H1947" i="1"/>
  <c r="W1947" i="1" s="1"/>
  <c r="M1945" i="1"/>
  <c r="H1945" i="1"/>
  <c r="H1944" i="1"/>
  <c r="F1944" i="1" s="1"/>
  <c r="E1944" i="1" s="1"/>
  <c r="M1943" i="1"/>
  <c r="H1943" i="1"/>
  <c r="Q1943" i="1" s="1"/>
  <c r="M1942" i="1"/>
  <c r="H1942" i="1"/>
  <c r="Q1942" i="1" s="1"/>
  <c r="M1941" i="1"/>
  <c r="H1941" i="1"/>
  <c r="F1941" i="1" s="1"/>
  <c r="G1941" i="1" s="1"/>
  <c r="V1941" i="1" s="1"/>
  <c r="M1940" i="1"/>
  <c r="H1940" i="1"/>
  <c r="W1940" i="1" s="1"/>
  <c r="H1939" i="1"/>
  <c r="F1939" i="1" s="1"/>
  <c r="G1939" i="1" s="1"/>
  <c r="M1938" i="1"/>
  <c r="H1938" i="1"/>
  <c r="F1938" i="1" s="1"/>
  <c r="M1937" i="1"/>
  <c r="H1937" i="1"/>
  <c r="Q1937" i="1" s="1"/>
  <c r="M1936" i="1"/>
  <c r="H1936" i="1"/>
  <c r="F1936" i="1" s="1"/>
  <c r="M1935" i="1"/>
  <c r="H1935" i="1"/>
  <c r="M1934" i="1"/>
  <c r="H1934" i="1"/>
  <c r="W1934" i="1" s="1"/>
  <c r="M1933" i="1"/>
  <c r="H1933" i="1"/>
  <c r="Q1933" i="1" s="1"/>
  <c r="M1932" i="1"/>
  <c r="H1932" i="1"/>
  <c r="W1932" i="1" s="1"/>
  <c r="W1931" i="1"/>
  <c r="V1931" i="1"/>
  <c r="U1931" i="1"/>
  <c r="T1931" i="1"/>
  <c r="Q1931" i="1"/>
  <c r="P1931" i="1"/>
  <c r="O1931" i="1"/>
  <c r="N1931" i="1"/>
  <c r="M1931" i="1"/>
  <c r="W1946" i="1"/>
  <c r="V1946" i="1"/>
  <c r="U1946" i="1"/>
  <c r="T1946" i="1"/>
  <c r="Q1946" i="1"/>
  <c r="P1946" i="1"/>
  <c r="O1946" i="1"/>
  <c r="N1946" i="1"/>
  <c r="M1946" i="1"/>
  <c r="M1979" i="1"/>
  <c r="W1968" i="1"/>
  <c r="V1968" i="1"/>
  <c r="U1968" i="1"/>
  <c r="T1968" i="1"/>
  <c r="Q1968" i="1"/>
  <c r="P1968" i="1"/>
  <c r="O1968" i="1"/>
  <c r="N1968" i="1"/>
  <c r="M1968" i="1"/>
  <c r="M1995" i="1"/>
  <c r="H1995" i="1"/>
  <c r="Q1995" i="1" s="1"/>
  <c r="M1994" i="1"/>
  <c r="H1994" i="1"/>
  <c r="M1993" i="1"/>
  <c r="H1993" i="1"/>
  <c r="F1993" i="1" s="1"/>
  <c r="M1992" i="1"/>
  <c r="H1992" i="1"/>
  <c r="Q1992" i="1" s="1"/>
  <c r="M1991" i="1"/>
  <c r="H1991" i="1"/>
  <c r="W1991" i="1" s="1"/>
  <c r="M1990" i="1"/>
  <c r="H1990" i="1"/>
  <c r="F1990" i="1" s="1"/>
  <c r="M1989" i="1"/>
  <c r="H1989" i="1"/>
  <c r="W1989" i="1" s="1"/>
  <c r="M1988" i="1"/>
  <c r="H1988" i="1"/>
  <c r="Q1988" i="1" s="1"/>
  <c r="M1987" i="1"/>
  <c r="H1987" i="1"/>
  <c r="Q1987" i="1" s="1"/>
  <c r="M1986" i="1"/>
  <c r="H1986" i="1"/>
  <c r="M1985" i="1"/>
  <c r="H1985" i="1"/>
  <c r="M1984" i="1"/>
  <c r="H1984" i="1"/>
  <c r="W1984" i="1" s="1"/>
  <c r="M1980" i="1"/>
  <c r="H1980" i="1"/>
  <c r="W1980" i="1" s="1"/>
  <c r="H1979" i="1"/>
  <c r="F1979" i="1" s="1"/>
  <c r="G1979" i="1" s="1"/>
  <c r="M1978" i="1"/>
  <c r="H1978" i="1"/>
  <c r="W1978" i="1" s="1"/>
  <c r="M1977" i="1"/>
  <c r="H1977" i="1"/>
  <c r="Q1977" i="1" s="1"/>
  <c r="M1976" i="1"/>
  <c r="H1976" i="1"/>
  <c r="M1975" i="1"/>
  <c r="H1975" i="1"/>
  <c r="Q1975" i="1" s="1"/>
  <c r="M1971" i="1"/>
  <c r="H1971" i="1"/>
  <c r="Q1971" i="1" s="1"/>
  <c r="M1970" i="1"/>
  <c r="H1970" i="1"/>
  <c r="Q1970" i="1" s="1"/>
  <c r="M1969" i="1"/>
  <c r="H1969" i="1"/>
  <c r="M1983" i="1"/>
  <c r="H1983" i="1"/>
  <c r="Q1983" i="1" s="1"/>
  <c r="M1982" i="1"/>
  <c r="H1982" i="1"/>
  <c r="W1982" i="1" s="1"/>
  <c r="M1981" i="1"/>
  <c r="H1981" i="1"/>
  <c r="F1981" i="1" s="1"/>
  <c r="U1981" i="1" s="1"/>
  <c r="W1930" i="1"/>
  <c r="V1930" i="1"/>
  <c r="U1930" i="1"/>
  <c r="T1930" i="1"/>
  <c r="Q1930" i="1"/>
  <c r="P1930" i="1"/>
  <c r="O1930" i="1"/>
  <c r="N1930" i="1"/>
  <c r="M1930" i="1"/>
  <c r="M1037" i="1"/>
  <c r="H1037" i="1"/>
  <c r="W1037" i="1" s="1"/>
  <c r="M1036" i="1"/>
  <c r="H1036" i="1"/>
  <c r="Q1036" i="1" s="1"/>
  <c r="M1028" i="1"/>
  <c r="H1028" i="1"/>
  <c r="Q1028" i="1" s="1"/>
  <c r="M543" i="1"/>
  <c r="H543" i="1"/>
  <c r="W543" i="1" s="1"/>
  <c r="M535" i="1"/>
  <c r="H535" i="1"/>
  <c r="E535" i="1" s="1"/>
  <c r="H462" i="1"/>
  <c r="F462" i="1" s="1"/>
  <c r="G462" i="1" s="1"/>
  <c r="V462" i="1" s="1"/>
  <c r="H463" i="1"/>
  <c r="H461" i="1"/>
  <c r="F461" i="1" s="1"/>
  <c r="O461" i="1" s="1"/>
  <c r="M696" i="1"/>
  <c r="H696" i="1"/>
  <c r="W696" i="1" s="1"/>
  <c r="M695" i="1"/>
  <c r="H695" i="1"/>
  <c r="F695" i="1" s="1"/>
  <c r="U695" i="1" s="1"/>
  <c r="M694" i="1"/>
  <c r="H694" i="1"/>
  <c r="W694" i="1" s="1"/>
  <c r="H466" i="1"/>
  <c r="F466" i="1" s="1"/>
  <c r="H467" i="1"/>
  <c r="G467" i="1" s="1"/>
  <c r="V467" i="1" s="1"/>
  <c r="H468" i="1"/>
  <c r="H469" i="1"/>
  <c r="E469" i="1" s="1"/>
  <c r="H470" i="1"/>
  <c r="G470" i="1" s="1"/>
  <c r="V470" i="1" s="1"/>
  <c r="H471" i="1"/>
  <c r="W471" i="1" s="1"/>
  <c r="H472" i="1"/>
  <c r="G472" i="1" s="1"/>
  <c r="V472" i="1" s="1"/>
  <c r="H473" i="1"/>
  <c r="H474" i="1"/>
  <c r="F474" i="1" s="1"/>
  <c r="H475" i="1"/>
  <c r="Q475" i="1" s="1"/>
  <c r="H476" i="1"/>
  <c r="E476" i="1" s="1"/>
  <c r="T476" i="1" s="1"/>
  <c r="H477" i="1"/>
  <c r="E477" i="1" s="1"/>
  <c r="T477" i="1" s="1"/>
  <c r="H478" i="1"/>
  <c r="F478" i="1" s="1"/>
  <c r="U478" i="1" s="1"/>
  <c r="H479" i="1"/>
  <c r="H480" i="1"/>
  <c r="W480" i="1" s="1"/>
  <c r="H481" i="1"/>
  <c r="F481" i="1" s="1"/>
  <c r="U481" i="1" s="1"/>
  <c r="H482" i="1"/>
  <c r="H483" i="1"/>
  <c r="E483" i="1" s="1"/>
  <c r="N483" i="1" s="1"/>
  <c r="H484" i="1"/>
  <c r="H485" i="1"/>
  <c r="F485" i="1" s="1"/>
  <c r="O485" i="1" s="1"/>
  <c r="H486" i="1"/>
  <c r="E486" i="1" s="1"/>
  <c r="H487" i="1"/>
  <c r="E487" i="1" s="1"/>
  <c r="T487" i="1" s="1"/>
  <c r="H488" i="1"/>
  <c r="G488" i="1" s="1"/>
  <c r="V488" i="1" s="1"/>
  <c r="H489" i="1"/>
  <c r="G489" i="1" s="1"/>
  <c r="M489" i="1"/>
  <c r="M488" i="1"/>
  <c r="M487" i="1"/>
  <c r="M486" i="1"/>
  <c r="M485" i="1"/>
  <c r="M484" i="1"/>
  <c r="H465" i="1"/>
  <c r="E465" i="1" s="1"/>
  <c r="N465" i="1" s="1"/>
  <c r="W490" i="1"/>
  <c r="V490" i="1"/>
  <c r="U490" i="1"/>
  <c r="T490" i="1"/>
  <c r="Q490" i="1"/>
  <c r="P490" i="1"/>
  <c r="O490" i="1"/>
  <c r="N490" i="1"/>
  <c r="M490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H491" i="1"/>
  <c r="W491" i="1" s="1"/>
  <c r="W460" i="1"/>
  <c r="V460" i="1"/>
  <c r="U460" i="1"/>
  <c r="T460" i="1"/>
  <c r="Q460" i="1"/>
  <c r="P460" i="1"/>
  <c r="O460" i="1"/>
  <c r="N460" i="1"/>
  <c r="M460" i="1"/>
  <c r="M503" i="1"/>
  <c r="H503" i="1"/>
  <c r="Q503" i="1" s="1"/>
  <c r="M2291" i="1"/>
  <c r="H2291" i="1"/>
  <c r="M929" i="1"/>
  <c r="H929" i="1"/>
  <c r="Q929" i="1" s="1"/>
  <c r="M928" i="1"/>
  <c r="H928" i="1"/>
  <c r="Q928" i="1" s="1"/>
  <c r="M927" i="1"/>
  <c r="H927" i="1"/>
  <c r="F927" i="1" s="1"/>
  <c r="U927" i="1" s="1"/>
  <c r="M868" i="1"/>
  <c r="H868" i="1"/>
  <c r="M867" i="1"/>
  <c r="H867" i="1"/>
  <c r="F867" i="1" s="1"/>
  <c r="O867" i="1" s="1"/>
  <c r="M863" i="1"/>
  <c r="H863" i="1"/>
  <c r="Q863" i="1" s="1"/>
  <c r="M862" i="1"/>
  <c r="H862" i="1"/>
  <c r="M1720" i="1"/>
  <c r="H1720" i="1"/>
  <c r="Q1720" i="1" s="1"/>
  <c r="M1719" i="1"/>
  <c r="H1719" i="1"/>
  <c r="M1718" i="1"/>
  <c r="H1718" i="1"/>
  <c r="G1718" i="1" s="1"/>
  <c r="M1717" i="1"/>
  <c r="H1717" i="1"/>
  <c r="E1717" i="1" s="1"/>
  <c r="M1672" i="1"/>
  <c r="H1672" i="1"/>
  <c r="G1672" i="1" s="1"/>
  <c r="V1672" i="1" s="1"/>
  <c r="M1671" i="1"/>
  <c r="H1671" i="1"/>
  <c r="W1671" i="1" s="1"/>
  <c r="M1670" i="1"/>
  <c r="H1670" i="1"/>
  <c r="Q1670" i="1" s="1"/>
  <c r="M1669" i="1"/>
  <c r="H1669" i="1"/>
  <c r="W1669" i="1" s="1"/>
  <c r="M463" i="1"/>
  <c r="M462" i="1"/>
  <c r="M461" i="1"/>
  <c r="M950" i="1"/>
  <c r="H950" i="1"/>
  <c r="W950" i="1" s="1"/>
  <c r="M949" i="1"/>
  <c r="H949" i="1"/>
  <c r="M1013" i="1"/>
  <c r="H1013" i="1"/>
  <c r="F1013" i="1" s="1"/>
  <c r="U1013" i="1" s="1"/>
  <c r="M1012" i="1"/>
  <c r="H1012" i="1"/>
  <c r="Q1012" i="1" s="1"/>
  <c r="M1011" i="1"/>
  <c r="H1011" i="1"/>
  <c r="M516" i="1"/>
  <c r="H516" i="1"/>
  <c r="Q516" i="1" s="1"/>
  <c r="M528" i="1"/>
  <c r="H528" i="1"/>
  <c r="W528" i="1" s="1"/>
  <c r="M522" i="1"/>
  <c r="H522" i="1"/>
  <c r="E522" i="1" s="1"/>
  <c r="N522" i="1" s="1"/>
  <c r="M521" i="1"/>
  <c r="H521" i="1"/>
  <c r="M544" i="1"/>
  <c r="H544" i="1"/>
  <c r="F544" i="1" s="1"/>
  <c r="M524" i="1"/>
  <c r="H524" i="1"/>
  <c r="W524" i="1" s="1"/>
  <c r="M526" i="1"/>
  <c r="H526" i="1"/>
  <c r="W526" i="1" s="1"/>
  <c r="M540" i="1"/>
  <c r="H540" i="1"/>
  <c r="F540" i="1" s="1"/>
  <c r="M541" i="1"/>
  <c r="H541" i="1"/>
  <c r="M760" i="1"/>
  <c r="H760" i="1"/>
  <c r="W760" i="1" s="1"/>
  <c r="M759" i="1"/>
  <c r="H759" i="1"/>
  <c r="W759" i="1" s="1"/>
  <c r="M758" i="1"/>
  <c r="H758" i="1"/>
  <c r="F758" i="1" s="1"/>
  <c r="G758" i="1" s="1"/>
  <c r="M651" i="1"/>
  <c r="H651" i="1"/>
  <c r="F651" i="1" s="1"/>
  <c r="E651" i="1" s="1"/>
  <c r="T651" i="1" s="1"/>
  <c r="M650" i="1"/>
  <c r="H650" i="1"/>
  <c r="Q650" i="1" s="1"/>
  <c r="M649" i="1"/>
  <c r="H649" i="1"/>
  <c r="F649" i="1" s="1"/>
  <c r="G649" i="1" s="1"/>
  <c r="H360" i="1"/>
  <c r="F360" i="1" s="1"/>
  <c r="M360" i="1"/>
  <c r="H359" i="1"/>
  <c r="M359" i="1"/>
  <c r="H358" i="1"/>
  <c r="Q358" i="1" s="1"/>
  <c r="M358" i="1"/>
  <c r="H357" i="1"/>
  <c r="F357" i="1" s="1"/>
  <c r="U357" i="1" s="1"/>
  <c r="M357" i="1"/>
  <c r="H775" i="1"/>
  <c r="M775" i="1"/>
  <c r="H774" i="1"/>
  <c r="M774" i="1"/>
  <c r="H773" i="1"/>
  <c r="M773" i="1"/>
  <c r="H772" i="1"/>
  <c r="Q772" i="1" s="1"/>
  <c r="M772" i="1"/>
  <c r="H771" i="1"/>
  <c r="M771" i="1"/>
  <c r="H770" i="1"/>
  <c r="F770" i="1" s="1"/>
  <c r="M770" i="1"/>
  <c r="H769" i="1"/>
  <c r="M769" i="1"/>
  <c r="H768" i="1"/>
  <c r="F768" i="1" s="1"/>
  <c r="G768" i="1" s="1"/>
  <c r="P768" i="1" s="1"/>
  <c r="M768" i="1"/>
  <c r="H767" i="1"/>
  <c r="Q767" i="1" s="1"/>
  <c r="M767" i="1"/>
  <c r="H757" i="1"/>
  <c r="W757" i="1" s="1"/>
  <c r="M757" i="1"/>
  <c r="H756" i="1"/>
  <c r="W756" i="1" s="1"/>
  <c r="M756" i="1"/>
  <c r="H755" i="1"/>
  <c r="F755" i="1" s="1"/>
  <c r="E755" i="1" s="1"/>
  <c r="T755" i="1" s="1"/>
  <c r="M755" i="1"/>
  <c r="H745" i="1"/>
  <c r="F745" i="1" s="1"/>
  <c r="M745" i="1"/>
  <c r="H744" i="1"/>
  <c r="M744" i="1"/>
  <c r="H743" i="1"/>
  <c r="F743" i="1" s="1"/>
  <c r="U743" i="1" s="1"/>
  <c r="M743" i="1"/>
  <c r="H742" i="1"/>
  <c r="Q742" i="1" s="1"/>
  <c r="M742" i="1"/>
  <c r="H741" i="1"/>
  <c r="M741" i="1"/>
  <c r="H740" i="1"/>
  <c r="W740" i="1" s="1"/>
  <c r="M740" i="1"/>
  <c r="H739" i="1"/>
  <c r="Q739" i="1" s="1"/>
  <c r="M739" i="1"/>
  <c r="H738" i="1"/>
  <c r="M738" i="1"/>
  <c r="H737" i="1"/>
  <c r="M737" i="1"/>
  <c r="H736" i="1"/>
  <c r="M736" i="1"/>
  <c r="H735" i="1"/>
  <c r="M735" i="1"/>
  <c r="H734" i="1"/>
  <c r="M734" i="1"/>
  <c r="H763" i="1"/>
  <c r="M763" i="1"/>
  <c r="H762" i="1"/>
  <c r="W762" i="1" s="1"/>
  <c r="M762" i="1"/>
  <c r="H761" i="1"/>
  <c r="W761" i="1" s="1"/>
  <c r="M761" i="1"/>
  <c r="H754" i="1"/>
  <c r="W754" i="1" s="1"/>
  <c r="M754" i="1"/>
  <c r="H753" i="1"/>
  <c r="W753" i="1" s="1"/>
  <c r="M753" i="1"/>
  <c r="H752" i="1"/>
  <c r="M752" i="1"/>
  <c r="H751" i="1"/>
  <c r="W751" i="1" s="1"/>
  <c r="M751" i="1"/>
  <c r="H750" i="1"/>
  <c r="F750" i="1" s="1"/>
  <c r="E750" i="1" s="1"/>
  <c r="N750" i="1" s="1"/>
  <c r="M750" i="1"/>
  <c r="H749" i="1"/>
  <c r="Q749" i="1" s="1"/>
  <c r="M749" i="1"/>
  <c r="H748" i="1"/>
  <c r="M748" i="1"/>
  <c r="H747" i="1"/>
  <c r="Q747" i="1" s="1"/>
  <c r="M747" i="1"/>
  <c r="H746" i="1"/>
  <c r="M746" i="1"/>
  <c r="M618" i="1"/>
  <c r="H618" i="1"/>
  <c r="Q618" i="1" s="1"/>
  <c r="H617" i="1"/>
  <c r="F617" i="1" s="1"/>
  <c r="M617" i="1"/>
  <c r="M616" i="1"/>
  <c r="H616" i="1"/>
  <c r="H666" i="1"/>
  <c r="M666" i="1"/>
  <c r="M665" i="1"/>
  <c r="H665" i="1"/>
  <c r="W665" i="1" s="1"/>
  <c r="H664" i="1"/>
  <c r="Q664" i="1" s="1"/>
  <c r="M664" i="1"/>
  <c r="M639" i="1"/>
  <c r="H639" i="1"/>
  <c r="H638" i="1"/>
  <c r="M638" i="1"/>
  <c r="M637" i="1"/>
  <c r="H637" i="1"/>
  <c r="Q637" i="1" s="1"/>
  <c r="M660" i="1"/>
  <c r="H660" i="1"/>
  <c r="W660" i="1" s="1"/>
  <c r="M659" i="1"/>
  <c r="H659" i="1"/>
  <c r="Q659" i="1" s="1"/>
  <c r="H658" i="1"/>
  <c r="M658" i="1"/>
  <c r="M588" i="1"/>
  <c r="H588" i="1"/>
  <c r="W588" i="1" s="1"/>
  <c r="M587" i="1"/>
  <c r="H587" i="1"/>
  <c r="M586" i="1"/>
  <c r="H586" i="1"/>
  <c r="M2260" i="1"/>
  <c r="H2260" i="1"/>
  <c r="M2261" i="1"/>
  <c r="H2261" i="1"/>
  <c r="Q2261" i="1" s="1"/>
  <c r="M2293" i="1"/>
  <c r="H2293" i="1"/>
  <c r="Q2293" i="1" s="1"/>
  <c r="M723" i="1"/>
  <c r="H723" i="1"/>
  <c r="W723" i="1" s="1"/>
  <c r="M722" i="1"/>
  <c r="H722" i="1"/>
  <c r="Q722" i="1" s="1"/>
  <c r="M721" i="1"/>
  <c r="H721" i="1"/>
  <c r="W721" i="1" s="1"/>
  <c r="M615" i="1"/>
  <c r="H615" i="1"/>
  <c r="M614" i="1"/>
  <c r="H614" i="1"/>
  <c r="M613" i="1"/>
  <c r="H613" i="1"/>
  <c r="M609" i="1"/>
  <c r="H609" i="1"/>
  <c r="Q609" i="1" s="1"/>
  <c r="M608" i="1"/>
  <c r="H608" i="1"/>
  <c r="F608" i="1" s="1"/>
  <c r="M607" i="1"/>
  <c r="H607" i="1"/>
  <c r="M597" i="1"/>
  <c r="H597" i="1"/>
  <c r="Q597" i="1" s="1"/>
  <c r="M596" i="1"/>
  <c r="H596" i="1"/>
  <c r="W596" i="1" s="1"/>
  <c r="M595" i="1"/>
  <c r="H595" i="1"/>
  <c r="F595" i="1" s="1"/>
  <c r="O595" i="1" s="1"/>
  <c r="M729" i="1"/>
  <c r="H729" i="1"/>
  <c r="M728" i="1"/>
  <c r="H728" i="1"/>
  <c r="M727" i="1"/>
  <c r="H727" i="1"/>
  <c r="F727" i="1" s="1"/>
  <c r="O727" i="1" s="1"/>
  <c r="M726" i="1"/>
  <c r="H726" i="1"/>
  <c r="W726" i="1" s="1"/>
  <c r="M725" i="1"/>
  <c r="H725" i="1"/>
  <c r="M724" i="1"/>
  <c r="H724" i="1"/>
  <c r="M720" i="1"/>
  <c r="H720" i="1"/>
  <c r="F720" i="1" s="1"/>
  <c r="E720" i="1" s="1"/>
  <c r="T720" i="1" s="1"/>
  <c r="M719" i="1"/>
  <c r="H719" i="1"/>
  <c r="F719" i="1" s="1"/>
  <c r="G719" i="1" s="1"/>
  <c r="M718" i="1"/>
  <c r="H718" i="1"/>
  <c r="Q718" i="1" s="1"/>
  <c r="M717" i="1"/>
  <c r="H717" i="1"/>
  <c r="F717" i="1" s="1"/>
  <c r="U717" i="1" s="1"/>
  <c r="M716" i="1"/>
  <c r="H716" i="1"/>
  <c r="F716" i="1" s="1"/>
  <c r="E716" i="1" s="1"/>
  <c r="M715" i="1"/>
  <c r="H715" i="1"/>
  <c r="M714" i="1"/>
  <c r="H714" i="1"/>
  <c r="M713" i="1"/>
  <c r="H713" i="1"/>
  <c r="M712" i="1"/>
  <c r="H712" i="1"/>
  <c r="W712" i="1" s="1"/>
  <c r="M711" i="1"/>
  <c r="H711" i="1"/>
  <c r="W711" i="1" s="1"/>
  <c r="M710" i="1"/>
  <c r="H710" i="1"/>
  <c r="M709" i="1"/>
  <c r="H709" i="1"/>
  <c r="M705" i="1"/>
  <c r="H705" i="1"/>
  <c r="F705" i="1" s="1"/>
  <c r="E705" i="1" s="1"/>
  <c r="T705" i="1" s="1"/>
  <c r="M704" i="1"/>
  <c r="H704" i="1"/>
  <c r="M703" i="1"/>
  <c r="H703" i="1"/>
  <c r="F703" i="1" s="1"/>
  <c r="E703" i="1" s="1"/>
  <c r="M702" i="1"/>
  <c r="H702" i="1"/>
  <c r="F702" i="1" s="1"/>
  <c r="E702" i="1" s="1"/>
  <c r="M701" i="1"/>
  <c r="H701" i="1"/>
  <c r="Q701" i="1" s="1"/>
  <c r="M700" i="1"/>
  <c r="H700" i="1"/>
  <c r="Q700" i="1" s="1"/>
  <c r="M699" i="1"/>
  <c r="H699" i="1"/>
  <c r="M698" i="1"/>
  <c r="H698" i="1"/>
  <c r="M697" i="1"/>
  <c r="H697" i="1"/>
  <c r="Q697" i="1" s="1"/>
  <c r="M693" i="1"/>
  <c r="H693" i="1"/>
  <c r="M692" i="1"/>
  <c r="H692" i="1"/>
  <c r="M691" i="1"/>
  <c r="H691" i="1"/>
  <c r="M690" i="1"/>
  <c r="H690" i="1"/>
  <c r="F690" i="1" s="1"/>
  <c r="O690" i="1" s="1"/>
  <c r="M689" i="1"/>
  <c r="H689" i="1"/>
  <c r="M688" i="1"/>
  <c r="H688" i="1"/>
  <c r="F688" i="1" s="1"/>
  <c r="M687" i="1"/>
  <c r="H687" i="1"/>
  <c r="F687" i="1" s="1"/>
  <c r="E687" i="1" s="1"/>
  <c r="T687" i="1" s="1"/>
  <c r="M686" i="1"/>
  <c r="H686" i="1"/>
  <c r="W686" i="1" s="1"/>
  <c r="M685" i="1"/>
  <c r="H685" i="1"/>
  <c r="Q685" i="1" s="1"/>
  <c r="M684" i="1"/>
  <c r="H684" i="1"/>
  <c r="M683" i="1"/>
  <c r="H683" i="1"/>
  <c r="M682" i="1"/>
  <c r="H682" i="1"/>
  <c r="W682" i="1" s="1"/>
  <c r="M681" i="1"/>
  <c r="H681" i="1"/>
  <c r="M680" i="1"/>
  <c r="H680" i="1"/>
  <c r="M679" i="1"/>
  <c r="H679" i="1"/>
  <c r="W679" i="1" s="1"/>
  <c r="M675" i="1"/>
  <c r="H675" i="1"/>
  <c r="W675" i="1" s="1"/>
  <c r="M674" i="1"/>
  <c r="H674" i="1"/>
  <c r="Q674" i="1" s="1"/>
  <c r="M673" i="1"/>
  <c r="H673" i="1"/>
  <c r="M663" i="1"/>
  <c r="H663" i="1"/>
  <c r="M662" i="1"/>
  <c r="H662" i="1"/>
  <c r="F662" i="1" s="1"/>
  <c r="G662" i="1" s="1"/>
  <c r="V662" i="1" s="1"/>
  <c r="M661" i="1"/>
  <c r="H661" i="1"/>
  <c r="M657" i="1"/>
  <c r="H657" i="1"/>
  <c r="F657" i="1" s="1"/>
  <c r="O657" i="1" s="1"/>
  <c r="M656" i="1"/>
  <c r="H656" i="1"/>
  <c r="M655" i="1"/>
  <c r="H655" i="1"/>
  <c r="M654" i="1"/>
  <c r="H654" i="1"/>
  <c r="Q654" i="1" s="1"/>
  <c r="M653" i="1"/>
  <c r="H653" i="1"/>
  <c r="M652" i="1"/>
  <c r="H652" i="1"/>
  <c r="M645" i="1"/>
  <c r="H645" i="1"/>
  <c r="F645" i="1" s="1"/>
  <c r="G645" i="1" s="1"/>
  <c r="P645" i="1" s="1"/>
  <c r="M644" i="1"/>
  <c r="H644" i="1"/>
  <c r="Q644" i="1" s="1"/>
  <c r="M643" i="1"/>
  <c r="H643" i="1"/>
  <c r="M642" i="1"/>
  <c r="H642" i="1"/>
  <c r="M641" i="1"/>
  <c r="H641" i="1"/>
  <c r="W641" i="1" s="1"/>
  <c r="M640" i="1"/>
  <c r="H640" i="1"/>
  <c r="Q640" i="1" s="1"/>
  <c r="M633" i="1"/>
  <c r="H633" i="1"/>
  <c r="M632" i="1"/>
  <c r="H632" i="1"/>
  <c r="M631" i="1"/>
  <c r="H631" i="1"/>
  <c r="M624" i="1"/>
  <c r="H624" i="1"/>
  <c r="W624" i="1" s="1"/>
  <c r="M623" i="1"/>
  <c r="H623" i="1"/>
  <c r="W623" i="1" s="1"/>
  <c r="M622" i="1"/>
  <c r="H622" i="1"/>
  <c r="M621" i="1"/>
  <c r="H621" i="1"/>
  <c r="W621" i="1" s="1"/>
  <c r="M620" i="1"/>
  <c r="H620" i="1"/>
  <c r="Q620" i="1" s="1"/>
  <c r="M619" i="1"/>
  <c r="H619" i="1"/>
  <c r="M612" i="1"/>
  <c r="H612" i="1"/>
  <c r="Q612" i="1" s="1"/>
  <c r="M611" i="1"/>
  <c r="H611" i="1"/>
  <c r="M610" i="1"/>
  <c r="H610" i="1"/>
  <c r="Q610" i="1" s="1"/>
  <c r="M606" i="1"/>
  <c r="H606" i="1"/>
  <c r="W606" i="1" s="1"/>
  <c r="M605" i="1"/>
  <c r="H605" i="1"/>
  <c r="M604" i="1"/>
  <c r="H604" i="1"/>
  <c r="W604" i="1" s="1"/>
  <c r="M594" i="1"/>
  <c r="H594" i="1"/>
  <c r="F594" i="1" s="1"/>
  <c r="M593" i="1"/>
  <c r="H593" i="1"/>
  <c r="M592" i="1"/>
  <c r="H592" i="1"/>
  <c r="M585" i="1"/>
  <c r="H585" i="1"/>
  <c r="M584" i="1"/>
  <c r="H584" i="1"/>
  <c r="W584" i="1" s="1"/>
  <c r="M583" i="1"/>
  <c r="H583" i="1"/>
  <c r="W583" i="1" s="1"/>
  <c r="M582" i="1"/>
  <c r="H582" i="1"/>
  <c r="W582" i="1" s="1"/>
  <c r="M581" i="1"/>
  <c r="H581" i="1"/>
  <c r="M580" i="1"/>
  <c r="H580" i="1"/>
  <c r="W580" i="1" s="1"/>
  <c r="M576" i="1"/>
  <c r="H576" i="1"/>
  <c r="M575" i="1"/>
  <c r="H575" i="1"/>
  <c r="M574" i="1"/>
  <c r="H574" i="1"/>
  <c r="M573" i="1"/>
  <c r="H573" i="1"/>
  <c r="F573" i="1" s="1"/>
  <c r="E573" i="1" s="1"/>
  <c r="N573" i="1" s="1"/>
  <c r="M572" i="1"/>
  <c r="H572" i="1"/>
  <c r="F572" i="1" s="1"/>
  <c r="E572" i="1" s="1"/>
  <c r="T572" i="1" s="1"/>
  <c r="M571" i="1"/>
  <c r="H571" i="1"/>
  <c r="M2159" i="1"/>
  <c r="H2159" i="1"/>
  <c r="M2284" i="1"/>
  <c r="H2284" i="1"/>
  <c r="M2235" i="1"/>
  <c r="H2235" i="1"/>
  <c r="M2234" i="1"/>
  <c r="H2234" i="1"/>
  <c r="W2234" i="1" s="1"/>
  <c r="M2233" i="1"/>
  <c r="H2233" i="1"/>
  <c r="F2233" i="1" s="1"/>
  <c r="U2233" i="1" s="1"/>
  <c r="M2232" i="1"/>
  <c r="H2232" i="1"/>
  <c r="Q2232" i="1" s="1"/>
  <c r="H2267" i="1"/>
  <c r="Q2267" i="1" s="1"/>
  <c r="H2269" i="1"/>
  <c r="F2269" i="1" s="1"/>
  <c r="U2269" i="1" s="1"/>
  <c r="H2270" i="1"/>
  <c r="H2271" i="1"/>
  <c r="H2272" i="1"/>
  <c r="Q2272" i="1" s="1"/>
  <c r="H2273" i="1"/>
  <c r="Q2273" i="1" s="1"/>
  <c r="H2274" i="1"/>
  <c r="F2274" i="1" s="1"/>
  <c r="H2275" i="1"/>
  <c r="W2275" i="1" s="1"/>
  <c r="H2276" i="1"/>
  <c r="H2277" i="1"/>
  <c r="F2277" i="1" s="1"/>
  <c r="U2277" i="1" s="1"/>
  <c r="H2278" i="1"/>
  <c r="H2279" i="1"/>
  <c r="F2279" i="1" s="1"/>
  <c r="G2279" i="1" s="1"/>
  <c r="H2283" i="1"/>
  <c r="F2283" i="1" s="1"/>
  <c r="G2283" i="1" s="1"/>
  <c r="P2283" i="1" s="1"/>
  <c r="H2285" i="1"/>
  <c r="H2286" i="1"/>
  <c r="Q2286" i="1" s="1"/>
  <c r="H2287" i="1"/>
  <c r="W2287" i="1" s="1"/>
  <c r="H2288" i="1"/>
  <c r="H2292" i="1"/>
  <c r="F2292" i="1" s="1"/>
  <c r="E2292" i="1" s="1"/>
  <c r="N2292" i="1" s="1"/>
  <c r="H2294" i="1"/>
  <c r="Q2294" i="1" s="1"/>
  <c r="H2295" i="1"/>
  <c r="H2296" i="1"/>
  <c r="H2297" i="1"/>
  <c r="H2298" i="1"/>
  <c r="H2299" i="1"/>
  <c r="H2300" i="1"/>
  <c r="H2301" i="1"/>
  <c r="F2301" i="1" s="1"/>
  <c r="G2301" i="1" s="1"/>
  <c r="V2301" i="1" s="1"/>
  <c r="H2256" i="1"/>
  <c r="Q2256" i="1" s="1"/>
  <c r="H2144" i="1"/>
  <c r="F2144" i="1" s="1"/>
  <c r="E2144" i="1" s="1"/>
  <c r="N2144" i="1" s="1"/>
  <c r="H2145" i="1"/>
  <c r="H2146" i="1"/>
  <c r="F2146" i="1" s="1"/>
  <c r="H2147" i="1"/>
  <c r="H2148" i="1"/>
  <c r="H2149" i="1"/>
  <c r="F2149" i="1" s="1"/>
  <c r="U2149" i="1" s="1"/>
  <c r="H2150" i="1"/>
  <c r="F2150" i="1" s="1"/>
  <c r="O2150" i="1" s="1"/>
  <c r="H2151" i="1"/>
  <c r="W2151" i="1" s="1"/>
  <c r="H2152" i="1"/>
  <c r="H2153" i="1"/>
  <c r="H2154" i="1"/>
  <c r="Q2154" i="1" s="1"/>
  <c r="H2155" i="1"/>
  <c r="H2156" i="1"/>
  <c r="H2157" i="1"/>
  <c r="Q2157" i="1" s="1"/>
  <c r="H2158" i="1"/>
  <c r="F2158" i="1" s="1"/>
  <c r="H2160" i="1"/>
  <c r="H2161" i="1"/>
  <c r="H2162" i="1"/>
  <c r="H2163" i="1"/>
  <c r="F2163" i="1" s="1"/>
  <c r="E2163" i="1" s="1"/>
  <c r="T2163" i="1" s="1"/>
  <c r="H2164" i="1"/>
  <c r="H2165" i="1"/>
  <c r="H2166" i="1"/>
  <c r="W2166" i="1" s="1"/>
  <c r="H2167" i="1"/>
  <c r="H2168" i="1"/>
  <c r="F2168" i="1" s="1"/>
  <c r="E2168" i="1" s="1"/>
  <c r="H2169" i="1"/>
  <c r="H2170" i="1"/>
  <c r="H2171" i="1"/>
  <c r="F2171" i="1" s="1"/>
  <c r="U2171" i="1" s="1"/>
  <c r="H2172" i="1"/>
  <c r="W2172" i="1" s="1"/>
  <c r="H2173" i="1"/>
  <c r="F2173" i="1" s="1"/>
  <c r="H2174" i="1"/>
  <c r="W2174" i="1" s="1"/>
  <c r="H2175" i="1"/>
  <c r="H2176" i="1"/>
  <c r="Q2176" i="1" s="1"/>
  <c r="H2177" i="1"/>
  <c r="H2178" i="1"/>
  <c r="H2179" i="1"/>
  <c r="Q2179" i="1" s="1"/>
  <c r="H2180" i="1"/>
  <c r="H2181" i="1"/>
  <c r="F2181" i="1" s="1"/>
  <c r="U2181" i="1" s="1"/>
  <c r="H2182" i="1"/>
  <c r="F2182" i="1" s="1"/>
  <c r="G2182" i="1" s="1"/>
  <c r="P2182" i="1" s="1"/>
  <c r="H2183" i="1"/>
  <c r="W2183" i="1" s="1"/>
  <c r="H2184" i="1"/>
  <c r="W2184" i="1" s="1"/>
  <c r="H2185" i="1"/>
  <c r="W2185" i="1" s="1"/>
  <c r="H2186" i="1"/>
  <c r="H2187" i="1"/>
  <c r="F2187" i="1" s="1"/>
  <c r="G2187" i="1" s="1"/>
  <c r="H2188" i="1"/>
  <c r="H2189" i="1"/>
  <c r="H2190" i="1"/>
  <c r="W2190" i="1" s="1"/>
  <c r="H2191" i="1"/>
  <c r="Q2191" i="1" s="1"/>
  <c r="H2192" i="1"/>
  <c r="Q2192" i="1" s="1"/>
  <c r="H2193" i="1"/>
  <c r="H2194" i="1"/>
  <c r="H2195" i="1"/>
  <c r="W2195" i="1" s="1"/>
  <c r="H2196" i="1"/>
  <c r="H2197" i="1"/>
  <c r="H2198" i="1"/>
  <c r="W2198" i="1" s="1"/>
  <c r="H2199" i="1"/>
  <c r="W2199" i="1" s="1"/>
  <c r="H2200" i="1"/>
  <c r="H2201" i="1"/>
  <c r="H2202" i="1"/>
  <c r="H2203" i="1"/>
  <c r="Q2203" i="1" s="1"/>
  <c r="H2204" i="1"/>
  <c r="H2205" i="1"/>
  <c r="Q2205" i="1" s="1"/>
  <c r="H2206" i="1"/>
  <c r="Q2206" i="1" s="1"/>
  <c r="H2207" i="1"/>
  <c r="H2208" i="1"/>
  <c r="W2208" i="1" s="1"/>
  <c r="H2209" i="1"/>
  <c r="Q2209" i="1" s="1"/>
  <c r="H2210" i="1"/>
  <c r="Q2210" i="1" s="1"/>
  <c r="H2211" i="1"/>
  <c r="Q2211" i="1" s="1"/>
  <c r="H2212" i="1"/>
  <c r="F2212" i="1" s="1"/>
  <c r="U2212" i="1" s="1"/>
  <c r="H2213" i="1"/>
  <c r="H2214" i="1"/>
  <c r="Q2214" i="1" s="1"/>
  <c r="H2215" i="1"/>
  <c r="F2215" i="1" s="1"/>
  <c r="H2216" i="1"/>
  <c r="H2217" i="1"/>
  <c r="Q2217" i="1" s="1"/>
  <c r="H2218" i="1"/>
  <c r="H2219" i="1"/>
  <c r="F2219" i="1" s="1"/>
  <c r="E2219" i="1" s="1"/>
  <c r="T2219" i="1" s="1"/>
  <c r="H2220" i="1"/>
  <c r="H2221" i="1"/>
  <c r="W2221" i="1" s="1"/>
  <c r="H2222" i="1"/>
  <c r="W2222" i="1" s="1"/>
  <c r="H2223" i="1"/>
  <c r="Q2223" i="1" s="1"/>
  <c r="H2143" i="1"/>
  <c r="H2227" i="1"/>
  <c r="H2229" i="1"/>
  <c r="H2230" i="1"/>
  <c r="F2230" i="1" s="1"/>
  <c r="G2230" i="1" s="1"/>
  <c r="P2230" i="1" s="1"/>
  <c r="H2231" i="1"/>
  <c r="W2231" i="1" s="1"/>
  <c r="H2226" i="1"/>
  <c r="H2083" i="1"/>
  <c r="F2083" i="1" s="1"/>
  <c r="G2083" i="1" s="1"/>
  <c r="H2068" i="1"/>
  <c r="F2068" i="1" s="1"/>
  <c r="H2063" i="1"/>
  <c r="F2063" i="1" s="1"/>
  <c r="H2059" i="1"/>
  <c r="H2050" i="1"/>
  <c r="H2052" i="1"/>
  <c r="Q2052" i="1" s="1"/>
  <c r="H2053" i="1"/>
  <c r="H2055" i="1"/>
  <c r="W2055" i="1" s="1"/>
  <c r="H2056" i="1"/>
  <c r="W2056" i="1" s="1"/>
  <c r="H2057" i="1"/>
  <c r="F2057" i="1" s="1"/>
  <c r="E2057" i="1" s="1"/>
  <c r="H2060" i="1"/>
  <c r="H2061" i="1"/>
  <c r="H2062" i="1"/>
  <c r="Q2062" i="1" s="1"/>
  <c r="H2064" i="1"/>
  <c r="H2065" i="1"/>
  <c r="F2065" i="1" s="1"/>
  <c r="E2065" i="1" s="1"/>
  <c r="T2065" i="1" s="1"/>
  <c r="H2066" i="1"/>
  <c r="F2066" i="1" s="1"/>
  <c r="E2066" i="1" s="1"/>
  <c r="T2066" i="1" s="1"/>
  <c r="H2067" i="1"/>
  <c r="H2069" i="1"/>
  <c r="H2070" i="1"/>
  <c r="H2071" i="1"/>
  <c r="F2071" i="1" s="1"/>
  <c r="U2071" i="1" s="1"/>
  <c r="H2072" i="1"/>
  <c r="H2073" i="1"/>
  <c r="H2074" i="1"/>
  <c r="W2074" i="1" s="1"/>
  <c r="H2075" i="1"/>
  <c r="H2076" i="1"/>
  <c r="Q2076" i="1" s="1"/>
  <c r="H2077" i="1"/>
  <c r="H2078" i="1"/>
  <c r="F2078" i="1" s="1"/>
  <c r="E2078" i="1" s="1"/>
  <c r="T2078" i="1" s="1"/>
  <c r="H2079" i="1"/>
  <c r="F2079" i="1" s="1"/>
  <c r="H2080" i="1"/>
  <c r="Q2080" i="1" s="1"/>
  <c r="H2081" i="1"/>
  <c r="H2082" i="1"/>
  <c r="F2082" i="1" s="1"/>
  <c r="O2082" i="1" s="1"/>
  <c r="H2084" i="1"/>
  <c r="F2084" i="1" s="1"/>
  <c r="U2084" i="1" s="1"/>
  <c r="H2085" i="1"/>
  <c r="F2085" i="1" s="1"/>
  <c r="U2085" i="1" s="1"/>
  <c r="H2086" i="1"/>
  <c r="H2087" i="1"/>
  <c r="Q2087" i="1" s="1"/>
  <c r="H2088" i="1"/>
  <c r="Q2088" i="1" s="1"/>
  <c r="H2089" i="1"/>
  <c r="F2089" i="1" s="1"/>
  <c r="H2090" i="1"/>
  <c r="F2090" i="1" s="1"/>
  <c r="E2090" i="1" s="1"/>
  <c r="H2091" i="1"/>
  <c r="Q2091" i="1" s="1"/>
  <c r="H2092" i="1"/>
  <c r="Q2092" i="1" s="1"/>
  <c r="H2093" i="1"/>
  <c r="Q2093" i="1" s="1"/>
  <c r="H2094" i="1"/>
  <c r="H2095" i="1"/>
  <c r="W2095" i="1" s="1"/>
  <c r="H2096" i="1"/>
  <c r="H2097" i="1"/>
  <c r="H2098" i="1"/>
  <c r="H2099" i="1"/>
  <c r="H2100" i="1"/>
  <c r="H2101" i="1"/>
  <c r="F2101" i="1" s="1"/>
  <c r="O2101" i="1" s="1"/>
  <c r="H2102" i="1"/>
  <c r="Q2102" i="1" s="1"/>
  <c r="H2103" i="1"/>
  <c r="F2103" i="1" s="1"/>
  <c r="U2103" i="1" s="1"/>
  <c r="H2104" i="1"/>
  <c r="H2105" i="1"/>
  <c r="F2105" i="1" s="1"/>
  <c r="H2106" i="1"/>
  <c r="H2107" i="1"/>
  <c r="H2108" i="1"/>
  <c r="H2109" i="1"/>
  <c r="F2109" i="1" s="1"/>
  <c r="G2109" i="1" s="1"/>
  <c r="V2109" i="1" s="1"/>
  <c r="H2110" i="1"/>
  <c r="Q2110" i="1" s="1"/>
  <c r="H2111" i="1"/>
  <c r="Q2111" i="1" s="1"/>
  <c r="H2112" i="1"/>
  <c r="H2113" i="1"/>
  <c r="H2114" i="1"/>
  <c r="Q2114" i="1" s="1"/>
  <c r="H2115" i="1"/>
  <c r="W2115" i="1" s="1"/>
  <c r="H2116" i="1"/>
  <c r="H2117" i="1"/>
  <c r="H2118" i="1"/>
  <c r="H2119" i="1"/>
  <c r="W2119" i="1" s="1"/>
  <c r="H2120" i="1"/>
  <c r="H2121" i="1"/>
  <c r="H2122" i="1"/>
  <c r="F2122" i="1" s="1"/>
  <c r="G2122" i="1" s="1"/>
  <c r="P2122" i="1" s="1"/>
  <c r="H2123" i="1"/>
  <c r="H2124" i="1"/>
  <c r="W2124" i="1" s="1"/>
  <c r="H2125" i="1"/>
  <c r="F2125" i="1" s="1"/>
  <c r="O2125" i="1" s="1"/>
  <c r="H2126" i="1"/>
  <c r="H2127" i="1"/>
  <c r="Q2127" i="1" s="1"/>
  <c r="H2128" i="1"/>
  <c r="Q2128" i="1" s="1"/>
  <c r="H2129" i="1"/>
  <c r="Q2129" i="1" s="1"/>
  <c r="H2130" i="1"/>
  <c r="F2130" i="1" s="1"/>
  <c r="E2130" i="1" s="1"/>
  <c r="N2130" i="1" s="1"/>
  <c r="H2131" i="1"/>
  <c r="Q2131" i="1" s="1"/>
  <c r="H2132" i="1"/>
  <c r="Q2132" i="1" s="1"/>
  <c r="H2133" i="1"/>
  <c r="F2133" i="1" s="1"/>
  <c r="H2134" i="1"/>
  <c r="H2135" i="1"/>
  <c r="H2136" i="1"/>
  <c r="W2136" i="1" s="1"/>
  <c r="H2137" i="1"/>
  <c r="H2138" i="1"/>
  <c r="F2138" i="1" s="1"/>
  <c r="U2138" i="1" s="1"/>
  <c r="H2139" i="1"/>
  <c r="H2140" i="1"/>
  <c r="W2140" i="1" s="1"/>
  <c r="H2141" i="1"/>
  <c r="Q2141" i="1" s="1"/>
  <c r="H2048" i="1"/>
  <c r="H842" i="1"/>
  <c r="Q842" i="1" s="1"/>
  <c r="H843" i="1"/>
  <c r="H981" i="1"/>
  <c r="Q981" i="1" s="1"/>
  <c r="H982" i="1"/>
  <c r="H983" i="1"/>
  <c r="H984" i="1"/>
  <c r="F984" i="1" s="1"/>
  <c r="H985" i="1"/>
  <c r="H986" i="1"/>
  <c r="H963" i="1"/>
  <c r="W963" i="1" s="1"/>
  <c r="H964" i="1"/>
  <c r="H844" i="1"/>
  <c r="F844" i="1" s="1"/>
  <c r="H845" i="1"/>
  <c r="H1018" i="1"/>
  <c r="H1019" i="1"/>
  <c r="H1020" i="1"/>
  <c r="H1021" i="1"/>
  <c r="F1021" i="1" s="1"/>
  <c r="G1021" i="1" s="1"/>
  <c r="V1021" i="1" s="1"/>
  <c r="H1022" i="1"/>
  <c r="H1023" i="1"/>
  <c r="F1023" i="1" s="1"/>
  <c r="E1023" i="1" s="1"/>
  <c r="N1023" i="1" s="1"/>
  <c r="H1024" i="1"/>
  <c r="W1024" i="1" s="1"/>
  <c r="H1025" i="1"/>
  <c r="F1025" i="1" s="1"/>
  <c r="H1026" i="1"/>
  <c r="F1026" i="1" s="1"/>
  <c r="E1026" i="1" s="1"/>
  <c r="H994" i="1"/>
  <c r="H995" i="1"/>
  <c r="W995" i="1" s="1"/>
  <c r="H903" i="1"/>
  <c r="F903" i="1" s="1"/>
  <c r="U903" i="1" s="1"/>
  <c r="H904" i="1"/>
  <c r="W904" i="1" s="1"/>
  <c r="H905" i="1"/>
  <c r="F905" i="1" s="1"/>
  <c r="G905" i="1" s="1"/>
  <c r="V905" i="1" s="1"/>
  <c r="H906" i="1"/>
  <c r="F906" i="1" s="1"/>
  <c r="U906" i="1" s="1"/>
  <c r="H907" i="1"/>
  <c r="W907" i="1" s="1"/>
  <c r="H908" i="1"/>
  <c r="W908" i="1" s="1"/>
  <c r="H909" i="1"/>
  <c r="W909" i="1" s="1"/>
  <c r="H945" i="1"/>
  <c r="F945" i="1" s="1"/>
  <c r="O945" i="1" s="1"/>
  <c r="H946" i="1"/>
  <c r="F946" i="1" s="1"/>
  <c r="O946" i="1" s="1"/>
  <c r="H969" i="1"/>
  <c r="W969" i="1" s="1"/>
  <c r="H970" i="1"/>
  <c r="Q970" i="1" s="1"/>
  <c r="H971" i="1"/>
  <c r="Q971" i="1" s="1"/>
  <c r="H972" i="1"/>
  <c r="Q972" i="1" s="1"/>
  <c r="H973" i="1"/>
  <c r="H974" i="1"/>
  <c r="H936" i="1"/>
  <c r="H937" i="1"/>
  <c r="W937" i="1" s="1"/>
  <c r="H778" i="1"/>
  <c r="H779" i="1"/>
  <c r="Q779" i="1" s="1"/>
  <c r="H780" i="1"/>
  <c r="Q780" i="1" s="1"/>
  <c r="H975" i="1"/>
  <c r="W975" i="1" s="1"/>
  <c r="H976" i="1"/>
  <c r="H977" i="1"/>
  <c r="H826" i="1"/>
  <c r="W826" i="1" s="1"/>
  <c r="H827" i="1"/>
  <c r="H828" i="1"/>
  <c r="F828" i="1" s="1"/>
  <c r="G828" i="1" s="1"/>
  <c r="H829" i="1"/>
  <c r="W829" i="1" s="1"/>
  <c r="H832" i="1"/>
  <c r="F832" i="1" s="1"/>
  <c r="G832" i="1" s="1"/>
  <c r="P832" i="1" s="1"/>
  <c r="H833" i="1"/>
  <c r="W833" i="1" s="1"/>
  <c r="H947" i="1"/>
  <c r="Q947" i="1" s="1"/>
  <c r="H948" i="1"/>
  <c r="W948" i="1" s="1"/>
  <c r="H938" i="1"/>
  <c r="Q938" i="1" s="1"/>
  <c r="H939" i="1"/>
  <c r="H951" i="1"/>
  <c r="H952" i="1"/>
  <c r="W952" i="1" s="1"/>
  <c r="H953" i="1"/>
  <c r="F953" i="1" s="1"/>
  <c r="G953" i="1" s="1"/>
  <c r="H954" i="1"/>
  <c r="Q954" i="1" s="1"/>
  <c r="H834" i="1"/>
  <c r="W834" i="1" s="1"/>
  <c r="H835" i="1"/>
  <c r="H836" i="1"/>
  <c r="H855" i="1"/>
  <c r="F855" i="1" s="1"/>
  <c r="H856" i="1"/>
  <c r="Q856" i="1" s="1"/>
  <c r="H857" i="1"/>
  <c r="W857" i="1" s="1"/>
  <c r="H858" i="1"/>
  <c r="H859" i="1"/>
  <c r="F859" i="1" s="1"/>
  <c r="H860" i="1"/>
  <c r="H837" i="1"/>
  <c r="F837" i="1" s="1"/>
  <c r="H838" i="1"/>
  <c r="H839" i="1"/>
  <c r="Q839" i="1" s="1"/>
  <c r="H978" i="1"/>
  <c r="H979" i="1"/>
  <c r="Q979" i="1" s="1"/>
  <c r="H980" i="1"/>
  <c r="W980" i="1" s="1"/>
  <c r="H959" i="1"/>
  <c r="H960" i="1"/>
  <c r="H925" i="1"/>
  <c r="H926" i="1"/>
  <c r="H781" i="1"/>
  <c r="W781" i="1" s="1"/>
  <c r="H782" i="1"/>
  <c r="H783" i="1"/>
  <c r="W783" i="1" s="1"/>
  <c r="H784" i="1"/>
  <c r="F784" i="1" s="1"/>
  <c r="H785" i="1"/>
  <c r="W785" i="1" s="1"/>
  <c r="H786" i="1"/>
  <c r="W786" i="1" s="1"/>
  <c r="H793" i="1"/>
  <c r="Q793" i="1" s="1"/>
  <c r="H794" i="1"/>
  <c r="W794" i="1" s="1"/>
  <c r="H795" i="1"/>
  <c r="H796" i="1"/>
  <c r="H797" i="1"/>
  <c r="Q797" i="1" s="1"/>
  <c r="H798" i="1"/>
  <c r="W798" i="1" s="1"/>
  <c r="H805" i="1"/>
  <c r="H806" i="1"/>
  <c r="H807" i="1"/>
  <c r="W807" i="1" s="1"/>
  <c r="H808" i="1"/>
  <c r="F808" i="1" s="1"/>
  <c r="H809" i="1"/>
  <c r="Q809" i="1" s="1"/>
  <c r="H810" i="1"/>
  <c r="H961" i="1"/>
  <c r="F961" i="1" s="1"/>
  <c r="H962" i="1"/>
  <c r="H1002" i="1"/>
  <c r="F1002" i="1" s="1"/>
  <c r="E1002" i="1" s="1"/>
  <c r="N1002" i="1" s="1"/>
  <c r="H1003" i="1"/>
  <c r="H840" i="1"/>
  <c r="H841" i="1"/>
  <c r="H818" i="1"/>
  <c r="H819" i="1"/>
  <c r="Q819" i="1" s="1"/>
  <c r="H913" i="1"/>
  <c r="H914" i="1"/>
  <c r="Q914" i="1" s="1"/>
  <c r="H916" i="1"/>
  <c r="Q916" i="1" s="1"/>
  <c r="H917" i="1"/>
  <c r="Q917" i="1" s="1"/>
  <c r="H997" i="1"/>
  <c r="H998" i="1"/>
  <c r="H919" i="1"/>
  <c r="H920" i="1"/>
  <c r="W920" i="1" s="1"/>
  <c r="H853" i="1"/>
  <c r="Q853" i="1" s="1"/>
  <c r="H854" i="1"/>
  <c r="Q854" i="1" s="1"/>
  <c r="H851" i="1"/>
  <c r="F851" i="1" s="1"/>
  <c r="O851" i="1" s="1"/>
  <c r="H852" i="1"/>
  <c r="H864" i="1"/>
  <c r="H865" i="1"/>
  <c r="F865" i="1" s="1"/>
  <c r="E865" i="1" s="1"/>
  <c r="N865" i="1" s="1"/>
  <c r="H869" i="1"/>
  <c r="W869" i="1" s="1"/>
  <c r="H870" i="1"/>
  <c r="F870" i="1" s="1"/>
  <c r="G870" i="1" s="1"/>
  <c r="V870" i="1" s="1"/>
  <c r="H943" i="1"/>
  <c r="H944" i="1"/>
  <c r="H988" i="1"/>
  <c r="F988" i="1" s="1"/>
  <c r="E988" i="1" s="1"/>
  <c r="N988" i="1" s="1"/>
  <c r="H989" i="1"/>
  <c r="H992" i="1"/>
  <c r="F992" i="1" s="1"/>
  <c r="E992" i="1" s="1"/>
  <c r="T992" i="1" s="1"/>
  <c r="H993" i="1"/>
  <c r="H894" i="1"/>
  <c r="H895" i="1"/>
  <c r="H896" i="1"/>
  <c r="F896" i="1" s="1"/>
  <c r="U896" i="1" s="1"/>
  <c r="H897" i="1"/>
  <c r="W897" i="1" s="1"/>
  <c r="H898" i="1"/>
  <c r="H899" i="1"/>
  <c r="F899" i="1" s="1"/>
  <c r="U899" i="1" s="1"/>
  <c r="H900" i="1"/>
  <c r="F900" i="1" s="1"/>
  <c r="G900" i="1" s="1"/>
  <c r="P900" i="1" s="1"/>
  <c r="H901" i="1"/>
  <c r="W901" i="1" s="1"/>
  <c r="H902" i="1"/>
  <c r="H848" i="1"/>
  <c r="F848" i="1" s="1"/>
  <c r="H911" i="1"/>
  <c r="H912" i="1"/>
  <c r="H849" i="1"/>
  <c r="F849" i="1" s="1"/>
  <c r="G849" i="1" s="1"/>
  <c r="P849" i="1" s="1"/>
  <c r="H850" i="1"/>
  <c r="H814" i="1"/>
  <c r="H815" i="1"/>
  <c r="F815" i="1" s="1"/>
  <c r="H966" i="1"/>
  <c r="H967" i="1"/>
  <c r="H968" i="1"/>
  <c r="Q968" i="1" s="1"/>
  <c r="H816" i="1"/>
  <c r="Q816" i="1" s="1"/>
  <c r="H817" i="1"/>
  <c r="W817" i="1" s="1"/>
  <c r="H847" i="1"/>
  <c r="F847" i="1" s="1"/>
  <c r="U847" i="1" s="1"/>
  <c r="H492" i="1"/>
  <c r="H493" i="1"/>
  <c r="H494" i="1"/>
  <c r="H495" i="1"/>
  <c r="H496" i="1"/>
  <c r="W496" i="1" s="1"/>
  <c r="H497" i="1"/>
  <c r="Q497" i="1" s="1"/>
  <c r="H498" i="1"/>
  <c r="H499" i="1"/>
  <c r="H500" i="1"/>
  <c r="H501" i="1"/>
  <c r="H502" i="1"/>
  <c r="Q502" i="1" s="1"/>
  <c r="H504" i="1"/>
  <c r="Q504" i="1" s="1"/>
  <c r="H505" i="1"/>
  <c r="W505" i="1" s="1"/>
  <c r="H506" i="1"/>
  <c r="H507" i="1"/>
  <c r="H508" i="1"/>
  <c r="F508" i="1" s="1"/>
  <c r="G508" i="1" s="1"/>
  <c r="P508" i="1" s="1"/>
  <c r="H509" i="1"/>
  <c r="H510" i="1"/>
  <c r="H511" i="1"/>
  <c r="H512" i="1"/>
  <c r="F512" i="1" s="1"/>
  <c r="M845" i="1"/>
  <c r="M844" i="1"/>
  <c r="M860" i="1"/>
  <c r="M859" i="1"/>
  <c r="M833" i="1"/>
  <c r="M832" i="1"/>
  <c r="M829" i="1"/>
  <c r="M828" i="1"/>
  <c r="M995" i="1"/>
  <c r="M994" i="1"/>
  <c r="M983" i="1"/>
  <c r="M982" i="1"/>
  <c r="M981" i="1"/>
  <c r="M964" i="1"/>
  <c r="M963" i="1"/>
  <c r="M810" i="1"/>
  <c r="M809" i="1"/>
  <c r="M808" i="1"/>
  <c r="M807" i="1"/>
  <c r="M806" i="1"/>
  <c r="M805" i="1"/>
  <c r="M798" i="1"/>
  <c r="M797" i="1"/>
  <c r="M796" i="1"/>
  <c r="M795" i="1"/>
  <c r="M794" i="1"/>
  <c r="M793" i="1"/>
  <c r="M786" i="1"/>
  <c r="M785" i="1"/>
  <c r="M784" i="1"/>
  <c r="M783" i="1"/>
  <c r="M782" i="1"/>
  <c r="M781" i="1"/>
  <c r="M986" i="1"/>
  <c r="M985" i="1"/>
  <c r="M984" i="1"/>
  <c r="M926" i="1"/>
  <c r="M925" i="1"/>
  <c r="M960" i="1"/>
  <c r="M959" i="1"/>
  <c r="M980" i="1"/>
  <c r="M979" i="1"/>
  <c r="M978" i="1"/>
  <c r="M839" i="1"/>
  <c r="M838" i="1"/>
  <c r="M837" i="1"/>
  <c r="M836" i="1"/>
  <c r="M835" i="1"/>
  <c r="M834" i="1"/>
  <c r="M954" i="1"/>
  <c r="M953" i="1"/>
  <c r="M952" i="1"/>
  <c r="M951" i="1"/>
  <c r="M939" i="1"/>
  <c r="M938" i="1"/>
  <c r="M948" i="1"/>
  <c r="M947" i="1"/>
  <c r="M977" i="1"/>
  <c r="M976" i="1"/>
  <c r="M975" i="1"/>
  <c r="M780" i="1"/>
  <c r="M779" i="1"/>
  <c r="M778" i="1"/>
  <c r="M937" i="1"/>
  <c r="M936" i="1"/>
  <c r="M974" i="1"/>
  <c r="M973" i="1"/>
  <c r="M972" i="1"/>
  <c r="M971" i="1"/>
  <c r="M970" i="1"/>
  <c r="M969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993" i="1"/>
  <c r="M992" i="1"/>
  <c r="M870" i="1"/>
  <c r="M869" i="1"/>
  <c r="M865" i="1"/>
  <c r="M864" i="1"/>
  <c r="M998" i="1"/>
  <c r="M997" i="1"/>
  <c r="M819" i="1"/>
  <c r="M818" i="1"/>
  <c r="M989" i="1"/>
  <c r="M988" i="1"/>
  <c r="M944" i="1"/>
  <c r="M943" i="1"/>
  <c r="M920" i="1"/>
  <c r="M919" i="1"/>
  <c r="M917" i="1"/>
  <c r="M916" i="1"/>
  <c r="M914" i="1"/>
  <c r="M913" i="1"/>
  <c r="M968" i="1"/>
  <c r="M967" i="1"/>
  <c r="M520" i="1"/>
  <c r="H520" i="1"/>
  <c r="W520" i="1" s="1"/>
  <c r="M2301" i="1"/>
  <c r="M2300" i="1"/>
  <c r="M2296" i="1"/>
  <c r="M2295" i="1"/>
  <c r="M2294" i="1"/>
  <c r="M2288" i="1"/>
  <c r="M1800" i="1"/>
  <c r="H1800" i="1"/>
  <c r="F1800" i="1" s="1"/>
  <c r="M1799" i="1"/>
  <c r="H1799" i="1"/>
  <c r="W1799" i="1" s="1"/>
  <c r="M1798" i="1"/>
  <c r="H1798" i="1"/>
  <c r="M1797" i="1"/>
  <c r="H1797" i="1"/>
  <c r="M1792" i="1"/>
  <c r="H1792" i="1"/>
  <c r="M1791" i="1"/>
  <c r="H1791" i="1"/>
  <c r="M1790" i="1"/>
  <c r="H1790" i="1"/>
  <c r="M1789" i="1"/>
  <c r="H1789" i="1"/>
  <c r="G1789" i="1" s="1"/>
  <c r="P1789" i="1" s="1"/>
  <c r="M1640" i="1"/>
  <c r="H1640" i="1"/>
  <c r="Q1640" i="1" s="1"/>
  <c r="M1639" i="1"/>
  <c r="H1639" i="1"/>
  <c r="G1639" i="1" s="1"/>
  <c r="M1638" i="1"/>
  <c r="H1638" i="1"/>
  <c r="M1637" i="1"/>
  <c r="H1637" i="1"/>
  <c r="E1637" i="1" s="1"/>
  <c r="N1637" i="1" s="1"/>
  <c r="M1788" i="1"/>
  <c r="H1788" i="1"/>
  <c r="G1788" i="1" s="1"/>
  <c r="M1787" i="1"/>
  <c r="H1787" i="1"/>
  <c r="Q1787" i="1" s="1"/>
  <c r="M1786" i="1"/>
  <c r="H1786" i="1"/>
  <c r="G1786" i="1" s="1"/>
  <c r="M1785" i="1"/>
  <c r="H1785" i="1"/>
  <c r="M1732" i="1"/>
  <c r="H1732" i="1"/>
  <c r="F1732" i="1" s="1"/>
  <c r="M1731" i="1"/>
  <c r="H1731" i="1"/>
  <c r="M1730" i="1"/>
  <c r="H1730" i="1"/>
  <c r="G1730" i="1" s="1"/>
  <c r="M1729" i="1"/>
  <c r="H1729" i="1"/>
  <c r="M1708" i="1"/>
  <c r="H1708" i="1"/>
  <c r="E1708" i="1" s="1"/>
  <c r="T1708" i="1" s="1"/>
  <c r="M1707" i="1"/>
  <c r="H1707" i="1"/>
  <c r="Q1707" i="1" s="1"/>
  <c r="M1706" i="1"/>
  <c r="H1706" i="1"/>
  <c r="G1706" i="1" s="1"/>
  <c r="V1706" i="1" s="1"/>
  <c r="M1705" i="1"/>
  <c r="H1705" i="1"/>
  <c r="M1692" i="1"/>
  <c r="H1692" i="1"/>
  <c r="Q1692" i="1" s="1"/>
  <c r="M1691" i="1"/>
  <c r="H1691" i="1"/>
  <c r="E1691" i="1" s="1"/>
  <c r="M1690" i="1"/>
  <c r="H1690" i="1"/>
  <c r="M1689" i="1"/>
  <c r="H1689" i="1"/>
  <c r="G1689" i="1" s="1"/>
  <c r="M1684" i="1"/>
  <c r="H1684" i="1"/>
  <c r="M1683" i="1"/>
  <c r="H1683" i="1"/>
  <c r="W1683" i="1" s="1"/>
  <c r="M1682" i="1"/>
  <c r="H1682" i="1"/>
  <c r="M1681" i="1"/>
  <c r="H1681" i="1"/>
  <c r="M1676" i="1"/>
  <c r="H1676" i="1"/>
  <c r="F1676" i="1" s="1"/>
  <c r="U1676" i="1" s="1"/>
  <c r="M1675" i="1"/>
  <c r="H1675" i="1"/>
  <c r="Q1675" i="1" s="1"/>
  <c r="M1674" i="1"/>
  <c r="H1674" i="1"/>
  <c r="F1674" i="1" s="1"/>
  <c r="M1673" i="1"/>
  <c r="H1673" i="1"/>
  <c r="E1673" i="1" s="1"/>
  <c r="T1673" i="1" s="1"/>
  <c r="M1648" i="1"/>
  <c r="H1648" i="1"/>
  <c r="M1647" i="1"/>
  <c r="H1647" i="1"/>
  <c r="M1646" i="1"/>
  <c r="H1646" i="1"/>
  <c r="G1646" i="1" s="1"/>
  <c r="P1646" i="1" s="1"/>
  <c r="M1645" i="1"/>
  <c r="H1645" i="1"/>
  <c r="M1628" i="1"/>
  <c r="H1628" i="1"/>
  <c r="Q1628" i="1" s="1"/>
  <c r="M1627" i="1"/>
  <c r="H1627" i="1"/>
  <c r="M1626" i="1"/>
  <c r="H1626" i="1"/>
  <c r="M1625" i="1"/>
  <c r="H1625" i="1"/>
  <c r="M1632" i="1"/>
  <c r="H1632" i="1"/>
  <c r="M1631" i="1"/>
  <c r="H1631" i="1"/>
  <c r="E1631" i="1" s="1"/>
  <c r="M1630" i="1"/>
  <c r="H1630" i="1"/>
  <c r="M1629" i="1"/>
  <c r="H1629" i="1"/>
  <c r="M1624" i="1"/>
  <c r="H1624" i="1"/>
  <c r="M1623" i="1"/>
  <c r="H1623" i="1"/>
  <c r="G1623" i="1" s="1"/>
  <c r="M1622" i="1"/>
  <c r="H1622" i="1"/>
  <c r="M1621" i="1"/>
  <c r="H1621" i="1"/>
  <c r="Q1621" i="1" s="1"/>
  <c r="M1612" i="1"/>
  <c r="H1612" i="1"/>
  <c r="M1611" i="1"/>
  <c r="H1611" i="1"/>
  <c r="M1610" i="1"/>
  <c r="H1610" i="1"/>
  <c r="M1609" i="1"/>
  <c r="H1609" i="1"/>
  <c r="M1592" i="1"/>
  <c r="H1592" i="1"/>
  <c r="M1591" i="1"/>
  <c r="H1591" i="1"/>
  <c r="F1591" i="1" s="1"/>
  <c r="M1590" i="1"/>
  <c r="H1590" i="1"/>
  <c r="M1589" i="1"/>
  <c r="H1589" i="1"/>
  <c r="E1589" i="1" s="1"/>
  <c r="M1576" i="1"/>
  <c r="H1576" i="1"/>
  <c r="M1575" i="1"/>
  <c r="H1575" i="1"/>
  <c r="M1574" i="1"/>
  <c r="H1574" i="1"/>
  <c r="W1574" i="1" s="1"/>
  <c r="M1573" i="1"/>
  <c r="H1573" i="1"/>
  <c r="M1588" i="1"/>
  <c r="H1588" i="1"/>
  <c r="E1588" i="1" s="1"/>
  <c r="T1588" i="1" s="1"/>
  <c r="M1587" i="1"/>
  <c r="H1587" i="1"/>
  <c r="E1587" i="1" s="1"/>
  <c r="M1586" i="1"/>
  <c r="H1586" i="1"/>
  <c r="M1585" i="1"/>
  <c r="H1585" i="1"/>
  <c r="Q1585" i="1" s="1"/>
  <c r="M1580" i="1"/>
  <c r="H1580" i="1"/>
  <c r="M1579" i="1"/>
  <c r="H1579" i="1"/>
  <c r="M1578" i="1"/>
  <c r="H1578" i="1"/>
  <c r="W1578" i="1" s="1"/>
  <c r="M1577" i="1"/>
  <c r="H1577" i="1"/>
  <c r="M492" i="1"/>
  <c r="M491" i="1"/>
  <c r="M493" i="1"/>
  <c r="M1929" i="1"/>
  <c r="H1929" i="1"/>
  <c r="E1929" i="1" s="1"/>
  <c r="N1929" i="1" s="1"/>
  <c r="M1928" i="1"/>
  <c r="H1928" i="1"/>
  <c r="M1927" i="1"/>
  <c r="H1927" i="1"/>
  <c r="M1926" i="1"/>
  <c r="H1926" i="1"/>
  <c r="Q1926" i="1" s="1"/>
  <c r="M1925" i="1"/>
  <c r="H1925" i="1"/>
  <c r="E1925" i="1" s="1"/>
  <c r="N1925" i="1" s="1"/>
  <c r="M1924" i="1"/>
  <c r="H1924" i="1"/>
  <c r="F1924" i="1" s="1"/>
  <c r="U1924" i="1" s="1"/>
  <c r="M1923" i="1"/>
  <c r="H1923" i="1"/>
  <c r="G1923" i="1" s="1"/>
  <c r="M1922" i="1"/>
  <c r="H1922" i="1"/>
  <c r="F1922" i="1" s="1"/>
  <c r="O1922" i="1" s="1"/>
  <c r="M1917" i="1"/>
  <c r="H1917" i="1"/>
  <c r="M1916" i="1"/>
  <c r="H1916" i="1"/>
  <c r="W1916" i="1" s="1"/>
  <c r="M1915" i="1"/>
  <c r="H1915" i="1"/>
  <c r="G1915" i="1" s="1"/>
  <c r="M1914" i="1"/>
  <c r="H1914" i="1"/>
  <c r="F1914" i="1" s="1"/>
  <c r="M1913" i="1"/>
  <c r="H1913" i="1"/>
  <c r="M1912" i="1"/>
  <c r="H1912" i="1"/>
  <c r="M1911" i="1"/>
  <c r="H1911" i="1"/>
  <c r="F1911" i="1" s="1"/>
  <c r="M1910" i="1"/>
  <c r="H1910" i="1"/>
  <c r="F1910" i="1" s="1"/>
  <c r="O1910" i="1" s="1"/>
  <c r="M1909" i="1"/>
  <c r="H1909" i="1"/>
  <c r="M1908" i="1"/>
  <c r="H1908" i="1"/>
  <c r="M1907" i="1"/>
  <c r="H1907" i="1"/>
  <c r="M1906" i="1"/>
  <c r="H1906" i="1"/>
  <c r="M1905" i="1"/>
  <c r="H1905" i="1"/>
  <c r="M1904" i="1"/>
  <c r="H1904" i="1"/>
  <c r="F1904" i="1" s="1"/>
  <c r="U1904" i="1" s="1"/>
  <c r="M1903" i="1"/>
  <c r="H1903" i="1"/>
  <c r="G1903" i="1" s="1"/>
  <c r="M1902" i="1"/>
  <c r="H1902" i="1"/>
  <c r="W1902" i="1" s="1"/>
  <c r="M1897" i="1"/>
  <c r="H1897" i="1"/>
  <c r="M1896" i="1"/>
  <c r="H1896" i="1"/>
  <c r="W1896" i="1" s="1"/>
  <c r="M1895" i="1"/>
  <c r="H1895" i="1"/>
  <c r="M1894" i="1"/>
  <c r="H1894" i="1"/>
  <c r="M1893" i="1"/>
  <c r="H1893" i="1"/>
  <c r="E1893" i="1" s="1"/>
  <c r="M1892" i="1"/>
  <c r="H1892" i="1"/>
  <c r="E1892" i="1" s="1"/>
  <c r="T1892" i="1" s="1"/>
  <c r="M1891" i="1"/>
  <c r="H1891" i="1"/>
  <c r="M1890" i="1"/>
  <c r="H1890" i="1"/>
  <c r="G1890" i="1" s="1"/>
  <c r="V1890" i="1" s="1"/>
  <c r="M1889" i="1"/>
  <c r="H1889" i="1"/>
  <c r="M1888" i="1"/>
  <c r="H1888" i="1"/>
  <c r="M1887" i="1"/>
  <c r="H1887" i="1"/>
  <c r="M1886" i="1"/>
  <c r="H1886" i="1"/>
  <c r="F1886" i="1" s="1"/>
  <c r="M1885" i="1"/>
  <c r="H1885" i="1"/>
  <c r="F1885" i="1" s="1"/>
  <c r="O1885" i="1" s="1"/>
  <c r="M1884" i="1"/>
  <c r="H1884" i="1"/>
  <c r="G1884" i="1" s="1"/>
  <c r="M1883" i="1"/>
  <c r="H1883" i="1"/>
  <c r="M1882" i="1"/>
  <c r="H1882" i="1"/>
  <c r="M1881" i="1"/>
  <c r="H1881" i="1"/>
  <c r="M1880" i="1"/>
  <c r="H1880" i="1"/>
  <c r="F1880" i="1" s="1"/>
  <c r="M1879" i="1"/>
  <c r="H1879" i="1"/>
  <c r="G1879" i="1" s="1"/>
  <c r="P1879" i="1" s="1"/>
  <c r="M1878" i="1"/>
  <c r="H1878" i="1"/>
  <c r="M1877" i="1"/>
  <c r="H1877" i="1"/>
  <c r="G1877" i="1" s="1"/>
  <c r="M1876" i="1"/>
  <c r="H1876" i="1"/>
  <c r="M1875" i="1"/>
  <c r="H1875" i="1"/>
  <c r="M1874" i="1"/>
  <c r="H1874" i="1"/>
  <c r="F1874" i="1" s="1"/>
  <c r="O1874" i="1" s="1"/>
  <c r="M1873" i="1"/>
  <c r="H1873" i="1"/>
  <c r="W1873" i="1" s="1"/>
  <c r="M1872" i="1"/>
  <c r="H1872" i="1"/>
  <c r="M1871" i="1"/>
  <c r="H1871" i="1"/>
  <c r="M1870" i="1"/>
  <c r="H1870" i="1"/>
  <c r="G1870" i="1" s="1"/>
  <c r="M1869" i="1"/>
  <c r="H1869" i="1"/>
  <c r="E1869" i="1" s="1"/>
  <c r="M1868" i="1"/>
  <c r="H1868" i="1"/>
  <c r="W1868" i="1" s="1"/>
  <c r="M1867" i="1"/>
  <c r="H1867" i="1"/>
  <c r="M1866" i="1"/>
  <c r="H1866" i="1"/>
  <c r="Q1866" i="1" s="1"/>
  <c r="M1865" i="1"/>
  <c r="H1865" i="1"/>
  <c r="M1864" i="1"/>
  <c r="H1864" i="1"/>
  <c r="F1864" i="1" s="1"/>
  <c r="M1863" i="1"/>
  <c r="H1863" i="1"/>
  <c r="Q1863" i="1" s="1"/>
  <c r="M1862" i="1"/>
  <c r="H1862" i="1"/>
  <c r="M1861" i="1"/>
  <c r="H1861" i="1"/>
  <c r="W1861" i="1" s="1"/>
  <c r="M1860" i="1"/>
  <c r="H1860" i="1"/>
  <c r="M1859" i="1"/>
  <c r="H1859" i="1"/>
  <c r="M1858" i="1"/>
  <c r="H1858" i="1"/>
  <c r="M1857" i="1"/>
  <c r="H1857" i="1"/>
  <c r="Q1857" i="1" s="1"/>
  <c r="M1856" i="1"/>
  <c r="H1856" i="1"/>
  <c r="M1855" i="1"/>
  <c r="H1855" i="1"/>
  <c r="E1855" i="1" s="1"/>
  <c r="T1855" i="1" s="1"/>
  <c r="M1854" i="1"/>
  <c r="H1854" i="1"/>
  <c r="W1854" i="1" s="1"/>
  <c r="M1853" i="1"/>
  <c r="H1853" i="1"/>
  <c r="M1852" i="1"/>
  <c r="H1852" i="1"/>
  <c r="M1851" i="1"/>
  <c r="H1851" i="1"/>
  <c r="F1851" i="1" s="1"/>
  <c r="M1850" i="1"/>
  <c r="H1850" i="1"/>
  <c r="M1849" i="1"/>
  <c r="H1849" i="1"/>
  <c r="M1848" i="1"/>
  <c r="H1848" i="1"/>
  <c r="Q1848" i="1" s="1"/>
  <c r="M1847" i="1"/>
  <c r="H1847" i="1"/>
  <c r="M1846" i="1"/>
  <c r="H1846" i="1"/>
  <c r="M1845" i="1"/>
  <c r="H1845" i="1"/>
  <c r="M1844" i="1"/>
  <c r="H1844" i="1"/>
  <c r="W1844" i="1" s="1"/>
  <c r="M1843" i="1"/>
  <c r="H1843" i="1"/>
  <c r="M1842" i="1"/>
  <c r="H1842" i="1"/>
  <c r="F1842" i="1" s="1"/>
  <c r="M1841" i="1"/>
  <c r="H1841" i="1"/>
  <c r="E1841" i="1" s="1"/>
  <c r="M1840" i="1"/>
  <c r="H1840" i="1"/>
  <c r="E1840" i="1" s="1"/>
  <c r="M1839" i="1"/>
  <c r="H1839" i="1"/>
  <c r="M1838" i="1"/>
  <c r="H1838" i="1"/>
  <c r="G1838" i="1" s="1"/>
  <c r="P1838" i="1" s="1"/>
  <c r="M1837" i="1"/>
  <c r="H1837" i="1"/>
  <c r="M1836" i="1"/>
  <c r="H1836" i="1"/>
  <c r="G1836" i="1" s="1"/>
  <c r="V1836" i="1" s="1"/>
  <c r="M1835" i="1"/>
  <c r="H1835" i="1"/>
  <c r="G1835" i="1" s="1"/>
  <c r="P1835" i="1" s="1"/>
  <c r="M1834" i="1"/>
  <c r="H1834" i="1"/>
  <c r="Q1834" i="1" s="1"/>
  <c r="M1833" i="1"/>
  <c r="H1833" i="1"/>
  <c r="M1832" i="1"/>
  <c r="H1832" i="1"/>
  <c r="E1832" i="1" s="1"/>
  <c r="M1831" i="1"/>
  <c r="H1831" i="1"/>
  <c r="M1830" i="1"/>
  <c r="H1830" i="1"/>
  <c r="E1830" i="1" s="1"/>
  <c r="N1830" i="1" s="1"/>
  <c r="M1829" i="1"/>
  <c r="H1829" i="1"/>
  <c r="G1829" i="1" s="1"/>
  <c r="P1829" i="1" s="1"/>
  <c r="M1828" i="1"/>
  <c r="H1828" i="1"/>
  <c r="M1827" i="1"/>
  <c r="H1827" i="1"/>
  <c r="E1827" i="1" s="1"/>
  <c r="N1827" i="1" s="1"/>
  <c r="M1826" i="1"/>
  <c r="H1826" i="1"/>
  <c r="G1826" i="1" s="1"/>
  <c r="M1825" i="1"/>
  <c r="H1825" i="1"/>
  <c r="F1825" i="1" s="1"/>
  <c r="M1824" i="1"/>
  <c r="H1824" i="1"/>
  <c r="M1823" i="1"/>
  <c r="H1823" i="1"/>
  <c r="G1823" i="1" s="1"/>
  <c r="M1822" i="1"/>
  <c r="H1822" i="1"/>
  <c r="G1822" i="1" s="1"/>
  <c r="V1822" i="1" s="1"/>
  <c r="M1821" i="1"/>
  <c r="H1821" i="1"/>
  <c r="M1820" i="1"/>
  <c r="H1820" i="1"/>
  <c r="M1819" i="1"/>
  <c r="H1819" i="1"/>
  <c r="G1819" i="1" s="1"/>
  <c r="M1818" i="1"/>
  <c r="H1818" i="1"/>
  <c r="M1817" i="1"/>
  <c r="H1817" i="1"/>
  <c r="E1817" i="1" s="1"/>
  <c r="M1816" i="1"/>
  <c r="H1816" i="1"/>
  <c r="Q1816" i="1" s="1"/>
  <c r="M1815" i="1"/>
  <c r="H1815" i="1"/>
  <c r="M1814" i="1"/>
  <c r="H1814" i="1"/>
  <c r="Q1814" i="1" s="1"/>
  <c r="M1813" i="1"/>
  <c r="H1813" i="1"/>
  <c r="F1813" i="1" s="1"/>
  <c r="M1812" i="1"/>
  <c r="H1812" i="1"/>
  <c r="M1811" i="1"/>
  <c r="H1811" i="1"/>
  <c r="M1810" i="1"/>
  <c r="H1810" i="1"/>
  <c r="F1810" i="1" s="1"/>
  <c r="O1810" i="1" s="1"/>
  <c r="M1809" i="1"/>
  <c r="H1809" i="1"/>
  <c r="E1809" i="1" s="1"/>
  <c r="N1809" i="1" s="1"/>
  <c r="M1808" i="1"/>
  <c r="H1808" i="1"/>
  <c r="M1807" i="1"/>
  <c r="H1807" i="1"/>
  <c r="E1807" i="1" s="1"/>
  <c r="T1807" i="1" s="1"/>
  <c r="M1806" i="1"/>
  <c r="H1806" i="1"/>
  <c r="W1805" i="1"/>
  <c r="V1805" i="1"/>
  <c r="U1805" i="1"/>
  <c r="T1805" i="1"/>
  <c r="Q1805" i="1"/>
  <c r="P1805" i="1"/>
  <c r="O1805" i="1"/>
  <c r="N1805" i="1"/>
  <c r="M1805" i="1"/>
  <c r="M1559" i="1"/>
  <c r="M1558" i="1"/>
  <c r="M1556" i="1"/>
  <c r="M1555" i="1"/>
  <c r="M1553" i="1"/>
  <c r="M1552" i="1"/>
  <c r="M1526" i="1"/>
  <c r="M1525" i="1"/>
  <c r="M1517" i="1"/>
  <c r="M1516" i="1"/>
  <c r="M1514" i="1"/>
  <c r="M1513" i="1"/>
  <c r="M1511" i="1"/>
  <c r="M1510" i="1"/>
  <c r="M1499" i="1"/>
  <c r="M1498" i="1"/>
  <c r="M1472" i="1"/>
  <c r="M1471" i="1"/>
  <c r="M1448" i="1"/>
  <c r="M1447" i="1"/>
  <c r="M1442" i="1"/>
  <c r="M1441" i="1"/>
  <c r="M1436" i="1"/>
  <c r="M1435" i="1"/>
  <c r="M1427" i="1"/>
  <c r="M1426" i="1"/>
  <c r="M1385" i="1"/>
  <c r="M1384" i="1"/>
  <c r="M1373" i="1"/>
  <c r="M1372" i="1"/>
  <c r="M1364" i="1"/>
  <c r="M1363" i="1"/>
  <c r="M1361" i="1"/>
  <c r="M1360" i="1"/>
  <c r="M1340" i="1"/>
  <c r="M1339" i="1"/>
  <c r="M1325" i="1"/>
  <c r="M1324" i="1"/>
  <c r="M1322" i="1"/>
  <c r="M1321" i="1"/>
  <c r="M1319" i="1"/>
  <c r="M1318" i="1"/>
  <c r="M1307" i="1"/>
  <c r="M1306" i="1"/>
  <c r="M1304" i="1"/>
  <c r="M1303" i="1"/>
  <c r="M1295" i="1"/>
  <c r="M1294" i="1"/>
  <c r="M1289" i="1"/>
  <c r="M1288" i="1"/>
  <c r="M1277" i="1"/>
  <c r="M1276" i="1"/>
  <c r="M1271" i="1"/>
  <c r="M1270" i="1"/>
  <c r="M1268" i="1"/>
  <c r="M1267" i="1"/>
  <c r="M1262" i="1"/>
  <c r="M1261" i="1"/>
  <c r="M1538" i="1"/>
  <c r="M1537" i="1"/>
  <c r="M1247" i="1"/>
  <c r="M1246" i="1"/>
  <c r="M1238" i="1"/>
  <c r="M1237" i="1"/>
  <c r="M1235" i="1"/>
  <c r="M1234" i="1"/>
  <c r="M1232" i="1"/>
  <c r="M1231" i="1"/>
  <c r="M1229" i="1"/>
  <c r="M1228" i="1"/>
  <c r="M1196" i="1"/>
  <c r="M1195" i="1"/>
  <c r="M1184" i="1"/>
  <c r="M1183" i="1"/>
  <c r="M1148" i="1"/>
  <c r="M1147" i="1"/>
  <c r="M1139" i="1"/>
  <c r="M1138" i="1"/>
  <c r="M1136" i="1"/>
  <c r="M1135" i="1"/>
  <c r="M1127" i="1"/>
  <c r="M1126" i="1"/>
  <c r="M1106" i="1"/>
  <c r="M1105" i="1"/>
  <c r="M1145" i="1"/>
  <c r="M1144" i="1"/>
  <c r="W1103" i="1"/>
  <c r="V1103" i="1"/>
  <c r="U1103" i="1"/>
  <c r="T1103" i="1"/>
  <c r="Q1103" i="1"/>
  <c r="P1103" i="1"/>
  <c r="O1103" i="1"/>
  <c r="N1103" i="1"/>
  <c r="M1103" i="1"/>
  <c r="M1784" i="1"/>
  <c r="H1784" i="1"/>
  <c r="F1784" i="1" s="1"/>
  <c r="O1784" i="1" s="1"/>
  <c r="M1783" i="1"/>
  <c r="H1783" i="1"/>
  <c r="E1783" i="1" s="1"/>
  <c r="N1783" i="1" s="1"/>
  <c r="M1782" i="1"/>
  <c r="H1782" i="1"/>
  <c r="M1781" i="1"/>
  <c r="H1781" i="1"/>
  <c r="W1781" i="1" s="1"/>
  <c r="M1780" i="1"/>
  <c r="H1780" i="1"/>
  <c r="M1779" i="1"/>
  <c r="H1779" i="1"/>
  <c r="M1778" i="1"/>
  <c r="H1778" i="1"/>
  <c r="M1777" i="1"/>
  <c r="H1777" i="1"/>
  <c r="M1776" i="1"/>
  <c r="H1776" i="1"/>
  <c r="M1775" i="1"/>
  <c r="H1775" i="1"/>
  <c r="G1775" i="1" s="1"/>
  <c r="M1774" i="1"/>
  <c r="H1774" i="1"/>
  <c r="M1773" i="1"/>
  <c r="H1773" i="1"/>
  <c r="M1772" i="1"/>
  <c r="H1772" i="1"/>
  <c r="G1772" i="1" s="1"/>
  <c r="V1772" i="1" s="1"/>
  <c r="M1771" i="1"/>
  <c r="H1771" i="1"/>
  <c r="M1770" i="1"/>
  <c r="H1770" i="1"/>
  <c r="M1769" i="1"/>
  <c r="H1769" i="1"/>
  <c r="W1769" i="1" s="1"/>
  <c r="M1768" i="1"/>
  <c r="H1768" i="1"/>
  <c r="F1768" i="1" s="1"/>
  <c r="O1768" i="1" s="1"/>
  <c r="M1767" i="1"/>
  <c r="H1767" i="1"/>
  <c r="W1767" i="1" s="1"/>
  <c r="M1766" i="1"/>
  <c r="H1766" i="1"/>
  <c r="E1766" i="1" s="1"/>
  <c r="M1765" i="1"/>
  <c r="H1765" i="1"/>
  <c r="M1764" i="1"/>
  <c r="H1764" i="1"/>
  <c r="M1763" i="1"/>
  <c r="H1763" i="1"/>
  <c r="M1762" i="1"/>
  <c r="H1762" i="1"/>
  <c r="M1761" i="1"/>
  <c r="H1761" i="1"/>
  <c r="W1761" i="1" s="1"/>
  <c r="M1756" i="1"/>
  <c r="H1756" i="1"/>
  <c r="W1756" i="1" s="1"/>
  <c r="M1755" i="1"/>
  <c r="H1755" i="1"/>
  <c r="W1755" i="1" s="1"/>
  <c r="M1754" i="1"/>
  <c r="H1754" i="1"/>
  <c r="M1753" i="1"/>
  <c r="H1753" i="1"/>
  <c r="W1753" i="1" s="1"/>
  <c r="M1752" i="1"/>
  <c r="H1752" i="1"/>
  <c r="G1752" i="1" s="1"/>
  <c r="M1751" i="1"/>
  <c r="H1751" i="1"/>
  <c r="W1751" i="1" s="1"/>
  <c r="M1750" i="1"/>
  <c r="H1750" i="1"/>
  <c r="M1749" i="1"/>
  <c r="H1749" i="1"/>
  <c r="M1748" i="1"/>
  <c r="H1748" i="1"/>
  <c r="M1747" i="1"/>
  <c r="H1747" i="1"/>
  <c r="M1746" i="1"/>
  <c r="H1746" i="1"/>
  <c r="G1746" i="1" s="1"/>
  <c r="M1745" i="1"/>
  <c r="H1745" i="1"/>
  <c r="M1728" i="1"/>
  <c r="H1728" i="1"/>
  <c r="M1727" i="1"/>
  <c r="H1727" i="1"/>
  <c r="W1727" i="1" s="1"/>
  <c r="M1726" i="1"/>
  <c r="H1726" i="1"/>
  <c r="M1725" i="1"/>
  <c r="H1725" i="1"/>
  <c r="G1725" i="1" s="1"/>
  <c r="M1704" i="1"/>
  <c r="H1704" i="1"/>
  <c r="E1704" i="1" s="1"/>
  <c r="T1704" i="1" s="1"/>
  <c r="M1703" i="1"/>
  <c r="H1703" i="1"/>
  <c r="M1702" i="1"/>
  <c r="H1702" i="1"/>
  <c r="M1701" i="1"/>
  <c r="H1701" i="1"/>
  <c r="M1700" i="1"/>
  <c r="H1700" i="1"/>
  <c r="M1699" i="1"/>
  <c r="H1699" i="1"/>
  <c r="M1698" i="1"/>
  <c r="H1698" i="1"/>
  <c r="G1698" i="1" s="1"/>
  <c r="P1698" i="1" s="1"/>
  <c r="M1697" i="1"/>
  <c r="H1697" i="1"/>
  <c r="F1697" i="1" s="1"/>
  <c r="M1696" i="1"/>
  <c r="H1696" i="1"/>
  <c r="G1696" i="1" s="1"/>
  <c r="V1696" i="1" s="1"/>
  <c r="M1695" i="1"/>
  <c r="H1695" i="1"/>
  <c r="M1694" i="1"/>
  <c r="H1694" i="1"/>
  <c r="M1693" i="1"/>
  <c r="H1693" i="1"/>
  <c r="E1693" i="1" s="1"/>
  <c r="N1693" i="1" s="1"/>
  <c r="M1680" i="1"/>
  <c r="H1680" i="1"/>
  <c r="M1679" i="1"/>
  <c r="H1679" i="1"/>
  <c r="M1678" i="1"/>
  <c r="H1678" i="1"/>
  <c r="M1677" i="1"/>
  <c r="H1677" i="1"/>
  <c r="Q1677" i="1" s="1"/>
  <c r="M1668" i="1"/>
  <c r="H1668" i="1"/>
  <c r="Q1668" i="1" s="1"/>
  <c r="M1667" i="1"/>
  <c r="H1667" i="1"/>
  <c r="E1667" i="1" s="1"/>
  <c r="M1666" i="1"/>
  <c r="H1666" i="1"/>
  <c r="F1666" i="1" s="1"/>
  <c r="M1665" i="1"/>
  <c r="H1665" i="1"/>
  <c r="G1665" i="1" s="1"/>
  <c r="P1665" i="1" s="1"/>
  <c r="M1660" i="1"/>
  <c r="H1660" i="1"/>
  <c r="M1659" i="1"/>
  <c r="H1659" i="1"/>
  <c r="F1659" i="1" s="1"/>
  <c r="M1658" i="1"/>
  <c r="H1658" i="1"/>
  <c r="W1658" i="1" s="1"/>
  <c r="M1657" i="1"/>
  <c r="H1657" i="1"/>
  <c r="M1656" i="1"/>
  <c r="H1656" i="1"/>
  <c r="M1655" i="1"/>
  <c r="H1655" i="1"/>
  <c r="W1655" i="1" s="1"/>
  <c r="M1654" i="1"/>
  <c r="H1654" i="1"/>
  <c r="M1653" i="1"/>
  <c r="H1653" i="1"/>
  <c r="F1653" i="1" s="1"/>
  <c r="U1653" i="1" s="1"/>
  <c r="M1644" i="1"/>
  <c r="H1644" i="1"/>
  <c r="M1643" i="1"/>
  <c r="H1643" i="1"/>
  <c r="Q1643" i="1" s="1"/>
  <c r="M1642" i="1"/>
  <c r="H1642" i="1"/>
  <c r="E1642" i="1" s="1"/>
  <c r="T1642" i="1" s="1"/>
  <c r="M1641" i="1"/>
  <c r="H1641" i="1"/>
  <c r="M1744" i="1"/>
  <c r="H1744" i="1"/>
  <c r="M1743" i="1"/>
  <c r="H1743" i="1"/>
  <c r="G1743" i="1" s="1"/>
  <c r="M1742" i="1"/>
  <c r="H1742" i="1"/>
  <c r="M1741" i="1"/>
  <c r="H1741" i="1"/>
  <c r="M1620" i="1"/>
  <c r="H1620" i="1"/>
  <c r="M1619" i="1"/>
  <c r="H1619" i="1"/>
  <c r="M1618" i="1"/>
  <c r="H1618" i="1"/>
  <c r="G1618" i="1" s="1"/>
  <c r="P1618" i="1" s="1"/>
  <c r="M1617" i="1"/>
  <c r="H1617" i="1"/>
  <c r="M1740" i="1"/>
  <c r="H1740" i="1"/>
  <c r="M1739" i="1"/>
  <c r="H1739" i="1"/>
  <c r="M1738" i="1"/>
  <c r="H1738" i="1"/>
  <c r="Q1738" i="1" s="1"/>
  <c r="M1737" i="1"/>
  <c r="H1737" i="1"/>
  <c r="Q1737" i="1" s="1"/>
  <c r="M1616" i="1"/>
  <c r="H1616" i="1"/>
  <c r="M1615" i="1"/>
  <c r="H1615" i="1"/>
  <c r="M1614" i="1"/>
  <c r="H1614" i="1"/>
  <c r="M1613" i="1"/>
  <c r="H1613" i="1"/>
  <c r="M1608" i="1"/>
  <c r="H1608" i="1"/>
  <c r="W1608" i="1" s="1"/>
  <c r="M1607" i="1"/>
  <c r="H1607" i="1"/>
  <c r="M1606" i="1"/>
  <c r="H1606" i="1"/>
  <c r="W1606" i="1" s="1"/>
  <c r="M1605" i="1"/>
  <c r="H1605" i="1"/>
  <c r="Q1605" i="1" s="1"/>
  <c r="M1604" i="1"/>
  <c r="H1604" i="1"/>
  <c r="E1604" i="1" s="1"/>
  <c r="M1603" i="1"/>
  <c r="H1603" i="1"/>
  <c r="Q1603" i="1" s="1"/>
  <c r="M1602" i="1"/>
  <c r="H1602" i="1"/>
  <c r="M1601" i="1"/>
  <c r="H1601" i="1"/>
  <c r="W1601" i="1" s="1"/>
  <c r="M1735" i="1"/>
  <c r="H1735" i="1"/>
  <c r="G1735" i="1" s="1"/>
  <c r="M1736" i="1"/>
  <c r="H1736" i="1"/>
  <c r="W1572" i="1"/>
  <c r="V1572" i="1"/>
  <c r="U1572" i="1"/>
  <c r="T1572" i="1"/>
  <c r="Q1572" i="1"/>
  <c r="P1572" i="1"/>
  <c r="O1572" i="1"/>
  <c r="N1572" i="1"/>
  <c r="M1572" i="1"/>
  <c r="M506" i="1"/>
  <c r="M303" i="1"/>
  <c r="H303" i="1"/>
  <c r="M302" i="1"/>
  <c r="H302" i="1"/>
  <c r="W302" i="1" s="1"/>
  <c r="M301" i="1"/>
  <c r="H301" i="1"/>
  <c r="M300" i="1"/>
  <c r="H300" i="1"/>
  <c r="E300" i="1" s="1"/>
  <c r="M962" i="1"/>
  <c r="M961" i="1"/>
  <c r="M1026" i="1"/>
  <c r="M1025" i="1"/>
  <c r="M1024" i="1"/>
  <c r="M1023" i="1"/>
  <c r="M1022" i="1"/>
  <c r="M1021" i="1"/>
  <c r="M1020" i="1"/>
  <c r="M1019" i="1"/>
  <c r="M1018" i="1"/>
  <c r="M513" i="1"/>
  <c r="N513" i="1"/>
  <c r="O513" i="1"/>
  <c r="P513" i="1"/>
  <c r="Q513" i="1"/>
  <c r="T513" i="1"/>
  <c r="U513" i="1"/>
  <c r="V513" i="1"/>
  <c r="W513" i="1"/>
  <c r="M514" i="1"/>
  <c r="M515" i="1"/>
  <c r="M517" i="1"/>
  <c r="M518" i="1"/>
  <c r="M519" i="1"/>
  <c r="M523" i="1"/>
  <c r="M525" i="1"/>
  <c r="M527" i="1"/>
  <c r="M529" i="1"/>
  <c r="M530" i="1"/>
  <c r="M531" i="1"/>
  <c r="M532" i="1"/>
  <c r="M533" i="1"/>
  <c r="M534" i="1"/>
  <c r="M536" i="1"/>
  <c r="M537" i="1"/>
  <c r="M538" i="1"/>
  <c r="M539" i="1"/>
  <c r="M542" i="1"/>
  <c r="M776" i="1"/>
  <c r="N776" i="1"/>
  <c r="O776" i="1"/>
  <c r="P776" i="1"/>
  <c r="Q776" i="1"/>
  <c r="T776" i="1"/>
  <c r="U776" i="1"/>
  <c r="V776" i="1"/>
  <c r="W776" i="1"/>
  <c r="M847" i="1"/>
  <c r="M848" i="1"/>
  <c r="M911" i="1"/>
  <c r="M912" i="1"/>
  <c r="M849" i="1"/>
  <c r="M850" i="1"/>
  <c r="M814" i="1"/>
  <c r="M816" i="1"/>
  <c r="M817" i="1"/>
  <c r="M853" i="1"/>
  <c r="M854" i="1"/>
  <c r="M851" i="1"/>
  <c r="M852" i="1"/>
  <c r="M945" i="1"/>
  <c r="M946" i="1"/>
  <c r="M826" i="1"/>
  <c r="M827" i="1"/>
  <c r="M855" i="1"/>
  <c r="M856" i="1"/>
  <c r="M857" i="1"/>
  <c r="M858" i="1"/>
  <c r="M1002" i="1"/>
  <c r="M1003" i="1"/>
  <c r="M840" i="1"/>
  <c r="M841" i="1"/>
  <c r="M842" i="1"/>
  <c r="M843" i="1"/>
  <c r="M1102" i="1"/>
  <c r="N1102" i="1"/>
  <c r="O1102" i="1"/>
  <c r="P1102" i="1"/>
  <c r="Q1102" i="1"/>
  <c r="T1102" i="1"/>
  <c r="U1102" i="1"/>
  <c r="V1102" i="1"/>
  <c r="W1102" i="1"/>
  <c r="M1733" i="1"/>
  <c r="M1734" i="1"/>
  <c r="M2046" i="1"/>
  <c r="N2046" i="1"/>
  <c r="O2046" i="1"/>
  <c r="P2046" i="1"/>
  <c r="Q2046" i="1"/>
  <c r="T2046" i="1"/>
  <c r="U2046" i="1"/>
  <c r="V2046" i="1"/>
  <c r="W2046" i="1"/>
  <c r="M2047" i="1"/>
  <c r="N2047" i="1"/>
  <c r="O2047" i="1"/>
  <c r="P2047" i="1"/>
  <c r="Q2047" i="1"/>
  <c r="T2047" i="1"/>
  <c r="U2047" i="1"/>
  <c r="V2047" i="1"/>
  <c r="W2047" i="1"/>
  <c r="M2048" i="1"/>
  <c r="M2050" i="1"/>
  <c r="M2052" i="1"/>
  <c r="M2053" i="1"/>
  <c r="M2055" i="1"/>
  <c r="M2056" i="1"/>
  <c r="M2057" i="1"/>
  <c r="M2060" i="1"/>
  <c r="M2061" i="1"/>
  <c r="M2062" i="1"/>
  <c r="M2064" i="1"/>
  <c r="M2065" i="1"/>
  <c r="M2066" i="1"/>
  <c r="M2067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N2142" i="1"/>
  <c r="O2142" i="1"/>
  <c r="P2142" i="1"/>
  <c r="Q2142" i="1"/>
  <c r="T2142" i="1"/>
  <c r="U2142" i="1"/>
  <c r="V2142" i="1"/>
  <c r="W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N2224" i="1"/>
  <c r="O2224" i="1"/>
  <c r="P2224" i="1"/>
  <c r="Q2224" i="1"/>
  <c r="T2224" i="1"/>
  <c r="U2224" i="1"/>
  <c r="V2224" i="1"/>
  <c r="W2224" i="1"/>
  <c r="M2225" i="1"/>
  <c r="N2225" i="1"/>
  <c r="O2225" i="1"/>
  <c r="P2225" i="1"/>
  <c r="Q2225" i="1"/>
  <c r="T2225" i="1"/>
  <c r="U2225" i="1"/>
  <c r="V2225" i="1"/>
  <c r="W2225" i="1"/>
  <c r="M2226" i="1"/>
  <c r="M2227" i="1"/>
  <c r="M2229" i="1"/>
  <c r="M2230" i="1"/>
  <c r="M2231" i="1"/>
  <c r="M2254" i="1"/>
  <c r="N2254" i="1"/>
  <c r="O2254" i="1"/>
  <c r="P2254" i="1"/>
  <c r="Q2254" i="1"/>
  <c r="T2254" i="1"/>
  <c r="U2254" i="1"/>
  <c r="V2254" i="1"/>
  <c r="W2254" i="1"/>
  <c r="M2255" i="1"/>
  <c r="N2255" i="1"/>
  <c r="O2255" i="1"/>
  <c r="P2255" i="1"/>
  <c r="Q2255" i="1"/>
  <c r="T2255" i="1"/>
  <c r="U2255" i="1"/>
  <c r="V2255" i="1"/>
  <c r="W2255" i="1"/>
  <c r="M2256" i="1"/>
  <c r="M2267" i="1"/>
  <c r="M2269" i="1"/>
  <c r="M2270" i="1"/>
  <c r="M2271" i="1"/>
  <c r="M2272" i="1"/>
  <c r="M2273" i="1"/>
  <c r="M2274" i="1"/>
  <c r="M2275" i="1"/>
  <c r="M2276" i="1"/>
  <c r="M2277" i="1"/>
  <c r="M2278" i="1"/>
  <c r="M2279" i="1"/>
  <c r="M2283" i="1"/>
  <c r="M2285" i="1"/>
  <c r="M2286" i="1"/>
  <c r="M2287" i="1"/>
  <c r="M2292" i="1"/>
  <c r="M2297" i="1"/>
  <c r="M2298" i="1"/>
  <c r="M2299" i="1"/>
  <c r="M2303" i="1"/>
  <c r="N2303" i="1"/>
  <c r="O2303" i="1"/>
  <c r="P2303" i="1"/>
  <c r="Q2303" i="1"/>
  <c r="T2303" i="1"/>
  <c r="U2303" i="1"/>
  <c r="V2303" i="1"/>
  <c r="W2303" i="1"/>
  <c r="H376" i="1"/>
  <c r="H517" i="1"/>
  <c r="E517" i="1" s="1"/>
  <c r="N517" i="1" s="1"/>
  <c r="H515" i="1"/>
  <c r="M511" i="1"/>
  <c r="M510" i="1"/>
  <c r="M509" i="1"/>
  <c r="M508" i="1"/>
  <c r="M512" i="1"/>
  <c r="M507" i="1"/>
  <c r="M500" i="1"/>
  <c r="M373" i="1"/>
  <c r="H373" i="1"/>
  <c r="M372" i="1"/>
  <c r="H372" i="1"/>
  <c r="Q372" i="1" s="1"/>
  <c r="M368" i="1"/>
  <c r="H368" i="1"/>
  <c r="M451" i="1"/>
  <c r="H451" i="1"/>
  <c r="M450" i="1"/>
  <c r="H450" i="1"/>
  <c r="M449" i="1"/>
  <c r="H449" i="1"/>
  <c r="M448" i="1"/>
  <c r="H448" i="1"/>
  <c r="M455" i="1"/>
  <c r="H455" i="1"/>
  <c r="G455" i="1" s="1"/>
  <c r="M454" i="1"/>
  <c r="H454" i="1"/>
  <c r="M453" i="1"/>
  <c r="H453" i="1"/>
  <c r="M452" i="1"/>
  <c r="H452" i="1"/>
  <c r="M403" i="1"/>
  <c r="H403" i="1"/>
  <c r="M402" i="1"/>
  <c r="H402" i="1"/>
  <c r="M401" i="1"/>
  <c r="H401" i="1"/>
  <c r="E401" i="1" s="1"/>
  <c r="M400" i="1"/>
  <c r="H400" i="1"/>
  <c r="G400" i="1" s="1"/>
  <c r="P400" i="1" s="1"/>
  <c r="M399" i="1"/>
  <c r="H399" i="1"/>
  <c r="Q399" i="1" s="1"/>
  <c r="M398" i="1"/>
  <c r="H398" i="1"/>
  <c r="M397" i="1"/>
  <c r="H397" i="1"/>
  <c r="M396" i="1"/>
  <c r="H396" i="1"/>
  <c r="M395" i="1"/>
  <c r="H395" i="1"/>
  <c r="G395" i="1" s="1"/>
  <c r="V395" i="1" s="1"/>
  <c r="M394" i="1"/>
  <c r="H394" i="1"/>
  <c r="M393" i="1"/>
  <c r="H393" i="1"/>
  <c r="E393" i="1" s="1"/>
  <c r="N393" i="1" s="1"/>
  <c r="M392" i="1"/>
  <c r="H392" i="1"/>
  <c r="M391" i="1"/>
  <c r="H391" i="1"/>
  <c r="M390" i="1"/>
  <c r="H390" i="1"/>
  <c r="W390" i="1" s="1"/>
  <c r="M389" i="1"/>
  <c r="H389" i="1"/>
  <c r="M388" i="1"/>
  <c r="H388" i="1"/>
  <c r="M387" i="1"/>
  <c r="H387" i="1"/>
  <c r="M386" i="1"/>
  <c r="H386" i="1"/>
  <c r="M385" i="1"/>
  <c r="H385" i="1"/>
  <c r="Q385" i="1" s="1"/>
  <c r="M384" i="1"/>
  <c r="H384" i="1"/>
  <c r="M383" i="1"/>
  <c r="H383" i="1"/>
  <c r="M382" i="1"/>
  <c r="H382" i="1"/>
  <c r="M381" i="1"/>
  <c r="H381" i="1"/>
  <c r="W381" i="1" s="1"/>
  <c r="M380" i="1"/>
  <c r="H380" i="1"/>
  <c r="M379" i="1"/>
  <c r="H379" i="1"/>
  <c r="M378" i="1"/>
  <c r="H378" i="1"/>
  <c r="M377" i="1"/>
  <c r="H377" i="1"/>
  <c r="M375" i="1"/>
  <c r="H375" i="1"/>
  <c r="M374" i="1"/>
  <c r="H374" i="1"/>
  <c r="M371" i="1"/>
  <c r="H371" i="1"/>
  <c r="M370" i="1"/>
  <c r="H370" i="1"/>
  <c r="G370" i="1" s="1"/>
  <c r="V370" i="1" s="1"/>
  <c r="M369" i="1"/>
  <c r="H369" i="1"/>
  <c r="F369" i="1" s="1"/>
  <c r="U369" i="1" s="1"/>
  <c r="M367" i="1"/>
  <c r="H367" i="1"/>
  <c r="M366" i="1"/>
  <c r="H366" i="1"/>
  <c r="M407" i="1"/>
  <c r="H407" i="1"/>
  <c r="M406" i="1"/>
  <c r="H406" i="1"/>
  <c r="M405" i="1"/>
  <c r="H405" i="1"/>
  <c r="M404" i="1"/>
  <c r="H404" i="1"/>
  <c r="M411" i="1"/>
  <c r="H411" i="1"/>
  <c r="M410" i="1"/>
  <c r="H410" i="1"/>
  <c r="M409" i="1"/>
  <c r="H409" i="1"/>
  <c r="W409" i="1" s="1"/>
  <c r="M408" i="1"/>
  <c r="H408" i="1"/>
  <c r="M415" i="1"/>
  <c r="H415" i="1"/>
  <c r="M414" i="1"/>
  <c r="H414" i="1"/>
  <c r="M413" i="1"/>
  <c r="H413" i="1"/>
  <c r="M412" i="1"/>
  <c r="H412" i="1"/>
  <c r="M419" i="1"/>
  <c r="H419" i="1"/>
  <c r="M418" i="1"/>
  <c r="H418" i="1"/>
  <c r="M417" i="1"/>
  <c r="H417" i="1"/>
  <c r="M416" i="1"/>
  <c r="H416" i="1"/>
  <c r="M423" i="1"/>
  <c r="H423" i="1"/>
  <c r="M422" i="1"/>
  <c r="H422" i="1"/>
  <c r="M421" i="1"/>
  <c r="H421" i="1"/>
  <c r="Q421" i="1" s="1"/>
  <c r="M420" i="1"/>
  <c r="H420" i="1"/>
  <c r="M427" i="1"/>
  <c r="H427" i="1"/>
  <c r="M426" i="1"/>
  <c r="H426" i="1"/>
  <c r="M425" i="1"/>
  <c r="H425" i="1"/>
  <c r="W425" i="1" s="1"/>
  <c r="M424" i="1"/>
  <c r="H424" i="1"/>
  <c r="M431" i="1"/>
  <c r="H431" i="1"/>
  <c r="M430" i="1"/>
  <c r="H430" i="1"/>
  <c r="M429" i="1"/>
  <c r="H429" i="1"/>
  <c r="F429" i="1" s="1"/>
  <c r="O429" i="1" s="1"/>
  <c r="M428" i="1"/>
  <c r="H428" i="1"/>
  <c r="M435" i="1"/>
  <c r="H435" i="1"/>
  <c r="G435" i="1" s="1"/>
  <c r="P435" i="1" s="1"/>
  <c r="M434" i="1"/>
  <c r="H434" i="1"/>
  <c r="M433" i="1"/>
  <c r="H433" i="1"/>
  <c r="M432" i="1"/>
  <c r="H432" i="1"/>
  <c r="M439" i="1"/>
  <c r="H439" i="1"/>
  <c r="G439" i="1" s="1"/>
  <c r="P439" i="1" s="1"/>
  <c r="M438" i="1"/>
  <c r="H438" i="1"/>
  <c r="M437" i="1"/>
  <c r="H437" i="1"/>
  <c r="F437" i="1" s="1"/>
  <c r="U437" i="1" s="1"/>
  <c r="M436" i="1"/>
  <c r="H436" i="1"/>
  <c r="M443" i="1"/>
  <c r="H443" i="1"/>
  <c r="M442" i="1"/>
  <c r="H442" i="1"/>
  <c r="M441" i="1"/>
  <c r="H441" i="1"/>
  <c r="M440" i="1"/>
  <c r="H440" i="1"/>
  <c r="M447" i="1"/>
  <c r="H447" i="1"/>
  <c r="F447" i="1" s="1"/>
  <c r="U447" i="1" s="1"/>
  <c r="M446" i="1"/>
  <c r="H446" i="1"/>
  <c r="M445" i="1"/>
  <c r="H445" i="1"/>
  <c r="E445" i="1" s="1"/>
  <c r="T445" i="1" s="1"/>
  <c r="M444" i="1"/>
  <c r="H444" i="1"/>
  <c r="M459" i="1"/>
  <c r="H459" i="1"/>
  <c r="M458" i="1"/>
  <c r="H458" i="1"/>
  <c r="W458" i="1" s="1"/>
  <c r="M457" i="1"/>
  <c r="H457" i="1"/>
  <c r="M456" i="1"/>
  <c r="H456" i="1"/>
  <c r="W365" i="1"/>
  <c r="V365" i="1"/>
  <c r="U365" i="1"/>
  <c r="T365" i="1"/>
  <c r="Q365" i="1"/>
  <c r="P365" i="1"/>
  <c r="O365" i="1"/>
  <c r="N365" i="1"/>
  <c r="M365" i="1"/>
  <c r="W558" i="1"/>
  <c r="Q558" i="1"/>
  <c r="M558" i="1"/>
  <c r="G558" i="1"/>
  <c r="F558" i="1"/>
  <c r="E558" i="1"/>
  <c r="W557" i="1"/>
  <c r="Q557" i="1"/>
  <c r="M557" i="1"/>
  <c r="G557" i="1"/>
  <c r="P557" i="1" s="1"/>
  <c r="F557" i="1"/>
  <c r="E557" i="1"/>
  <c r="W556" i="1"/>
  <c r="Q556" i="1"/>
  <c r="G556" i="1"/>
  <c r="F556" i="1"/>
  <c r="E556" i="1"/>
  <c r="W555" i="1"/>
  <c r="Q555" i="1"/>
  <c r="G555" i="1"/>
  <c r="F555" i="1"/>
  <c r="E555" i="1"/>
  <c r="W554" i="1"/>
  <c r="Q554" i="1"/>
  <c r="G554" i="1"/>
  <c r="P554" i="1" s="1"/>
  <c r="F554" i="1"/>
  <c r="U554" i="1" s="1"/>
  <c r="E554" i="1"/>
  <c r="W553" i="1"/>
  <c r="Q553" i="1"/>
  <c r="G553" i="1"/>
  <c r="V553" i="1" s="1"/>
  <c r="F553" i="1"/>
  <c r="E553" i="1"/>
  <c r="N553" i="1" s="1"/>
  <c r="W552" i="1"/>
  <c r="Q552" i="1"/>
  <c r="M552" i="1"/>
  <c r="G552" i="1"/>
  <c r="P552" i="1" s="1"/>
  <c r="F552" i="1"/>
  <c r="E552" i="1"/>
  <c r="W551" i="1"/>
  <c r="Q551" i="1"/>
  <c r="G551" i="1"/>
  <c r="F551" i="1"/>
  <c r="O551" i="1" s="1"/>
  <c r="E551" i="1"/>
  <c r="W550" i="1"/>
  <c r="Q550" i="1"/>
  <c r="M550" i="1"/>
  <c r="G550" i="1"/>
  <c r="F550" i="1"/>
  <c r="O550" i="1" s="1"/>
  <c r="E550" i="1"/>
  <c r="W549" i="1"/>
  <c r="Q549" i="1"/>
  <c r="G549" i="1"/>
  <c r="F549" i="1"/>
  <c r="U549" i="1" s="1"/>
  <c r="E549" i="1"/>
  <c r="H1734" i="1"/>
  <c r="E1734" i="1" s="1"/>
  <c r="T1734" i="1" s="1"/>
  <c r="H1733" i="1"/>
  <c r="G1733" i="1" s="1"/>
  <c r="P1733" i="1" s="1"/>
  <c r="M554" i="1"/>
  <c r="M551" i="1"/>
  <c r="H542" i="1"/>
  <c r="F542" i="1" s="1"/>
  <c r="U542" i="1" s="1"/>
  <c r="H539" i="1"/>
  <c r="Q539" i="1" s="1"/>
  <c r="H538" i="1"/>
  <c r="H537" i="1"/>
  <c r="H536" i="1"/>
  <c r="F536" i="1" s="1"/>
  <c r="H534" i="1"/>
  <c r="F534" i="1" s="1"/>
  <c r="O534" i="1" s="1"/>
  <c r="H533" i="1"/>
  <c r="H532" i="1"/>
  <c r="F532" i="1" s="1"/>
  <c r="U532" i="1" s="1"/>
  <c r="H531" i="1"/>
  <c r="H518" i="1"/>
  <c r="H519" i="1"/>
  <c r="H523" i="1"/>
  <c r="H525" i="1"/>
  <c r="F525" i="1" s="1"/>
  <c r="H527" i="1"/>
  <c r="H529" i="1"/>
  <c r="H530" i="1"/>
  <c r="H514" i="1"/>
  <c r="F514" i="1" s="1"/>
  <c r="W548" i="1"/>
  <c r="Q548" i="1"/>
  <c r="M548" i="1"/>
  <c r="G548" i="1"/>
  <c r="F548" i="1"/>
  <c r="U548" i="1" s="1"/>
  <c r="E548" i="1"/>
  <c r="T548" i="1" s="1"/>
  <c r="W563" i="1"/>
  <c r="Q563" i="1"/>
  <c r="M563" i="1"/>
  <c r="G563" i="1"/>
  <c r="V563" i="1" s="1"/>
  <c r="F563" i="1"/>
  <c r="U563" i="1" s="1"/>
  <c r="E563" i="1"/>
  <c r="T563" i="1" s="1"/>
  <c r="W560" i="1"/>
  <c r="Q560" i="1"/>
  <c r="M560" i="1"/>
  <c r="G560" i="1"/>
  <c r="V560" i="1" s="1"/>
  <c r="F560" i="1"/>
  <c r="O560" i="1" s="1"/>
  <c r="E560" i="1"/>
  <c r="W561" i="1"/>
  <c r="Q561" i="1"/>
  <c r="M561" i="1"/>
  <c r="G561" i="1"/>
  <c r="F561" i="1"/>
  <c r="U561" i="1" s="1"/>
  <c r="E561" i="1"/>
  <c r="N561" i="1" s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8" i="1"/>
  <c r="M29" i="1"/>
  <c r="M30" i="1"/>
  <c r="M31" i="1"/>
  <c r="M32" i="1"/>
  <c r="M33" i="1"/>
  <c r="M34" i="1"/>
  <c r="M35" i="1"/>
  <c r="M36" i="1"/>
  <c r="M37" i="1"/>
  <c r="M38" i="1"/>
  <c r="M39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8" i="1"/>
  <c r="M69" i="1"/>
  <c r="M70" i="1"/>
  <c r="M71" i="1"/>
  <c r="M64" i="1"/>
  <c r="M65" i="1"/>
  <c r="M66" i="1"/>
  <c r="M67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N348" i="1"/>
  <c r="O348" i="1"/>
  <c r="P348" i="1"/>
  <c r="Q348" i="1"/>
  <c r="T348" i="1"/>
  <c r="U348" i="1"/>
  <c r="V348" i="1"/>
  <c r="W348" i="1"/>
  <c r="M349" i="1"/>
  <c r="M350" i="1"/>
  <c r="M351" i="1"/>
  <c r="M352" i="1"/>
  <c r="M353" i="1"/>
  <c r="M354" i="1"/>
  <c r="M355" i="1"/>
  <c r="M356" i="1"/>
  <c r="M361" i="1"/>
  <c r="M362" i="1"/>
  <c r="M363" i="1"/>
  <c r="M364" i="1"/>
  <c r="M570" i="1"/>
  <c r="N570" i="1"/>
  <c r="O570" i="1"/>
  <c r="P570" i="1"/>
  <c r="Q570" i="1"/>
  <c r="T570" i="1"/>
  <c r="U570" i="1"/>
  <c r="V570" i="1"/>
  <c r="W570" i="1"/>
  <c r="M730" i="1"/>
  <c r="N730" i="1"/>
  <c r="O730" i="1"/>
  <c r="P730" i="1"/>
  <c r="Q730" i="1"/>
  <c r="T730" i="1"/>
  <c r="U730" i="1"/>
  <c r="V730" i="1"/>
  <c r="W730" i="1"/>
  <c r="M464" i="1"/>
  <c r="N464" i="1"/>
  <c r="O464" i="1"/>
  <c r="P464" i="1"/>
  <c r="Q464" i="1"/>
  <c r="T464" i="1"/>
  <c r="U464" i="1"/>
  <c r="V464" i="1"/>
  <c r="W464" i="1"/>
  <c r="M545" i="1"/>
  <c r="N545" i="1"/>
  <c r="O545" i="1"/>
  <c r="P545" i="1"/>
  <c r="Q545" i="1"/>
  <c r="T545" i="1"/>
  <c r="U545" i="1"/>
  <c r="V545" i="1"/>
  <c r="W545" i="1"/>
  <c r="Q546" i="1"/>
  <c r="W546" i="1"/>
  <c r="Q547" i="1"/>
  <c r="W547" i="1"/>
  <c r="Q559" i="1"/>
  <c r="W559" i="1"/>
  <c r="H364" i="1"/>
  <c r="H363" i="1"/>
  <c r="H362" i="1"/>
  <c r="F362" i="1" s="1"/>
  <c r="U362" i="1" s="1"/>
  <c r="H361" i="1"/>
  <c r="H356" i="1"/>
  <c r="H355" i="1"/>
  <c r="F355" i="1" s="1"/>
  <c r="U355" i="1" s="1"/>
  <c r="H354" i="1"/>
  <c r="H353" i="1"/>
  <c r="H352" i="1"/>
  <c r="H351" i="1"/>
  <c r="H350" i="1"/>
  <c r="H349" i="1"/>
  <c r="H324" i="1"/>
  <c r="H325" i="1"/>
  <c r="H326" i="1"/>
  <c r="H327" i="1"/>
  <c r="H328" i="1"/>
  <c r="H329" i="1"/>
  <c r="H330" i="1"/>
  <c r="H331" i="1"/>
  <c r="H336" i="1"/>
  <c r="H337" i="1"/>
  <c r="H338" i="1"/>
  <c r="H339" i="1"/>
  <c r="H340" i="1"/>
  <c r="W340" i="1" s="1"/>
  <c r="H341" i="1"/>
  <c r="W341" i="1" s="1"/>
  <c r="H342" i="1"/>
  <c r="G342" i="1" s="1"/>
  <c r="H343" i="1"/>
  <c r="H344" i="1"/>
  <c r="H345" i="1"/>
  <c r="H346" i="1"/>
  <c r="H347" i="1"/>
  <c r="F347" i="1" s="1"/>
  <c r="H184" i="1"/>
  <c r="H185" i="1"/>
  <c r="H186" i="1"/>
  <c r="H187" i="1"/>
  <c r="W187" i="1" s="1"/>
  <c r="H188" i="1"/>
  <c r="H189" i="1"/>
  <c r="H190" i="1"/>
  <c r="H191" i="1"/>
  <c r="H192" i="1"/>
  <c r="H193" i="1"/>
  <c r="H194" i="1"/>
  <c r="E194" i="1" s="1"/>
  <c r="H195" i="1"/>
  <c r="E195" i="1" s="1"/>
  <c r="T195" i="1" s="1"/>
  <c r="H196" i="1"/>
  <c r="H197" i="1"/>
  <c r="H198" i="1"/>
  <c r="Q198" i="1" s="1"/>
  <c r="H199" i="1"/>
  <c r="H200" i="1"/>
  <c r="H201" i="1"/>
  <c r="E201" i="1" s="1"/>
  <c r="N201" i="1" s="1"/>
  <c r="H202" i="1"/>
  <c r="H203" i="1"/>
  <c r="H204" i="1"/>
  <c r="E204" i="1" s="1"/>
  <c r="N204" i="1" s="1"/>
  <c r="H205" i="1"/>
  <c r="H206" i="1"/>
  <c r="H207" i="1"/>
  <c r="H208" i="1"/>
  <c r="H209" i="1"/>
  <c r="H210" i="1"/>
  <c r="H211" i="1"/>
  <c r="H212" i="1"/>
  <c r="H213" i="1"/>
  <c r="E213" i="1" s="1"/>
  <c r="H214" i="1"/>
  <c r="H215" i="1"/>
  <c r="H216" i="1"/>
  <c r="H217" i="1"/>
  <c r="H218" i="1"/>
  <c r="H219" i="1"/>
  <c r="H220" i="1"/>
  <c r="H221" i="1"/>
  <c r="W221" i="1" s="1"/>
  <c r="H222" i="1"/>
  <c r="H223" i="1"/>
  <c r="H224" i="1"/>
  <c r="H225" i="1"/>
  <c r="H226" i="1"/>
  <c r="E226" i="1" s="1"/>
  <c r="H227" i="1"/>
  <c r="H228" i="1"/>
  <c r="H229" i="1"/>
  <c r="F229" i="1" s="1"/>
  <c r="O229" i="1" s="1"/>
  <c r="H230" i="1"/>
  <c r="E230" i="1" s="1"/>
  <c r="H231" i="1"/>
  <c r="G231" i="1" s="1"/>
  <c r="H232" i="1"/>
  <c r="H233" i="1"/>
  <c r="H234" i="1"/>
  <c r="H235" i="1"/>
  <c r="E235" i="1" s="1"/>
  <c r="H236" i="1"/>
  <c r="W236" i="1" s="1"/>
  <c r="H237" i="1"/>
  <c r="H238" i="1"/>
  <c r="H239" i="1"/>
  <c r="W239" i="1" s="1"/>
  <c r="H240" i="1"/>
  <c r="H241" i="1"/>
  <c r="Q241" i="1" s="1"/>
  <c r="H242" i="1"/>
  <c r="Q242" i="1" s="1"/>
  <c r="H243" i="1"/>
  <c r="H244" i="1"/>
  <c r="H245" i="1"/>
  <c r="H246" i="1"/>
  <c r="H247" i="1"/>
  <c r="Q247" i="1" s="1"/>
  <c r="H248" i="1"/>
  <c r="Q248" i="1" s="1"/>
  <c r="H249" i="1"/>
  <c r="Q249" i="1" s="1"/>
  <c r="H250" i="1"/>
  <c r="H251" i="1"/>
  <c r="H252" i="1"/>
  <c r="H253" i="1"/>
  <c r="H254" i="1"/>
  <c r="H255" i="1"/>
  <c r="H256" i="1"/>
  <c r="Q256" i="1" s="1"/>
  <c r="H257" i="1"/>
  <c r="F257" i="1" s="1"/>
  <c r="U257" i="1" s="1"/>
  <c r="H258" i="1"/>
  <c r="H259" i="1"/>
  <c r="E259" i="1" s="1"/>
  <c r="T259" i="1" s="1"/>
  <c r="H260" i="1"/>
  <c r="H261" i="1"/>
  <c r="H262" i="1"/>
  <c r="F262" i="1" s="1"/>
  <c r="U262" i="1" s="1"/>
  <c r="H263" i="1"/>
  <c r="G263" i="1" s="1"/>
  <c r="H264" i="1"/>
  <c r="H265" i="1"/>
  <c r="E265" i="1" s="1"/>
  <c r="N265" i="1" s="1"/>
  <c r="H266" i="1"/>
  <c r="H267" i="1"/>
  <c r="H268" i="1"/>
  <c r="F268" i="1" s="1"/>
  <c r="H269" i="1"/>
  <c r="H270" i="1"/>
  <c r="Q270" i="1" s="1"/>
  <c r="H271" i="1"/>
  <c r="H272" i="1"/>
  <c r="F272" i="1" s="1"/>
  <c r="U272" i="1" s="1"/>
  <c r="H273" i="1"/>
  <c r="H274" i="1"/>
  <c r="H275" i="1"/>
  <c r="H276" i="1"/>
  <c r="H277" i="1"/>
  <c r="Q277" i="1" s="1"/>
  <c r="H278" i="1"/>
  <c r="G278" i="1" s="1"/>
  <c r="P278" i="1" s="1"/>
  <c r="H279" i="1"/>
  <c r="H280" i="1"/>
  <c r="W280" i="1" s="1"/>
  <c r="H281" i="1"/>
  <c r="F281" i="1" s="1"/>
  <c r="O281" i="1" s="1"/>
  <c r="H282" i="1"/>
  <c r="H283" i="1"/>
  <c r="H284" i="1"/>
  <c r="H285" i="1"/>
  <c r="H286" i="1"/>
  <c r="H287" i="1"/>
  <c r="W287" i="1" s="1"/>
  <c r="H288" i="1"/>
  <c r="Q288" i="1" s="1"/>
  <c r="H289" i="1"/>
  <c r="E289" i="1" s="1"/>
  <c r="T289" i="1" s="1"/>
  <c r="H290" i="1"/>
  <c r="H291" i="1"/>
  <c r="H292" i="1"/>
  <c r="H293" i="1"/>
  <c r="H294" i="1"/>
  <c r="H295" i="1"/>
  <c r="G295" i="1" s="1"/>
  <c r="H296" i="1"/>
  <c r="H297" i="1"/>
  <c r="W297" i="1" s="1"/>
  <c r="H298" i="1"/>
  <c r="H299" i="1"/>
  <c r="W299" i="1" s="1"/>
  <c r="H304" i="1"/>
  <c r="F304" i="1" s="1"/>
  <c r="H305" i="1"/>
  <c r="F305" i="1" s="1"/>
  <c r="H306" i="1"/>
  <c r="Q306" i="1" s="1"/>
  <c r="H307" i="1"/>
  <c r="H308" i="1"/>
  <c r="H309" i="1"/>
  <c r="H310" i="1"/>
  <c r="W310" i="1" s="1"/>
  <c r="H311" i="1"/>
  <c r="Q311" i="1" s="1"/>
  <c r="H312" i="1"/>
  <c r="H313" i="1"/>
  <c r="H314" i="1"/>
  <c r="F314" i="1" s="1"/>
  <c r="U314" i="1" s="1"/>
  <c r="H315" i="1"/>
  <c r="H316" i="1"/>
  <c r="H317" i="1"/>
  <c r="H318" i="1"/>
  <c r="H319" i="1"/>
  <c r="H320" i="1"/>
  <c r="H321" i="1"/>
  <c r="H322" i="1"/>
  <c r="H323" i="1"/>
  <c r="H44" i="1"/>
  <c r="H45" i="1"/>
  <c r="F45" i="1" s="1"/>
  <c r="H46" i="1"/>
  <c r="H47" i="1"/>
  <c r="H48" i="1"/>
  <c r="H49" i="1"/>
  <c r="H50" i="1"/>
  <c r="H51" i="1"/>
  <c r="H52" i="1"/>
  <c r="G52" i="1" s="1"/>
  <c r="H53" i="1"/>
  <c r="H54" i="1"/>
  <c r="H55" i="1"/>
  <c r="F55" i="1" s="1"/>
  <c r="H56" i="1"/>
  <c r="W56" i="1" s="1"/>
  <c r="H57" i="1"/>
  <c r="F57" i="1" s="1"/>
  <c r="H58" i="1"/>
  <c r="E58" i="1" s="1"/>
  <c r="H59" i="1"/>
  <c r="H60" i="1"/>
  <c r="H61" i="1"/>
  <c r="H62" i="1"/>
  <c r="G62" i="1" s="1"/>
  <c r="H63" i="1"/>
  <c r="Q63" i="1" s="1"/>
  <c r="H68" i="1"/>
  <c r="H69" i="1"/>
  <c r="W69" i="1" s="1"/>
  <c r="H70" i="1"/>
  <c r="H71" i="1"/>
  <c r="E71" i="1" s="1"/>
  <c r="H64" i="1"/>
  <c r="H65" i="1"/>
  <c r="H66" i="1"/>
  <c r="H67" i="1"/>
  <c r="E67" i="1" s="1"/>
  <c r="H72" i="1"/>
  <c r="H73" i="1"/>
  <c r="H74" i="1"/>
  <c r="F74" i="1" s="1"/>
  <c r="H75" i="1"/>
  <c r="H76" i="1"/>
  <c r="H77" i="1"/>
  <c r="E77" i="1" s="1"/>
  <c r="H78" i="1"/>
  <c r="F78" i="1" s="1"/>
  <c r="O78" i="1" s="1"/>
  <c r="H79" i="1"/>
  <c r="H80" i="1"/>
  <c r="H81" i="1"/>
  <c r="H82" i="1"/>
  <c r="H83" i="1"/>
  <c r="G83" i="1" s="1"/>
  <c r="H84" i="1"/>
  <c r="H85" i="1"/>
  <c r="H86" i="1"/>
  <c r="G86" i="1" s="1"/>
  <c r="V86" i="1" s="1"/>
  <c r="H87" i="1"/>
  <c r="Q87" i="1" s="1"/>
  <c r="H88" i="1"/>
  <c r="H89" i="1"/>
  <c r="H90" i="1"/>
  <c r="H91" i="1"/>
  <c r="Q91" i="1" s="1"/>
  <c r="H92" i="1"/>
  <c r="W92" i="1" s="1"/>
  <c r="H93" i="1"/>
  <c r="G93" i="1" s="1"/>
  <c r="P93" i="1" s="1"/>
  <c r="H94" i="1"/>
  <c r="H95" i="1"/>
  <c r="H96" i="1"/>
  <c r="H97" i="1"/>
  <c r="Q97" i="1" s="1"/>
  <c r="H98" i="1"/>
  <c r="G98" i="1" s="1"/>
  <c r="P98" i="1" s="1"/>
  <c r="H99" i="1"/>
  <c r="H100" i="1"/>
  <c r="H101" i="1"/>
  <c r="H102" i="1"/>
  <c r="H103" i="1"/>
  <c r="W103" i="1" s="1"/>
  <c r="H104" i="1"/>
  <c r="H105" i="1"/>
  <c r="H106" i="1"/>
  <c r="H107" i="1"/>
  <c r="F107" i="1" s="1"/>
  <c r="H108" i="1"/>
  <c r="Q108" i="1" s="1"/>
  <c r="H109" i="1"/>
  <c r="Q109" i="1" s="1"/>
  <c r="H110" i="1"/>
  <c r="H111" i="1"/>
  <c r="H112" i="1"/>
  <c r="W112" i="1" s="1"/>
  <c r="H113" i="1"/>
  <c r="H114" i="1"/>
  <c r="F114" i="1" s="1"/>
  <c r="U114" i="1" s="1"/>
  <c r="H115" i="1"/>
  <c r="H116" i="1"/>
  <c r="H117" i="1"/>
  <c r="H118" i="1"/>
  <c r="W118" i="1" s="1"/>
  <c r="H119" i="1"/>
  <c r="F119" i="1" s="1"/>
  <c r="H120" i="1"/>
  <c r="W120" i="1" s="1"/>
  <c r="H121" i="1"/>
  <c r="H122" i="1"/>
  <c r="H123" i="1"/>
  <c r="H124" i="1"/>
  <c r="H125" i="1"/>
  <c r="W125" i="1" s="1"/>
  <c r="H126" i="1"/>
  <c r="Q126" i="1" s="1"/>
  <c r="H127" i="1"/>
  <c r="H128" i="1"/>
  <c r="E128" i="1" s="1"/>
  <c r="T128" i="1" s="1"/>
  <c r="H129" i="1"/>
  <c r="H130" i="1"/>
  <c r="H131" i="1"/>
  <c r="H132" i="1"/>
  <c r="E132" i="1" s="1"/>
  <c r="H133" i="1"/>
  <c r="H134" i="1"/>
  <c r="H135" i="1"/>
  <c r="G135" i="1" s="1"/>
  <c r="H136" i="1"/>
  <c r="W136" i="1" s="1"/>
  <c r="H137" i="1"/>
  <c r="H138" i="1"/>
  <c r="H139" i="1"/>
  <c r="H140" i="1"/>
  <c r="H141" i="1"/>
  <c r="H142" i="1"/>
  <c r="E142" i="1" s="1"/>
  <c r="N142" i="1" s="1"/>
  <c r="H143" i="1"/>
  <c r="H144" i="1"/>
  <c r="W144" i="1" s="1"/>
  <c r="H145" i="1"/>
  <c r="H146" i="1"/>
  <c r="H147" i="1"/>
  <c r="H148" i="1"/>
  <c r="H149" i="1"/>
  <c r="H150" i="1"/>
  <c r="H151" i="1"/>
  <c r="H152" i="1"/>
  <c r="F152" i="1" s="1"/>
  <c r="U152" i="1" s="1"/>
  <c r="H153" i="1"/>
  <c r="H154" i="1"/>
  <c r="F154" i="1" s="1"/>
  <c r="U154" i="1" s="1"/>
  <c r="H155" i="1"/>
  <c r="H156" i="1"/>
  <c r="F156" i="1" s="1"/>
  <c r="H157" i="1"/>
  <c r="H158" i="1"/>
  <c r="W158" i="1" s="1"/>
  <c r="H159" i="1"/>
  <c r="H160" i="1"/>
  <c r="G160" i="1" s="1"/>
  <c r="P160" i="1" s="1"/>
  <c r="H161" i="1"/>
  <c r="G161" i="1" s="1"/>
  <c r="H162" i="1"/>
  <c r="H163" i="1"/>
  <c r="H164" i="1"/>
  <c r="E164" i="1" s="1"/>
  <c r="N164" i="1" s="1"/>
  <c r="H165" i="1"/>
  <c r="H166" i="1"/>
  <c r="E166" i="1" s="1"/>
  <c r="N166" i="1" s="1"/>
  <c r="H167" i="1"/>
  <c r="E167" i="1" s="1"/>
  <c r="H168" i="1"/>
  <c r="W168" i="1" s="1"/>
  <c r="H169" i="1"/>
  <c r="H170" i="1"/>
  <c r="E170" i="1" s="1"/>
  <c r="H171" i="1"/>
  <c r="F171" i="1" s="1"/>
  <c r="H172" i="1"/>
  <c r="W172" i="1" s="1"/>
  <c r="H173" i="1"/>
  <c r="W173" i="1" s="1"/>
  <c r="H174" i="1"/>
  <c r="F174" i="1" s="1"/>
  <c r="H175" i="1"/>
  <c r="H176" i="1"/>
  <c r="H177" i="1"/>
  <c r="F177" i="1" s="1"/>
  <c r="H178" i="1"/>
  <c r="H179" i="1"/>
  <c r="H180" i="1"/>
  <c r="H181" i="1"/>
  <c r="H182" i="1"/>
  <c r="E182" i="1" s="1"/>
  <c r="H183" i="1"/>
  <c r="Q183" i="1" s="1"/>
  <c r="H28" i="1"/>
  <c r="F28" i="1" s="1"/>
  <c r="O28" i="1" s="1"/>
  <c r="H29" i="1"/>
  <c r="Q29" i="1" s="1"/>
  <c r="H30" i="1"/>
  <c r="G30" i="1" s="1"/>
  <c r="V30" i="1" s="1"/>
  <c r="H31" i="1"/>
  <c r="H32" i="1"/>
  <c r="H33" i="1"/>
  <c r="W33" i="1" s="1"/>
  <c r="H34" i="1"/>
  <c r="H35" i="1"/>
  <c r="Q35" i="1" s="1"/>
  <c r="H36" i="1"/>
  <c r="G36" i="1" s="1"/>
  <c r="H37" i="1"/>
  <c r="H38" i="1"/>
  <c r="H39" i="1"/>
  <c r="H20" i="1"/>
  <c r="H21" i="1"/>
  <c r="Q21" i="1" s="1"/>
  <c r="H22" i="1"/>
  <c r="H23" i="1"/>
  <c r="H16" i="1"/>
  <c r="Q16" i="1" s="1"/>
  <c r="H17" i="1"/>
  <c r="H18" i="1"/>
  <c r="H19" i="1"/>
  <c r="E19" i="1" s="1"/>
  <c r="T19" i="1" s="1"/>
  <c r="H15" i="1"/>
  <c r="H14" i="1"/>
  <c r="H13" i="1"/>
  <c r="F13" i="1" s="1"/>
  <c r="H12" i="1"/>
  <c r="H8" i="1"/>
  <c r="Q8" i="1" s="1"/>
  <c r="H10" i="1"/>
  <c r="H11" i="1"/>
  <c r="H9" i="1"/>
  <c r="W569" i="1"/>
  <c r="Q569" i="1"/>
  <c r="M569" i="1"/>
  <c r="W568" i="1"/>
  <c r="Q568" i="1"/>
  <c r="M568" i="1"/>
  <c r="W567" i="1"/>
  <c r="Q567" i="1"/>
  <c r="W566" i="1"/>
  <c r="Q566" i="1"/>
  <c r="W565" i="1"/>
  <c r="Q565" i="1"/>
  <c r="W564" i="1"/>
  <c r="Q564" i="1"/>
  <c r="W562" i="1"/>
  <c r="Q562" i="1"/>
  <c r="E568" i="1"/>
  <c r="F568" i="1"/>
  <c r="O568" i="1" s="1"/>
  <c r="G568" i="1"/>
  <c r="E569" i="1"/>
  <c r="F569" i="1"/>
  <c r="G569" i="1"/>
  <c r="E547" i="1"/>
  <c r="F547" i="1"/>
  <c r="G547" i="1"/>
  <c r="E559" i="1"/>
  <c r="F559" i="1"/>
  <c r="G559" i="1"/>
  <c r="E562" i="1"/>
  <c r="F562" i="1"/>
  <c r="U562" i="1" s="1"/>
  <c r="G562" i="1"/>
  <c r="E564" i="1"/>
  <c r="F564" i="1"/>
  <c r="G564" i="1"/>
  <c r="E565" i="1"/>
  <c r="F565" i="1"/>
  <c r="G565" i="1"/>
  <c r="P565" i="1" s="1"/>
  <c r="E566" i="1"/>
  <c r="F566" i="1"/>
  <c r="G566" i="1"/>
  <c r="E567" i="1"/>
  <c r="F567" i="1"/>
  <c r="G567" i="1"/>
  <c r="G546" i="1"/>
  <c r="F546" i="1"/>
  <c r="O546" i="1" s="1"/>
  <c r="E546" i="1"/>
  <c r="M505" i="1"/>
  <c r="M504" i="1"/>
  <c r="M502" i="1"/>
  <c r="M501" i="1"/>
  <c r="M498" i="1"/>
  <c r="M499" i="1"/>
  <c r="M497" i="1"/>
  <c r="M496" i="1"/>
  <c r="M495" i="1"/>
  <c r="M559" i="1"/>
  <c r="M547" i="1"/>
  <c r="M8" i="1"/>
  <c r="M567" i="1"/>
  <c r="M566" i="1"/>
  <c r="M565" i="1"/>
  <c r="M564" i="1"/>
  <c r="M562" i="1"/>
  <c r="M494" i="1"/>
  <c r="P1395" i="1" l="1"/>
  <c r="N1409" i="1"/>
  <c r="W2300" i="1"/>
  <c r="F2300" i="1"/>
  <c r="P1390" i="1"/>
  <c r="P1329" i="1"/>
  <c r="T1568" i="1"/>
  <c r="N1461" i="1"/>
  <c r="P2049" i="1"/>
  <c r="V1201" i="1"/>
  <c r="V1386" i="1"/>
  <c r="O1068" i="1"/>
  <c r="T1068" i="1"/>
  <c r="N1264" i="1"/>
  <c r="P1505" i="1"/>
  <c r="P1443" i="1"/>
  <c r="N1395" i="1"/>
  <c r="P2051" i="1"/>
  <c r="P1367" i="1"/>
  <c r="N1329" i="1"/>
  <c r="T2049" i="1"/>
  <c r="P1264" i="1"/>
  <c r="N1386" i="1"/>
  <c r="N2054" i="1"/>
  <c r="T2054" i="1"/>
  <c r="V2054" i="1"/>
  <c r="P2054" i="1"/>
  <c r="E1057" i="1"/>
  <c r="T1057" i="1" s="1"/>
  <c r="P1461" i="1"/>
  <c r="G1068" i="1"/>
  <c r="P1068" i="1" s="1"/>
  <c r="N1443" i="1"/>
  <c r="O1057" i="1"/>
  <c r="V1567" i="1"/>
  <c r="P1567" i="1"/>
  <c r="T1567" i="1"/>
  <c r="N1567" i="1"/>
  <c r="T1566" i="1"/>
  <c r="N1566" i="1"/>
  <c r="P1566" i="1"/>
  <c r="V1566" i="1"/>
  <c r="T1564" i="1"/>
  <c r="N1564" i="1"/>
  <c r="V1564" i="1"/>
  <c r="P1564" i="1"/>
  <c r="N1565" i="1"/>
  <c r="T1565" i="1"/>
  <c r="T1563" i="1"/>
  <c r="N1563" i="1"/>
  <c r="V1565" i="1"/>
  <c r="P1565" i="1"/>
  <c r="V1563" i="1"/>
  <c r="P1563" i="1"/>
  <c r="P1205" i="1"/>
  <c r="N1199" i="1"/>
  <c r="P1541" i="1"/>
  <c r="U1068" i="1"/>
  <c r="V1540" i="1"/>
  <c r="P1540" i="1"/>
  <c r="T1539" i="1"/>
  <c r="N1539" i="1"/>
  <c r="P1539" i="1"/>
  <c r="V1539" i="1"/>
  <c r="T1540" i="1"/>
  <c r="N1540" i="1"/>
  <c r="N1201" i="1"/>
  <c r="N1390" i="1"/>
  <c r="V1263" i="1"/>
  <c r="T1503" i="1"/>
  <c r="N1503" i="1"/>
  <c r="P1503" i="1"/>
  <c r="V1503" i="1"/>
  <c r="N1465" i="1"/>
  <c r="T1465" i="1"/>
  <c r="V1465" i="1"/>
  <c r="P1465" i="1"/>
  <c r="N1466" i="1"/>
  <c r="T1466" i="1"/>
  <c r="T1464" i="1"/>
  <c r="N1464" i="1"/>
  <c r="V1466" i="1"/>
  <c r="P1466" i="1"/>
  <c r="P1464" i="1"/>
  <c r="V1464" i="1"/>
  <c r="T1462" i="1"/>
  <c r="N1462" i="1"/>
  <c r="V1462" i="1"/>
  <c r="P1462" i="1"/>
  <c r="N1463" i="1"/>
  <c r="T1463" i="1"/>
  <c r="V1463" i="1"/>
  <c r="P1463" i="1"/>
  <c r="N1263" i="1"/>
  <c r="P1208" i="1"/>
  <c r="P1424" i="1"/>
  <c r="T1444" i="1"/>
  <c r="N1444" i="1"/>
  <c r="V1444" i="1"/>
  <c r="P1444" i="1"/>
  <c r="N1445" i="1"/>
  <c r="T1445" i="1"/>
  <c r="V1445" i="1"/>
  <c r="P1445" i="1"/>
  <c r="V1423" i="1"/>
  <c r="P1423" i="1"/>
  <c r="T1422" i="1"/>
  <c r="N1422" i="1"/>
  <c r="V1422" i="1"/>
  <c r="P1422" i="1"/>
  <c r="T1423" i="1"/>
  <c r="N1423" i="1"/>
  <c r="P1199" i="1"/>
  <c r="T1416" i="1"/>
  <c r="N1416" i="1"/>
  <c r="P1416" i="1"/>
  <c r="V1416" i="1"/>
  <c r="T1407" i="1"/>
  <c r="N1407" i="1"/>
  <c r="P1407" i="1"/>
  <c r="V1407" i="1"/>
  <c r="T1396" i="1"/>
  <c r="N1396" i="1"/>
  <c r="V1396" i="1"/>
  <c r="P1396" i="1"/>
  <c r="V1397" i="1"/>
  <c r="P1397" i="1"/>
  <c r="N1397" i="1"/>
  <c r="T1397" i="1"/>
  <c r="T1389" i="1"/>
  <c r="N1389" i="1"/>
  <c r="P1389" i="1"/>
  <c r="V1389" i="1"/>
  <c r="T1387" i="1"/>
  <c r="N1387" i="1"/>
  <c r="V1387" i="1"/>
  <c r="P1387" i="1"/>
  <c r="N1388" i="1"/>
  <c r="T1388" i="1"/>
  <c r="V1388" i="1"/>
  <c r="P1388" i="1"/>
  <c r="N1367" i="1"/>
  <c r="T1367" i="1"/>
  <c r="T1366" i="1"/>
  <c r="N1366" i="1"/>
  <c r="T1365" i="1"/>
  <c r="N1365" i="1"/>
  <c r="P1365" i="1"/>
  <c r="V1365" i="1"/>
  <c r="V1366" i="1"/>
  <c r="P1366" i="1"/>
  <c r="T1208" i="1"/>
  <c r="O1045" i="1"/>
  <c r="P1045" i="1"/>
  <c r="T1351" i="1"/>
  <c r="N1351" i="1"/>
  <c r="V1351" i="1"/>
  <c r="P1351" i="1"/>
  <c r="V1352" i="1"/>
  <c r="P1352" i="1"/>
  <c r="N1352" i="1"/>
  <c r="T1352" i="1"/>
  <c r="T1350" i="1"/>
  <c r="N1350" i="1"/>
  <c r="V1350" i="1"/>
  <c r="P1350" i="1"/>
  <c r="T1333" i="1"/>
  <c r="N1333" i="1"/>
  <c r="V1333" i="1"/>
  <c r="P1333" i="1"/>
  <c r="N1334" i="1"/>
  <c r="T1334" i="1"/>
  <c r="T1332" i="1"/>
  <c r="N1332" i="1"/>
  <c r="V1334" i="1"/>
  <c r="P1334" i="1"/>
  <c r="V1332" i="1"/>
  <c r="P1332" i="1"/>
  <c r="N1331" i="1"/>
  <c r="T1331" i="1"/>
  <c r="V1331" i="1"/>
  <c r="P1331" i="1"/>
  <c r="T1312" i="1"/>
  <c r="N1312" i="1"/>
  <c r="V1312" i="1"/>
  <c r="P1312" i="1"/>
  <c r="N1313" i="1"/>
  <c r="T1313" i="1"/>
  <c r="T1311" i="1"/>
  <c r="N1311" i="1"/>
  <c r="V1313" i="1"/>
  <c r="P1313" i="1"/>
  <c r="P1311" i="1"/>
  <c r="V1311" i="1"/>
  <c r="N1265" i="1"/>
  <c r="T1265" i="1"/>
  <c r="V1265" i="1"/>
  <c r="P1265" i="1"/>
  <c r="T1174" i="1"/>
  <c r="N1174" i="1"/>
  <c r="P1174" i="1"/>
  <c r="V1174" i="1"/>
  <c r="T1175" i="1"/>
  <c r="N1175" i="1"/>
  <c r="V1175" i="1"/>
  <c r="P1175" i="1"/>
  <c r="T1173" i="1"/>
  <c r="N1173" i="1"/>
  <c r="P1173" i="1"/>
  <c r="V1173" i="1"/>
  <c r="V1047" i="1"/>
  <c r="N1205" i="1"/>
  <c r="T1205" i="1"/>
  <c r="E1079" i="1"/>
  <c r="T1079" i="1" s="1"/>
  <c r="T1124" i="1"/>
  <c r="U1060" i="1"/>
  <c r="T1052" i="1"/>
  <c r="U1045" i="1"/>
  <c r="T1200" i="1"/>
  <c r="N1200" i="1"/>
  <c r="P1200" i="1"/>
  <c r="V1200" i="1"/>
  <c r="E1047" i="1"/>
  <c r="T1047" i="1" s="1"/>
  <c r="U1047" i="1"/>
  <c r="O1047" i="1"/>
  <c r="P1203" i="1"/>
  <c r="V1203" i="1"/>
  <c r="T1203" i="1"/>
  <c r="N1203" i="1"/>
  <c r="N1206" i="1"/>
  <c r="T1206" i="1"/>
  <c r="W1570" i="1"/>
  <c r="P1206" i="1"/>
  <c r="V1206" i="1"/>
  <c r="T1204" i="1"/>
  <c r="N1204" i="1"/>
  <c r="V1204" i="1"/>
  <c r="P1204" i="1"/>
  <c r="N1202" i="1"/>
  <c r="T1202" i="1"/>
  <c r="V1202" i="1"/>
  <c r="P1202" i="1"/>
  <c r="P1124" i="1"/>
  <c r="T1198" i="1"/>
  <c r="N1198" i="1"/>
  <c r="V1198" i="1"/>
  <c r="P1198" i="1"/>
  <c r="T1197" i="1"/>
  <c r="N1197" i="1"/>
  <c r="P1197" i="1"/>
  <c r="V1197" i="1"/>
  <c r="V1063" i="1"/>
  <c r="T1180" i="1"/>
  <c r="N1180" i="1"/>
  <c r="V1180" i="1"/>
  <c r="P1180" i="1"/>
  <c r="P1179" i="1"/>
  <c r="V1179" i="1"/>
  <c r="N1181" i="1"/>
  <c r="T1181" i="1"/>
  <c r="V1181" i="1"/>
  <c r="P1181" i="1"/>
  <c r="T1179" i="1"/>
  <c r="N1179" i="1"/>
  <c r="T1123" i="1"/>
  <c r="N1123" i="1"/>
  <c r="P1123" i="1"/>
  <c r="V1123" i="1"/>
  <c r="N1122" i="1"/>
  <c r="T1122" i="1"/>
  <c r="P1122" i="1"/>
  <c r="V1122" i="1"/>
  <c r="T1112" i="1"/>
  <c r="N1112" i="1"/>
  <c r="V1112" i="1"/>
  <c r="P1112" i="1"/>
  <c r="P1110" i="1"/>
  <c r="V1110" i="1"/>
  <c r="N1111" i="1"/>
  <c r="T1111" i="1"/>
  <c r="N1110" i="1"/>
  <c r="T1110" i="1"/>
  <c r="P1111" i="1"/>
  <c r="V1111" i="1"/>
  <c r="E1046" i="1"/>
  <c r="N1046" i="1" s="1"/>
  <c r="G1046" i="1"/>
  <c r="V1046" i="1" s="1"/>
  <c r="O1046" i="1"/>
  <c r="E1045" i="1"/>
  <c r="T1045" i="1" s="1"/>
  <c r="U1076" i="1"/>
  <c r="U1071" i="1"/>
  <c r="O1076" i="1"/>
  <c r="G1071" i="1"/>
  <c r="N1076" i="1"/>
  <c r="E1071" i="1"/>
  <c r="E1049" i="1"/>
  <c r="T1049" i="1" s="1"/>
  <c r="G1060" i="1"/>
  <c r="P1060" i="1" s="1"/>
  <c r="G1075" i="1"/>
  <c r="P1075" i="1" s="1"/>
  <c r="O1052" i="1"/>
  <c r="U1053" i="1"/>
  <c r="O1080" i="1"/>
  <c r="G1057" i="1"/>
  <c r="V1057" i="1" s="1"/>
  <c r="G1052" i="1"/>
  <c r="P1052" i="1" s="1"/>
  <c r="U1052" i="1"/>
  <c r="U1080" i="1"/>
  <c r="G1080" i="1"/>
  <c r="G1079" i="1"/>
  <c r="U1079" i="1"/>
  <c r="G1076" i="1"/>
  <c r="P1076" i="1" s="1"/>
  <c r="O1075" i="1"/>
  <c r="E1075" i="1"/>
  <c r="O1067" i="1"/>
  <c r="G1067" i="1"/>
  <c r="U1067" i="1"/>
  <c r="E1067" i="1"/>
  <c r="N1063" i="1"/>
  <c r="O1060" i="1"/>
  <c r="T1060" i="1"/>
  <c r="G1056" i="1"/>
  <c r="E1056" i="1"/>
  <c r="U1056" i="1"/>
  <c r="E1053" i="1"/>
  <c r="G1053" i="1"/>
  <c r="G1049" i="1"/>
  <c r="U1049" i="1"/>
  <c r="U1085" i="1"/>
  <c r="G1085" i="1"/>
  <c r="E1085" i="1"/>
  <c r="O1085" i="1"/>
  <c r="U1086" i="1"/>
  <c r="G1086" i="1"/>
  <c r="E1086" i="1"/>
  <c r="O1086" i="1"/>
  <c r="U1083" i="1"/>
  <c r="G1083" i="1"/>
  <c r="E1083" i="1"/>
  <c r="O1083" i="1"/>
  <c r="U1084" i="1"/>
  <c r="G1084" i="1"/>
  <c r="E1084" i="1"/>
  <c r="O1084" i="1"/>
  <c r="U1081" i="1"/>
  <c r="G1081" i="1"/>
  <c r="O1081" i="1"/>
  <c r="E1081" i="1"/>
  <c r="U1082" i="1"/>
  <c r="O1082" i="1"/>
  <c r="G1082" i="1"/>
  <c r="E1082" i="1"/>
  <c r="T1080" i="1"/>
  <c r="N1080" i="1"/>
  <c r="O1077" i="1"/>
  <c r="E1077" i="1"/>
  <c r="G1077" i="1"/>
  <c r="U1077" i="1"/>
  <c r="G1078" i="1"/>
  <c r="E1078" i="1"/>
  <c r="O1078" i="1"/>
  <c r="U1078" i="1"/>
  <c r="G1061" i="1"/>
  <c r="E1061" i="1"/>
  <c r="O1061" i="1"/>
  <c r="U1061" i="1"/>
  <c r="G1062" i="1"/>
  <c r="E1062" i="1"/>
  <c r="O1062" i="1"/>
  <c r="U1062" i="1"/>
  <c r="U1065" i="1"/>
  <c r="G1065" i="1"/>
  <c r="E1065" i="1"/>
  <c r="O1065" i="1"/>
  <c r="U1066" i="1"/>
  <c r="G1066" i="1"/>
  <c r="O1066" i="1"/>
  <c r="E1066" i="1"/>
  <c r="O1059" i="1"/>
  <c r="E1059" i="1"/>
  <c r="U1059" i="1"/>
  <c r="G1059" i="1"/>
  <c r="G1070" i="1"/>
  <c r="E1070" i="1"/>
  <c r="O1070" i="1"/>
  <c r="U1070" i="1"/>
  <c r="U1072" i="1"/>
  <c r="G1072" i="1"/>
  <c r="E1072" i="1"/>
  <c r="O1072" i="1"/>
  <c r="U1064" i="1"/>
  <c r="G1064" i="1"/>
  <c r="E1064" i="1"/>
  <c r="O1064" i="1"/>
  <c r="E1069" i="1"/>
  <c r="G1069" i="1"/>
  <c r="O1069" i="1"/>
  <c r="U1069" i="1"/>
  <c r="U1073" i="1"/>
  <c r="G1073" i="1"/>
  <c r="E1073" i="1"/>
  <c r="O1073" i="1"/>
  <c r="U1074" i="1"/>
  <c r="G1074" i="1"/>
  <c r="E1074" i="1"/>
  <c r="O1074" i="1"/>
  <c r="G1054" i="1"/>
  <c r="E1054" i="1"/>
  <c r="O1054" i="1"/>
  <c r="U1054" i="1"/>
  <c r="U1058" i="1"/>
  <c r="G1058" i="1"/>
  <c r="E1058" i="1"/>
  <c r="O1058" i="1"/>
  <c r="O1051" i="1"/>
  <c r="U1051" i="1"/>
  <c r="G1051" i="1"/>
  <c r="E1051" i="1"/>
  <c r="G1055" i="1"/>
  <c r="U1055" i="1"/>
  <c r="E1055" i="1"/>
  <c r="O1055" i="1"/>
  <c r="U1048" i="1"/>
  <c r="G1048" i="1"/>
  <c r="E1048" i="1"/>
  <c r="O1048" i="1"/>
  <c r="U1050" i="1"/>
  <c r="G1050" i="1"/>
  <c r="E1050" i="1"/>
  <c r="O1050" i="1"/>
  <c r="G1043" i="1"/>
  <c r="P1043" i="1" s="1"/>
  <c r="O1033" i="1"/>
  <c r="O1031" i="1"/>
  <c r="E1033" i="1"/>
  <c r="N1033" i="1" s="1"/>
  <c r="G1033" i="1"/>
  <c r="P1033" i="1" s="1"/>
  <c r="E1043" i="1"/>
  <c r="T1043" i="1" s="1"/>
  <c r="G955" i="1"/>
  <c r="V955" i="1" s="1"/>
  <c r="O1043" i="1"/>
  <c r="U1044" i="1"/>
  <c r="G1044" i="1"/>
  <c r="E1044" i="1"/>
  <c r="O1044" i="1"/>
  <c r="U1035" i="1"/>
  <c r="U1040" i="1"/>
  <c r="G1040" i="1"/>
  <c r="O1040" i="1"/>
  <c r="E1040" i="1"/>
  <c r="U1041" i="1"/>
  <c r="G1041" i="1"/>
  <c r="E1041" i="1"/>
  <c r="O1041" i="1"/>
  <c r="U1038" i="1"/>
  <c r="G1038" i="1"/>
  <c r="E1038" i="1"/>
  <c r="O1038" i="1"/>
  <c r="U1039" i="1"/>
  <c r="G1039" i="1"/>
  <c r="E1039" i="1"/>
  <c r="O1039" i="1"/>
  <c r="O1007" i="1"/>
  <c r="V1035" i="1"/>
  <c r="O1035" i="1"/>
  <c r="E1035" i="1"/>
  <c r="T1035" i="1" s="1"/>
  <c r="U1031" i="1"/>
  <c r="E1031" i="1"/>
  <c r="E1032" i="1"/>
  <c r="O1032" i="1"/>
  <c r="G1032" i="1"/>
  <c r="U1032" i="1"/>
  <c r="V1031" i="1"/>
  <c r="P1031" i="1"/>
  <c r="U1030" i="1"/>
  <c r="G1030" i="1"/>
  <c r="E1030" i="1"/>
  <c r="O1030" i="1"/>
  <c r="U1029" i="1"/>
  <c r="G1029" i="1"/>
  <c r="E1029" i="1"/>
  <c r="O1029" i="1"/>
  <c r="E1016" i="1"/>
  <c r="U1016" i="1"/>
  <c r="O1016" i="1"/>
  <c r="G1016" i="1"/>
  <c r="U1017" i="1"/>
  <c r="G1017" i="1"/>
  <c r="E1017" i="1"/>
  <c r="O1017" i="1"/>
  <c r="G1007" i="1"/>
  <c r="V1007" i="1" s="1"/>
  <c r="E1007" i="1"/>
  <c r="N1007" i="1" s="1"/>
  <c r="G1015" i="1"/>
  <c r="P1015" i="1" s="1"/>
  <c r="U1015" i="1"/>
  <c r="O1015" i="1"/>
  <c r="G1014" i="1"/>
  <c r="U1014" i="1"/>
  <c r="E1014" i="1"/>
  <c r="N1015" i="1"/>
  <c r="T1015" i="1"/>
  <c r="U1008" i="1"/>
  <c r="G1008" i="1"/>
  <c r="O1008" i="1"/>
  <c r="E1008" i="1"/>
  <c r="U999" i="1"/>
  <c r="U1009" i="1"/>
  <c r="G1009" i="1"/>
  <c r="E1009" i="1"/>
  <c r="O1009" i="1"/>
  <c r="U1006" i="1"/>
  <c r="G1006" i="1"/>
  <c r="O1006" i="1"/>
  <c r="E1006" i="1"/>
  <c r="E1000" i="1"/>
  <c r="N1000" i="1" s="1"/>
  <c r="P999" i="1"/>
  <c r="U1004" i="1"/>
  <c r="G1004" i="1"/>
  <c r="O1004" i="1"/>
  <c r="E1004" i="1"/>
  <c r="U1005" i="1"/>
  <c r="O1005" i="1"/>
  <c r="G1005" i="1"/>
  <c r="E1005" i="1"/>
  <c r="E999" i="1"/>
  <c r="N999" i="1" s="1"/>
  <c r="O999" i="1"/>
  <c r="U1001" i="1"/>
  <c r="G1001" i="1"/>
  <c r="E1001" i="1"/>
  <c r="O1001" i="1"/>
  <c r="U1000" i="1"/>
  <c r="O1000" i="1"/>
  <c r="V1000" i="1"/>
  <c r="P1000" i="1"/>
  <c r="E955" i="1"/>
  <c r="N955" i="1" s="1"/>
  <c r="O955" i="1"/>
  <c r="G956" i="1"/>
  <c r="E956" i="1"/>
  <c r="O956" i="1"/>
  <c r="G990" i="1"/>
  <c r="U990" i="1"/>
  <c r="E990" i="1"/>
  <c r="O990" i="1"/>
  <c r="U991" i="1"/>
  <c r="E991" i="1"/>
  <c r="G991" i="1"/>
  <c r="O991" i="1"/>
  <c r="V957" i="1"/>
  <c r="P957" i="1"/>
  <c r="U958" i="1"/>
  <c r="G958" i="1"/>
  <c r="O958" i="1"/>
  <c r="E958" i="1"/>
  <c r="F888" i="1"/>
  <c r="E888" i="1" s="1"/>
  <c r="N888" i="1" s="1"/>
  <c r="N957" i="1"/>
  <c r="T957" i="1"/>
  <c r="G941" i="1"/>
  <c r="P941" i="1" s="1"/>
  <c r="E941" i="1"/>
  <c r="T941" i="1" s="1"/>
  <c r="O941" i="1"/>
  <c r="U942" i="1"/>
  <c r="G942" i="1"/>
  <c r="E942" i="1"/>
  <c r="O942" i="1"/>
  <c r="Q887" i="1"/>
  <c r="W931" i="1"/>
  <c r="F887" i="1"/>
  <c r="G887" i="1" s="1"/>
  <c r="V887" i="1" s="1"/>
  <c r="O918" i="1"/>
  <c r="U934" i="1"/>
  <c r="G934" i="1"/>
  <c r="E934" i="1"/>
  <c r="O934" i="1"/>
  <c r="U935" i="1"/>
  <c r="G935" i="1"/>
  <c r="E935" i="1"/>
  <c r="O935" i="1"/>
  <c r="N918" i="1"/>
  <c r="G918" i="1"/>
  <c r="U918" i="1"/>
  <c r="F1492" i="1"/>
  <c r="E1492" i="1" s="1"/>
  <c r="T1492" i="1" s="1"/>
  <c r="O882" i="1"/>
  <c r="O915" i="1"/>
  <c r="E915" i="1"/>
  <c r="G915" i="1"/>
  <c r="U915" i="1"/>
  <c r="G921" i="1"/>
  <c r="O921" i="1"/>
  <c r="E921" i="1"/>
  <c r="U921" i="1"/>
  <c r="Q1662" i="1"/>
  <c r="P878" i="1"/>
  <c r="F886" i="1"/>
  <c r="E886" i="1" s="1"/>
  <c r="N886" i="1" s="1"/>
  <c r="O922" i="1"/>
  <c r="W922" i="1"/>
  <c r="Q932" i="1"/>
  <c r="O878" i="1"/>
  <c r="E882" i="1"/>
  <c r="N882" i="1" s="1"/>
  <c r="E878" i="1"/>
  <c r="U878" i="1"/>
  <c r="G882" i="1"/>
  <c r="V882" i="1" s="1"/>
  <c r="U890" i="1"/>
  <c r="G890" i="1"/>
  <c r="E890" i="1"/>
  <c r="O890" i="1"/>
  <c r="U891" i="1"/>
  <c r="G891" i="1"/>
  <c r="E891" i="1"/>
  <c r="O891" i="1"/>
  <c r="U892" i="1"/>
  <c r="G892" i="1"/>
  <c r="E892" i="1"/>
  <c r="O892" i="1"/>
  <c r="U884" i="1"/>
  <c r="G884" i="1"/>
  <c r="E884" i="1"/>
  <c r="O884" i="1"/>
  <c r="U885" i="1"/>
  <c r="G885" i="1"/>
  <c r="E885" i="1"/>
  <c r="O885" i="1"/>
  <c r="U883" i="1"/>
  <c r="G883" i="1"/>
  <c r="E883" i="1"/>
  <c r="O883" i="1"/>
  <c r="U877" i="1"/>
  <c r="G877" i="1"/>
  <c r="E877" i="1"/>
  <c r="O877" i="1"/>
  <c r="U876" i="1"/>
  <c r="G876" i="1"/>
  <c r="E876" i="1"/>
  <c r="O876" i="1"/>
  <c r="T875" i="1"/>
  <c r="N875" i="1"/>
  <c r="Q794" i="1"/>
  <c r="V875" i="1"/>
  <c r="P875" i="1"/>
  <c r="F1493" i="1"/>
  <c r="E1493" i="1" s="1"/>
  <c r="N1493" i="1" s="1"/>
  <c r="G866" i="1"/>
  <c r="V866" i="1" s="1"/>
  <c r="E866" i="1"/>
  <c r="N866" i="1" s="1"/>
  <c r="O866" i="1"/>
  <c r="Q828" i="1"/>
  <c r="O828" i="1"/>
  <c r="W1715" i="1"/>
  <c r="F1992" i="1"/>
  <c r="U1992" i="1" s="1"/>
  <c r="G1966" i="1"/>
  <c r="P1966" i="1" s="1"/>
  <c r="F1262" i="1"/>
  <c r="G1262" i="1" s="1"/>
  <c r="V1262" i="1" s="1"/>
  <c r="U1235" i="1"/>
  <c r="W470" i="1"/>
  <c r="W1955" i="1"/>
  <c r="O1106" i="1"/>
  <c r="Q1934" i="1"/>
  <c r="Q1651" i="1"/>
  <c r="G1651" i="1"/>
  <c r="V1651" i="1" s="1"/>
  <c r="E1304" i="1"/>
  <c r="T1304" i="1" s="1"/>
  <c r="E470" i="1"/>
  <c r="N470" i="1" s="1"/>
  <c r="F640" i="1"/>
  <c r="O640" i="1" s="1"/>
  <c r="W2261" i="1"/>
  <c r="E1720" i="1"/>
  <c r="N1720" i="1" s="1"/>
  <c r="Q2182" i="1"/>
  <c r="F609" i="1"/>
  <c r="O609" i="1" s="1"/>
  <c r="U720" i="1"/>
  <c r="F620" i="1"/>
  <c r="E620" i="1" s="1"/>
  <c r="N620" i="1" s="1"/>
  <c r="E727" i="1"/>
  <c r="N727" i="1" s="1"/>
  <c r="E2171" i="1"/>
  <c r="T2171" i="1" s="1"/>
  <c r="W690" i="1"/>
  <c r="Q823" i="1"/>
  <c r="F823" i="1"/>
  <c r="O823" i="1" s="1"/>
  <c r="Q2036" i="1"/>
  <c r="V2026" i="1"/>
  <c r="T2007" i="1"/>
  <c r="Q2302" i="1"/>
  <c r="U2044" i="1"/>
  <c r="Q1635" i="1"/>
  <c r="F1672" i="1"/>
  <c r="O1672" i="1" s="1"/>
  <c r="E1338" i="1"/>
  <c r="T1338" i="1" s="1"/>
  <c r="G1804" i="1"/>
  <c r="V1804" i="1" s="1"/>
  <c r="G720" i="1"/>
  <c r="P720" i="1" s="1"/>
  <c r="E662" i="1"/>
  <c r="T662" i="1" s="1"/>
  <c r="Q2292" i="1"/>
  <c r="W609" i="1"/>
  <c r="Q690" i="1"/>
  <c r="Q624" i="1"/>
  <c r="F596" i="1"/>
  <c r="O596" i="1" s="1"/>
  <c r="E758" i="1"/>
  <c r="T758" i="1" s="1"/>
  <c r="U2187" i="1"/>
  <c r="F580" i="1"/>
  <c r="E580" i="1" s="1"/>
  <c r="T580" i="1" s="1"/>
  <c r="W2114" i="1"/>
  <c r="F637" i="1"/>
  <c r="G637" i="1" s="1"/>
  <c r="V637" i="1" s="1"/>
  <c r="Q596" i="1"/>
  <c r="N2163" i="1"/>
  <c r="E2187" i="1"/>
  <c r="T2187" i="1" s="1"/>
  <c r="F682" i="1"/>
  <c r="O682" i="1" s="1"/>
  <c r="W637" i="1"/>
  <c r="T2130" i="1"/>
  <c r="F588" i="1"/>
  <c r="E588" i="1" s="1"/>
  <c r="T588" i="1" s="1"/>
  <c r="F701" i="1"/>
  <c r="O701" i="1" s="1"/>
  <c r="O2122" i="1"/>
  <c r="G2233" i="1"/>
  <c r="V2233" i="1" s="1"/>
  <c r="G2269" i="1"/>
  <c r="P2269" i="1" s="1"/>
  <c r="U2163" i="1"/>
  <c r="U2219" i="1"/>
  <c r="N720" i="1"/>
  <c r="W618" i="1"/>
  <c r="Q662" i="1"/>
  <c r="Q588" i="1"/>
  <c r="Q712" i="1"/>
  <c r="F2203" i="1"/>
  <c r="E2203" i="1" s="1"/>
  <c r="N2203" i="1" s="1"/>
  <c r="F618" i="1"/>
  <c r="E618" i="1" s="1"/>
  <c r="N618" i="1" s="1"/>
  <c r="O2163" i="1"/>
  <c r="U727" i="1"/>
  <c r="Q682" i="1"/>
  <c r="F712" i="1"/>
  <c r="U712" i="1" s="1"/>
  <c r="E2233" i="1"/>
  <c r="T2233" i="1" s="1"/>
  <c r="E2269" i="1"/>
  <c r="N2269" i="1" s="1"/>
  <c r="G2163" i="1"/>
  <c r="V2163" i="1" s="1"/>
  <c r="G2219" i="1"/>
  <c r="V2219" i="1" s="1"/>
  <c r="O2187" i="1"/>
  <c r="G727" i="1"/>
  <c r="V727" i="1" s="1"/>
  <c r="W727" i="1"/>
  <c r="W662" i="1"/>
  <c r="F2261" i="1"/>
  <c r="G2261" i="1" s="1"/>
  <c r="P2261" i="1" s="1"/>
  <c r="W705" i="1"/>
  <c r="O2219" i="1"/>
  <c r="Q580" i="1"/>
  <c r="W720" i="1"/>
  <c r="O2269" i="1"/>
  <c r="W701" i="1"/>
  <c r="W2233" i="1"/>
  <c r="W779" i="1"/>
  <c r="Q727" i="1"/>
  <c r="W640" i="1"/>
  <c r="O720" i="1"/>
  <c r="W620" i="1"/>
  <c r="W671" i="1"/>
  <c r="F671" i="1"/>
  <c r="O671" i="1" s="1"/>
  <c r="E2071" i="1"/>
  <c r="T2071" i="1" s="1"/>
  <c r="P2031" i="1"/>
  <c r="Q2044" i="1"/>
  <c r="V2036" i="1"/>
  <c r="F794" i="1"/>
  <c r="U794" i="1" s="1"/>
  <c r="O2000" i="1"/>
  <c r="Q2003" i="1"/>
  <c r="W2013" i="1"/>
  <c r="N2022" i="1"/>
  <c r="Q2013" i="1"/>
  <c r="Q2007" i="1"/>
  <c r="P2003" i="1"/>
  <c r="O2007" i="1"/>
  <c r="Q2022" i="1"/>
  <c r="U2007" i="1"/>
  <c r="F2289" i="1"/>
  <c r="O2289" i="1" s="1"/>
  <c r="W2007" i="1"/>
  <c r="W467" i="1"/>
  <c r="Q2031" i="1"/>
  <c r="E528" i="1"/>
  <c r="N528" i="1" s="1"/>
  <c r="V2007" i="1"/>
  <c r="F2302" i="1"/>
  <c r="O2302" i="1" s="1"/>
  <c r="Q2000" i="1"/>
  <c r="Q2026" i="1"/>
  <c r="Q2263" i="1"/>
  <c r="E524" i="1"/>
  <c r="T524" i="1" s="1"/>
  <c r="W2289" i="1"/>
  <c r="F2263" i="1"/>
  <c r="O2263" i="1" s="1"/>
  <c r="W650" i="1"/>
  <c r="F1971" i="1"/>
  <c r="U1971" i="1" s="1"/>
  <c r="F872" i="1"/>
  <c r="G872" i="1" s="1"/>
  <c r="P872" i="1" s="1"/>
  <c r="Q930" i="1"/>
  <c r="F1857" i="1"/>
  <c r="O1857" i="1" s="1"/>
  <c r="Q2032" i="1"/>
  <c r="E1857" i="1"/>
  <c r="T1857" i="1" s="1"/>
  <c r="Q865" i="1"/>
  <c r="F2136" i="1"/>
  <c r="G2136" i="1" s="1"/>
  <c r="P2136" i="1" s="1"/>
  <c r="F889" i="1"/>
  <c r="U889" i="1" s="1"/>
  <c r="O896" i="1"/>
  <c r="O800" i="1"/>
  <c r="Q857" i="1"/>
  <c r="F1544" i="1"/>
  <c r="E1544" i="1" s="1"/>
  <c r="T1544" i="1" s="1"/>
  <c r="G800" i="1"/>
  <c r="P800" i="1" s="1"/>
  <c r="O743" i="1"/>
  <c r="F1244" i="1"/>
  <c r="O1244" i="1" s="1"/>
  <c r="U800" i="1"/>
  <c r="T800" i="1"/>
  <c r="F1328" i="1"/>
  <c r="E1328" i="1" s="1"/>
  <c r="E847" i="1"/>
  <c r="T847" i="1" s="1"/>
  <c r="V1267" i="1"/>
  <c r="E922" i="1"/>
  <c r="N922" i="1" s="1"/>
  <c r="Q888" i="1"/>
  <c r="Q1666" i="1"/>
  <c r="Q1570" i="1"/>
  <c r="E625" i="1"/>
  <c r="N625" i="1" s="1"/>
  <c r="E1327" i="1"/>
  <c r="T1327" i="1" s="1"/>
  <c r="U508" i="1"/>
  <c r="F873" i="1"/>
  <c r="U873" i="1" s="1"/>
  <c r="Q1327" i="1"/>
  <c r="O625" i="1"/>
  <c r="G922" i="1"/>
  <c r="P922" i="1" s="1"/>
  <c r="N1708" i="1"/>
  <c r="Q873" i="1"/>
  <c r="E1354" i="1"/>
  <c r="T1354" i="1" s="1"/>
  <c r="F931" i="1"/>
  <c r="E931" i="1" s="1"/>
  <c r="N931" i="1" s="1"/>
  <c r="E1474" i="1"/>
  <c r="T1474" i="1" s="1"/>
  <c r="U670" i="1"/>
  <c r="Q848" i="1"/>
  <c r="Q1549" i="1"/>
  <c r="G625" i="1"/>
  <c r="P625" i="1" s="1"/>
  <c r="Q922" i="1"/>
  <c r="W1474" i="1"/>
  <c r="W1549" i="1"/>
  <c r="W930" i="1"/>
  <c r="O830" i="1"/>
  <c r="G830" i="1"/>
  <c r="P830" i="1" s="1"/>
  <c r="Q872" i="1"/>
  <c r="E830" i="1"/>
  <c r="T830" i="1" s="1"/>
  <c r="Q830" i="1"/>
  <c r="E930" i="1"/>
  <c r="N930" i="1" s="1"/>
  <c r="W830" i="1"/>
  <c r="O930" i="1"/>
  <c r="G930" i="1"/>
  <c r="V930" i="1" s="1"/>
  <c r="G1944" i="1"/>
  <c r="F467" i="1"/>
  <c r="U467" i="1" s="1"/>
  <c r="Q1013" i="1"/>
  <c r="F483" i="1"/>
  <c r="U483" i="1" s="1"/>
  <c r="Q483" i="1"/>
  <c r="F760" i="1"/>
  <c r="E760" i="1" s="1"/>
  <c r="N760" i="1" s="1"/>
  <c r="G599" i="1"/>
  <c r="P599" i="1" s="1"/>
  <c r="F1940" i="1"/>
  <c r="U1940" i="1" s="1"/>
  <c r="G824" i="1"/>
  <c r="P824" i="1" s="1"/>
  <c r="Q1940" i="1"/>
  <c r="F1982" i="1"/>
  <c r="U1982" i="1" s="1"/>
  <c r="O598" i="1"/>
  <c r="Q1560" i="1"/>
  <c r="F1560" i="1"/>
  <c r="U1560" i="1" s="1"/>
  <c r="U802" i="1"/>
  <c r="F1452" i="1"/>
  <c r="O1452" i="1" s="1"/>
  <c r="E824" i="1"/>
  <c r="T824" i="1" s="1"/>
  <c r="E825" i="1"/>
  <c r="T825" i="1" s="1"/>
  <c r="O824" i="1"/>
  <c r="O825" i="1"/>
  <c r="G825" i="1"/>
  <c r="G803" i="1"/>
  <c r="V803" i="1" s="1"/>
  <c r="O803" i="1"/>
  <c r="U764" i="1"/>
  <c r="P628" i="1"/>
  <c r="P820" i="1"/>
  <c r="O755" i="1"/>
  <c r="E467" i="1"/>
  <c r="T467" i="1" s="1"/>
  <c r="W1013" i="1"/>
  <c r="F650" i="1"/>
  <c r="E650" i="1" s="1"/>
  <c r="N650" i="1" s="1"/>
  <c r="Q461" i="1"/>
  <c r="Q1982" i="1"/>
  <c r="T483" i="1"/>
  <c r="Q1452" i="1"/>
  <c r="Q1479" i="1"/>
  <c r="O768" i="1"/>
  <c r="G475" i="1"/>
  <c r="V475" i="1" s="1"/>
  <c r="W475" i="1"/>
  <c r="F528" i="1"/>
  <c r="O528" i="1" s="1"/>
  <c r="W461" i="1"/>
  <c r="F1978" i="1"/>
  <c r="U1978" i="1" s="1"/>
  <c r="O764" i="1"/>
  <c r="Q467" i="1"/>
  <c r="F475" i="1"/>
  <c r="U475" i="1" s="1"/>
  <c r="F524" i="1"/>
  <c r="U524" i="1" s="1"/>
  <c r="W483" i="1"/>
  <c r="Q760" i="1"/>
  <c r="F1374" i="1"/>
  <c r="U1374" i="1" s="1"/>
  <c r="W1335" i="1"/>
  <c r="G764" i="1"/>
  <c r="V764" i="1" s="1"/>
  <c r="E475" i="1"/>
  <c r="T475" i="1" s="1"/>
  <c r="Q1978" i="1"/>
  <c r="E1013" i="1"/>
  <c r="N1013" i="1" s="1"/>
  <c r="Q1374" i="1"/>
  <c r="N764" i="1"/>
  <c r="E803" i="1"/>
  <c r="N803" i="1" s="1"/>
  <c r="E461" i="1"/>
  <c r="T461" i="1" s="1"/>
  <c r="Q528" i="1"/>
  <c r="G528" i="1"/>
  <c r="V528" i="1" s="1"/>
  <c r="W1971" i="1"/>
  <c r="G461" i="1"/>
  <c r="P461" i="1" s="1"/>
  <c r="Q524" i="1"/>
  <c r="G524" i="1"/>
  <c r="V524" i="1" s="1"/>
  <c r="G483" i="1"/>
  <c r="V483" i="1" s="1"/>
  <c r="G1013" i="1"/>
  <c r="P1013" i="1" s="1"/>
  <c r="U461" i="1"/>
  <c r="Q1221" i="1"/>
  <c r="F1479" i="1"/>
  <c r="O1479" i="1" s="1"/>
  <c r="U821" i="1"/>
  <c r="G821" i="1"/>
  <c r="E821" i="1"/>
  <c r="O821" i="1"/>
  <c r="T820" i="1"/>
  <c r="N820" i="1"/>
  <c r="Q1924" i="1"/>
  <c r="E628" i="1"/>
  <c r="T628" i="1" s="1"/>
  <c r="U1910" i="1"/>
  <c r="Q672" i="1"/>
  <c r="Q679" i="1"/>
  <c r="F2275" i="1"/>
  <c r="G2275" i="1" s="1"/>
  <c r="P2275" i="1" s="1"/>
  <c r="E1823" i="1"/>
  <c r="T1823" i="1" s="1"/>
  <c r="W842" i="1"/>
  <c r="U628" i="1"/>
  <c r="F920" i="1"/>
  <c r="E920" i="1" s="1"/>
  <c r="N920" i="1" s="1"/>
  <c r="U812" i="1"/>
  <c r="G812" i="1"/>
  <c r="E812" i="1"/>
  <c r="O812" i="1"/>
  <c r="U813" i="1"/>
  <c r="G813" i="1"/>
  <c r="E813" i="1"/>
  <c r="O813" i="1"/>
  <c r="G802" i="1"/>
  <c r="E802" i="1"/>
  <c r="U804" i="1"/>
  <c r="G804" i="1"/>
  <c r="E804" i="1"/>
  <c r="O804" i="1"/>
  <c r="T573" i="1"/>
  <c r="O573" i="1"/>
  <c r="G573" i="1"/>
  <c r="V573" i="1" s="1"/>
  <c r="U799" i="1"/>
  <c r="G799" i="1"/>
  <c r="E799" i="1"/>
  <c r="O799" i="1"/>
  <c r="E801" i="1"/>
  <c r="O801" i="1"/>
  <c r="U801" i="1"/>
  <c r="G801" i="1"/>
  <c r="U766" i="1"/>
  <c r="G766" i="1"/>
  <c r="E766" i="1"/>
  <c r="O766" i="1"/>
  <c r="U765" i="1"/>
  <c r="G765" i="1"/>
  <c r="E765" i="1"/>
  <c r="O765" i="1"/>
  <c r="U731" i="1"/>
  <c r="G731" i="1"/>
  <c r="E731" i="1"/>
  <c r="O731" i="1"/>
  <c r="U732" i="1"/>
  <c r="G732" i="1"/>
  <c r="E732" i="1"/>
  <c r="O732" i="1"/>
  <c r="U733" i="1"/>
  <c r="G733" i="1"/>
  <c r="E733" i="1"/>
  <c r="O733" i="1"/>
  <c r="U706" i="1"/>
  <c r="G706" i="1"/>
  <c r="E706" i="1"/>
  <c r="O706" i="1"/>
  <c r="U707" i="1"/>
  <c r="G707" i="1"/>
  <c r="E707" i="1"/>
  <c r="O707" i="1"/>
  <c r="U708" i="1"/>
  <c r="G708" i="1"/>
  <c r="E708" i="1"/>
  <c r="O708" i="1"/>
  <c r="G646" i="1"/>
  <c r="E646" i="1"/>
  <c r="O646" i="1"/>
  <c r="U646" i="1"/>
  <c r="G647" i="1"/>
  <c r="E647" i="1"/>
  <c r="U647" i="1"/>
  <c r="O647" i="1"/>
  <c r="U648" i="1"/>
  <c r="G648" i="1"/>
  <c r="E648" i="1"/>
  <c r="O648" i="1"/>
  <c r="O628" i="1"/>
  <c r="U629" i="1"/>
  <c r="G629" i="1"/>
  <c r="E629" i="1"/>
  <c r="O629" i="1"/>
  <c r="U630" i="1"/>
  <c r="G630" i="1"/>
  <c r="E630" i="1"/>
  <c r="O630" i="1"/>
  <c r="U626" i="1"/>
  <c r="G626" i="1"/>
  <c r="E626" i="1"/>
  <c r="O626" i="1"/>
  <c r="U627" i="1"/>
  <c r="G627" i="1"/>
  <c r="O627" i="1"/>
  <c r="E627" i="1"/>
  <c r="U602" i="1"/>
  <c r="G602" i="1"/>
  <c r="E602" i="1"/>
  <c r="O602" i="1"/>
  <c r="U603" i="1"/>
  <c r="G603" i="1"/>
  <c r="E603" i="1"/>
  <c r="O603" i="1"/>
  <c r="E601" i="1"/>
  <c r="U601" i="1"/>
  <c r="G601" i="1"/>
  <c r="O601" i="1"/>
  <c r="E599" i="1"/>
  <c r="N599" i="1" s="1"/>
  <c r="O599" i="1"/>
  <c r="G598" i="1"/>
  <c r="E598" i="1"/>
  <c r="U600" i="1"/>
  <c r="G600" i="1"/>
  <c r="E600" i="1"/>
  <c r="O600" i="1"/>
  <c r="U578" i="1"/>
  <c r="E578" i="1"/>
  <c r="O578" i="1"/>
  <c r="G578" i="1"/>
  <c r="U579" i="1"/>
  <c r="G579" i="1"/>
  <c r="E579" i="1"/>
  <c r="O579" i="1"/>
  <c r="U577" i="1"/>
  <c r="E577" i="1"/>
  <c r="O577" i="1"/>
  <c r="G577" i="1"/>
  <c r="E1799" i="1"/>
  <c r="N1799" i="1" s="1"/>
  <c r="G1608" i="1"/>
  <c r="V1608" i="1" s="1"/>
  <c r="Q1658" i="1"/>
  <c r="W899" i="1"/>
  <c r="E1767" i="1"/>
  <c r="T1767" i="1" s="1"/>
  <c r="N2078" i="1"/>
  <c r="F831" i="1"/>
  <c r="G831" i="1" s="1"/>
  <c r="W1328" i="1"/>
  <c r="W1493" i="1"/>
  <c r="W1544" i="1"/>
  <c r="Q2045" i="1"/>
  <c r="U1537" i="1"/>
  <c r="U2257" i="1"/>
  <c r="F923" i="1"/>
  <c r="U923" i="1" s="1"/>
  <c r="F874" i="1"/>
  <c r="O874" i="1" s="1"/>
  <c r="Q1237" i="1"/>
  <c r="O1306" i="1"/>
  <c r="U672" i="1"/>
  <c r="W1244" i="1"/>
  <c r="O672" i="1"/>
  <c r="W874" i="1"/>
  <c r="F1298" i="1"/>
  <c r="U1298" i="1" s="1"/>
  <c r="F932" i="1"/>
  <c r="E932" i="1" s="1"/>
  <c r="T932" i="1" s="1"/>
  <c r="G672" i="1"/>
  <c r="P672" i="1" s="1"/>
  <c r="W923" i="1"/>
  <c r="F1471" i="1"/>
  <c r="E1471" i="1" s="1"/>
  <c r="N1471" i="1" s="1"/>
  <c r="W1298" i="1"/>
  <c r="G1555" i="1"/>
  <c r="V1555" i="1" s="1"/>
  <c r="W672" i="1"/>
  <c r="E1555" i="1"/>
  <c r="N1555" i="1" s="1"/>
  <c r="Q831" i="1"/>
  <c r="Q1363" i="1"/>
  <c r="E1664" i="1"/>
  <c r="N1664" i="1" s="1"/>
  <c r="E1650" i="1"/>
  <c r="N1650" i="1" s="1"/>
  <c r="U1425" i="1"/>
  <c r="W1266" i="1"/>
  <c r="W1230" i="1"/>
  <c r="Q1371" i="1"/>
  <c r="Q1991" i="1"/>
  <c r="Q1554" i="1"/>
  <c r="F1980" i="1"/>
  <c r="E1980" i="1" s="1"/>
  <c r="T1980" i="1" s="1"/>
  <c r="F1287" i="1"/>
  <c r="E1287" i="1" s="1"/>
  <c r="N1287" i="1" s="1"/>
  <c r="U1362" i="1"/>
  <c r="G1509" i="1"/>
  <c r="P1509" i="1" s="1"/>
  <c r="G465" i="1"/>
  <c r="P465" i="1" s="1"/>
  <c r="F1947" i="1"/>
  <c r="U1947" i="1" s="1"/>
  <c r="W1278" i="1"/>
  <c r="F472" i="1"/>
  <c r="O472" i="1" s="1"/>
  <c r="W863" i="1"/>
  <c r="O1013" i="1"/>
  <c r="W74" i="1"/>
  <c r="Q1399" i="1"/>
  <c r="Q1543" i="1"/>
  <c r="N487" i="1"/>
  <c r="Q1474" i="1"/>
  <c r="W1543" i="1"/>
  <c r="W886" i="1"/>
  <c r="W1327" i="1"/>
  <c r="Q1142" i="1"/>
  <c r="Q1492" i="1"/>
  <c r="G1327" i="1"/>
  <c r="P1327" i="1" s="1"/>
  <c r="F1342" i="1"/>
  <c r="E1342" i="1" s="1"/>
  <c r="W1258" i="1"/>
  <c r="F1297" i="1"/>
  <c r="U1297" i="1" s="1"/>
  <c r="Q1342" i="1"/>
  <c r="Q1258" i="1"/>
  <c r="O1327" i="1"/>
  <c r="F1399" i="1"/>
  <c r="E1399" i="1" s="1"/>
  <c r="T1399" i="1" s="1"/>
  <c r="Q1297" i="1"/>
  <c r="O152" i="1"/>
  <c r="O1813" i="1"/>
  <c r="U1813" i="1"/>
  <c r="O544" i="1"/>
  <c r="U544" i="1"/>
  <c r="T1306" i="1"/>
  <c r="U1306" i="1"/>
  <c r="F2282" i="1"/>
  <c r="U2282" i="1" s="1"/>
  <c r="V1231" i="1"/>
  <c r="G687" i="1"/>
  <c r="V687" i="1" s="1"/>
  <c r="G1537" i="1"/>
  <c r="V1537" i="1" s="1"/>
  <c r="G1306" i="1"/>
  <c r="P1306" i="1" s="1"/>
  <c r="O687" i="1"/>
  <c r="W2282" i="1"/>
  <c r="W2257" i="1"/>
  <c r="Q2290" i="1"/>
  <c r="E1979" i="1"/>
  <c r="Q2264" i="1"/>
  <c r="Q1941" i="1"/>
  <c r="W1279" i="1"/>
  <c r="W2023" i="1"/>
  <c r="F2287" i="1"/>
  <c r="U2287" i="1" s="1"/>
  <c r="G1910" i="1"/>
  <c r="P1910" i="1" s="1"/>
  <c r="W1842" i="1"/>
  <c r="W1836" i="1"/>
  <c r="W947" i="1"/>
  <c r="W900" i="1"/>
  <c r="Q2079" i="1"/>
  <c r="F1558" i="1"/>
  <c r="E1558" i="1" s="1"/>
  <c r="E1537" i="1"/>
  <c r="T1537" i="1" s="1"/>
  <c r="Q2027" i="1"/>
  <c r="Q2023" i="1"/>
  <c r="Q2287" i="1"/>
  <c r="F1237" i="1"/>
  <c r="O1237" i="1" s="1"/>
  <c r="F842" i="1"/>
  <c r="G842" i="1" s="1"/>
  <c r="P842" i="1" s="1"/>
  <c r="U651" i="1"/>
  <c r="O1231" i="1"/>
  <c r="U687" i="1"/>
  <c r="Q2037" i="1"/>
  <c r="U2045" i="1"/>
  <c r="F2290" i="1"/>
  <c r="E2290" i="1" s="1"/>
  <c r="N2290" i="1" s="1"/>
  <c r="N2019" i="1"/>
  <c r="Q2041" i="1"/>
  <c r="W1941" i="1"/>
  <c r="Q2004" i="1"/>
  <c r="F1279" i="1"/>
  <c r="U1279" i="1" s="1"/>
  <c r="E544" i="1"/>
  <c r="T544" i="1" s="1"/>
  <c r="W2217" i="1"/>
  <c r="W1183" i="1"/>
  <c r="G1861" i="1"/>
  <c r="P1861" i="1" s="1"/>
  <c r="F1836" i="1"/>
  <c r="U1836" i="1" s="1"/>
  <c r="W687" i="1"/>
  <c r="F502" i="1"/>
  <c r="U502" i="1" s="1"/>
  <c r="W2079" i="1"/>
  <c r="V2027" i="1"/>
  <c r="Q2014" i="1"/>
  <c r="Q900" i="1"/>
  <c r="N1138" i="1"/>
  <c r="O1267" i="1"/>
  <c r="U1231" i="1"/>
  <c r="E1516" i="1"/>
  <c r="N1516" i="1" s="1"/>
  <c r="N2023" i="1"/>
  <c r="P2019" i="1"/>
  <c r="E462" i="1"/>
  <c r="T462" i="1" s="1"/>
  <c r="W2004" i="1"/>
  <c r="U2001" i="1"/>
  <c r="F2217" i="1"/>
  <c r="O2217" i="1" s="1"/>
  <c r="Q1288" i="1"/>
  <c r="Q1183" i="1"/>
  <c r="Q687" i="1"/>
  <c r="W502" i="1"/>
  <c r="F679" i="1"/>
  <c r="E679" i="1" s="1"/>
  <c r="T679" i="1" s="1"/>
  <c r="F947" i="1"/>
  <c r="G947" i="1" s="1"/>
  <c r="F1363" i="1"/>
  <c r="O1363" i="1" s="1"/>
  <c r="U1183" i="1"/>
  <c r="U1267" i="1"/>
  <c r="O1138" i="1"/>
  <c r="U2023" i="1"/>
  <c r="Q2019" i="1"/>
  <c r="U2019" i="1"/>
  <c r="V2037" i="1"/>
  <c r="U1941" i="1"/>
  <c r="O2023" i="1"/>
  <c r="P2032" i="1"/>
  <c r="Q651" i="1"/>
  <c r="F1288" i="1"/>
  <c r="G1288" i="1" s="1"/>
  <c r="P1288" i="1" s="1"/>
  <c r="W1510" i="1"/>
  <c r="G1855" i="1"/>
  <c r="P1855" i="1" s="1"/>
  <c r="F1855" i="1"/>
  <c r="U1855" i="1" s="1"/>
  <c r="Q2071" i="1"/>
  <c r="P1516" i="1"/>
  <c r="P1339" i="1"/>
  <c r="U1339" i="1"/>
  <c r="U1516" i="1"/>
  <c r="U1138" i="1"/>
  <c r="E1339" i="1"/>
  <c r="N1339" i="1" s="1"/>
  <c r="O2032" i="1"/>
  <c r="E2257" i="1"/>
  <c r="T2257" i="1" s="1"/>
  <c r="W2019" i="1"/>
  <c r="E1941" i="1"/>
  <c r="T1941" i="1" s="1"/>
  <c r="W651" i="1"/>
  <c r="W1321" i="1"/>
  <c r="W1441" i="1"/>
  <c r="F1270" i="1"/>
  <c r="G1270" i="1" s="1"/>
  <c r="P1270" i="1" s="1"/>
  <c r="F1510" i="1"/>
  <c r="G1510" i="1" s="1"/>
  <c r="W702" i="1"/>
  <c r="E1884" i="1"/>
  <c r="T1884" i="1" s="1"/>
  <c r="W2071" i="1"/>
  <c r="Q2257" i="1"/>
  <c r="F2264" i="1"/>
  <c r="G2264" i="1" s="1"/>
  <c r="P2264" i="1" s="1"/>
  <c r="O1339" i="1"/>
  <c r="O1516" i="1"/>
  <c r="O1555" i="1"/>
  <c r="E1231" i="1"/>
  <c r="T1231" i="1" s="1"/>
  <c r="N2032" i="1"/>
  <c r="G2257" i="1"/>
  <c r="V2257" i="1" s="1"/>
  <c r="W2032" i="1"/>
  <c r="W2001" i="1"/>
  <c r="W1270" i="1"/>
  <c r="Q1321" i="1"/>
  <c r="F1441" i="1"/>
  <c r="O1441" i="1" s="1"/>
  <c r="Q702" i="1"/>
  <c r="Q2275" i="1"/>
  <c r="Q920" i="1"/>
  <c r="Q2136" i="1"/>
  <c r="E1938" i="1"/>
  <c r="N1938" i="1" s="1"/>
  <c r="G1938" i="1"/>
  <c r="V1938" i="1" s="1"/>
  <c r="U1938" i="1"/>
  <c r="P1526" i="1"/>
  <c r="V1277" i="1"/>
  <c r="O1235" i="1"/>
  <c r="U1436" i="1"/>
  <c r="U945" i="1"/>
  <c r="O1304" i="1"/>
  <c r="E743" i="1"/>
  <c r="T743" i="1" s="1"/>
  <c r="V1789" i="1"/>
  <c r="Q1955" i="1"/>
  <c r="W1036" i="1"/>
  <c r="W1670" i="1"/>
  <c r="W2182" i="1"/>
  <c r="Q2101" i="1"/>
  <c r="E1662" i="1"/>
  <c r="T1662" i="1" s="1"/>
  <c r="G1720" i="1"/>
  <c r="P1720" i="1" s="1"/>
  <c r="W1938" i="1"/>
  <c r="Q867" i="1"/>
  <c r="Q470" i="1"/>
  <c r="G1688" i="1"/>
  <c r="V1688" i="1" s="1"/>
  <c r="F1802" i="1"/>
  <c r="U1802" i="1" s="1"/>
  <c r="G1600" i="1"/>
  <c r="P1600" i="1" s="1"/>
  <c r="Q1984" i="1"/>
  <c r="G1802" i="1"/>
  <c r="V1802" i="1" s="1"/>
  <c r="E1685" i="1"/>
  <c r="T1685" i="1" s="1"/>
  <c r="V554" i="1"/>
  <c r="E1361" i="1"/>
  <c r="N1361" i="1" s="1"/>
  <c r="W848" i="1"/>
  <c r="Q2190" i="1"/>
  <c r="Q1262" i="1"/>
  <c r="Q2056" i="1"/>
  <c r="F747" i="1"/>
  <c r="O747" i="1" s="1"/>
  <c r="F1337" i="1"/>
  <c r="U1337" i="1" s="1"/>
  <c r="E508" i="1"/>
  <c r="N508" i="1" s="1"/>
  <c r="P870" i="1"/>
  <c r="V832" i="1"/>
  <c r="G1235" i="1"/>
  <c r="V1235" i="1" s="1"/>
  <c r="G847" i="1"/>
  <c r="P847" i="1" s="1"/>
  <c r="U851" i="1"/>
  <c r="U1106" i="1"/>
  <c r="E1148" i="1"/>
  <c r="T1148" i="1" s="1"/>
  <c r="G743" i="1"/>
  <c r="P743" i="1" s="1"/>
  <c r="G867" i="1"/>
  <c r="P867" i="1" s="1"/>
  <c r="V2018" i="1"/>
  <c r="E1553" i="1"/>
  <c r="T1553" i="1" s="1"/>
  <c r="O478" i="1"/>
  <c r="E1966" i="1"/>
  <c r="N1966" i="1" s="1"/>
  <c r="Q1735" i="1"/>
  <c r="F1934" i="1"/>
  <c r="U1934" i="1" s="1"/>
  <c r="E543" i="1"/>
  <c r="N543" i="1" s="1"/>
  <c r="Q543" i="1"/>
  <c r="W486" i="1"/>
  <c r="F857" i="1"/>
  <c r="G857" i="1" s="1"/>
  <c r="W1651" i="1"/>
  <c r="F1651" i="1"/>
  <c r="U1651" i="1" s="1"/>
  <c r="W1992" i="1"/>
  <c r="W1148" i="1"/>
  <c r="F1685" i="1"/>
  <c r="O1685" i="1" s="1"/>
  <c r="Q1436" i="1"/>
  <c r="Q1385" i="1"/>
  <c r="W1106" i="1"/>
  <c r="O1136" i="1"/>
  <c r="O847" i="1"/>
  <c r="E851" i="1"/>
  <c r="T851" i="1" s="1"/>
  <c r="G1106" i="1"/>
  <c r="P1106" i="1" s="1"/>
  <c r="O1148" i="1"/>
  <c r="U992" i="1"/>
  <c r="U867" i="1"/>
  <c r="G1553" i="1"/>
  <c r="V1553" i="1" s="1"/>
  <c r="Q2133" i="1"/>
  <c r="E1802" i="1"/>
  <c r="N1802" i="1" s="1"/>
  <c r="W1948" i="1"/>
  <c r="G543" i="1"/>
  <c r="P543" i="1" s="1"/>
  <c r="F470" i="1"/>
  <c r="U470" i="1" s="1"/>
  <c r="F486" i="1"/>
  <c r="O486" i="1" s="1"/>
  <c r="E1597" i="1"/>
  <c r="N1597" i="1" s="1"/>
  <c r="F1688" i="1"/>
  <c r="O1688" i="1" s="1"/>
  <c r="G1662" i="1"/>
  <c r="V1662" i="1" s="1"/>
  <c r="F1715" i="1"/>
  <c r="O1715" i="1" s="1"/>
  <c r="F1597" i="1"/>
  <c r="O1597" i="1" s="1"/>
  <c r="Q508" i="1"/>
  <c r="F2198" i="1"/>
  <c r="U2198" i="1" s="1"/>
  <c r="W1229" i="1"/>
  <c r="E2083" i="1"/>
  <c r="T2083" i="1" s="1"/>
  <c r="F1229" i="1"/>
  <c r="O1229" i="1" s="1"/>
  <c r="O1361" i="1"/>
  <c r="O508" i="1"/>
  <c r="P467" i="1"/>
  <c r="G1002" i="1"/>
  <c r="P1002" i="1" s="1"/>
  <c r="E1526" i="1"/>
  <c r="N1526" i="1" s="1"/>
  <c r="G851" i="1"/>
  <c r="V851" i="1" s="1"/>
  <c r="U1526" i="1"/>
  <c r="G1148" i="1"/>
  <c r="V1148" i="1" s="1"/>
  <c r="G992" i="1"/>
  <c r="P992" i="1" s="1"/>
  <c r="E832" i="1"/>
  <c r="N832" i="1" s="1"/>
  <c r="E867" i="1"/>
  <c r="N867" i="1" s="1"/>
  <c r="U1966" i="1"/>
  <c r="W478" i="1"/>
  <c r="F2166" i="1"/>
  <c r="O2166" i="1" s="1"/>
  <c r="W2133" i="1"/>
  <c r="Q1597" i="1"/>
  <c r="F1948" i="1"/>
  <c r="O1948" i="1" s="1"/>
  <c r="W867" i="1"/>
  <c r="W928" i="1"/>
  <c r="Q486" i="1"/>
  <c r="W1966" i="1"/>
  <c r="G1597" i="1"/>
  <c r="P1597" i="1" s="1"/>
  <c r="F1988" i="1"/>
  <c r="E1988" i="1" s="1"/>
  <c r="N1988" i="1" s="1"/>
  <c r="F1600" i="1"/>
  <c r="U1600" i="1" s="1"/>
  <c r="N1715" i="1"/>
  <c r="F2214" i="1"/>
  <c r="G2214" i="1" s="1"/>
  <c r="V2214" i="1" s="1"/>
  <c r="Q1024" i="1"/>
  <c r="W508" i="1"/>
  <c r="G358" i="1"/>
  <c r="P358" i="1" s="1"/>
  <c r="W1385" i="1"/>
  <c r="Q945" i="1"/>
  <c r="Q1247" i="1"/>
  <c r="N1106" i="1"/>
  <c r="U1277" i="1"/>
  <c r="U1002" i="1"/>
  <c r="E945" i="1"/>
  <c r="N945" i="1" s="1"/>
  <c r="U870" i="1"/>
  <c r="O1526" i="1"/>
  <c r="O832" i="1"/>
  <c r="O992" i="1"/>
  <c r="Q756" i="1"/>
  <c r="G478" i="1"/>
  <c r="P478" i="1" s="1"/>
  <c r="F928" i="1"/>
  <c r="G928" i="1" s="1"/>
  <c r="V928" i="1" s="1"/>
  <c r="G1717" i="1"/>
  <c r="V1717" i="1" s="1"/>
  <c r="Q2166" i="1"/>
  <c r="W2093" i="1"/>
  <c r="Q1600" i="1"/>
  <c r="F1670" i="1"/>
  <c r="O1670" i="1" s="1"/>
  <c r="G486" i="1"/>
  <c r="V486" i="1" s="1"/>
  <c r="G1715" i="1"/>
  <c r="V1715" i="1" s="1"/>
  <c r="N1651" i="1"/>
  <c r="W1988" i="1"/>
  <c r="Q1295" i="1"/>
  <c r="Q1966" i="1"/>
  <c r="W2157" i="1"/>
  <c r="Q1196" i="1"/>
  <c r="U2101" i="1"/>
  <c r="F1024" i="1"/>
  <c r="U1024" i="1" s="1"/>
  <c r="W2149" i="1"/>
  <c r="W945" i="1"/>
  <c r="F1499" i="1"/>
  <c r="O1499" i="1" s="1"/>
  <c r="W839" i="1"/>
  <c r="W1603" i="1"/>
  <c r="F1520" i="1"/>
  <c r="E1520" i="1" s="1"/>
  <c r="N1520" i="1" s="1"/>
  <c r="O1277" i="1"/>
  <c r="O1002" i="1"/>
  <c r="G945" i="1"/>
  <c r="V945" i="1" s="1"/>
  <c r="E870" i="1"/>
  <c r="N870" i="1" s="1"/>
  <c r="G1304" i="1"/>
  <c r="P1304" i="1" s="1"/>
  <c r="U832" i="1"/>
  <c r="N992" i="1"/>
  <c r="F756" i="1"/>
  <c r="E756" i="1" s="1"/>
  <c r="N756" i="1" s="1"/>
  <c r="Q478" i="1"/>
  <c r="W1956" i="1"/>
  <c r="F1036" i="1"/>
  <c r="G1036" i="1" s="1"/>
  <c r="P1036" i="1" s="1"/>
  <c r="Q1717" i="1"/>
  <c r="F2174" i="1"/>
  <c r="G2174" i="1" s="1"/>
  <c r="P2174" i="1" s="1"/>
  <c r="W2141" i="1"/>
  <c r="F2093" i="1"/>
  <c r="G2093" i="1" s="1"/>
  <c r="V2093" i="1" s="1"/>
  <c r="Q1688" i="1"/>
  <c r="F1961" i="1"/>
  <c r="G1961" i="1" s="1"/>
  <c r="V1961" i="1" s="1"/>
  <c r="F1720" i="1"/>
  <c r="W1717" i="1"/>
  <c r="Q1938" i="1"/>
  <c r="W1720" i="1"/>
  <c r="Q2198" i="1"/>
  <c r="E1688" i="1"/>
  <c r="T1688" i="1" s="1"/>
  <c r="E2101" i="1"/>
  <c r="T2101" i="1" s="1"/>
  <c r="F2157" i="1"/>
  <c r="E2157" i="1" s="1"/>
  <c r="N2157" i="1" s="1"/>
  <c r="Q2149" i="1"/>
  <c r="G2101" i="1"/>
  <c r="F739" i="1"/>
  <c r="U739" i="1" s="1"/>
  <c r="W847" i="1"/>
  <c r="W1514" i="1"/>
  <c r="W747" i="1"/>
  <c r="W1520" i="1"/>
  <c r="E1277" i="1"/>
  <c r="T1277" i="1" s="1"/>
  <c r="O870" i="1"/>
  <c r="Q2018" i="1"/>
  <c r="E478" i="1"/>
  <c r="T478" i="1" s="1"/>
  <c r="F1956" i="1"/>
  <c r="G1956" i="1" s="1"/>
  <c r="P1956" i="1" s="1"/>
  <c r="G1670" i="1"/>
  <c r="P1670" i="1" s="1"/>
  <c r="Q2174" i="1"/>
  <c r="F2141" i="1"/>
  <c r="U2141" i="1" s="1"/>
  <c r="W2101" i="1"/>
  <c r="G1685" i="1"/>
  <c r="P1685" i="1" s="1"/>
  <c r="Q1961" i="1"/>
  <c r="E1670" i="1"/>
  <c r="N1670" i="1" s="1"/>
  <c r="F543" i="1"/>
  <c r="O543" i="1" s="1"/>
  <c r="F1717" i="1"/>
  <c r="U1717" i="1" s="1"/>
  <c r="Q1685" i="1"/>
  <c r="Q1715" i="1"/>
  <c r="E1600" i="1"/>
  <c r="T1600" i="1" s="1"/>
  <c r="F1984" i="1"/>
  <c r="G1984" i="1" s="1"/>
  <c r="P1984" i="1" s="1"/>
  <c r="Q1802" i="1"/>
  <c r="Q1499" i="1"/>
  <c r="F1662" i="1"/>
  <c r="U1662" i="1" s="1"/>
  <c r="W2214" i="1"/>
  <c r="F2190" i="1"/>
  <c r="U2190" i="1" s="1"/>
  <c r="W739" i="1"/>
  <c r="F1325" i="1"/>
  <c r="E1325" i="1" s="1"/>
  <c r="T1325" i="1" s="1"/>
  <c r="Q847" i="1"/>
  <c r="F2056" i="1"/>
  <c r="G2056" i="1" s="1"/>
  <c r="P2056" i="1" s="1"/>
  <c r="U28" i="1"/>
  <c r="U74" i="1"/>
  <c r="O74" i="1"/>
  <c r="T988" i="1"/>
  <c r="U2122" i="1"/>
  <c r="T2292" i="1"/>
  <c r="Q855" i="1"/>
  <c r="W853" i="1"/>
  <c r="F697" i="1"/>
  <c r="U697" i="1" s="1"/>
  <c r="F686" i="1"/>
  <c r="U686" i="1" s="1"/>
  <c r="Q720" i="1"/>
  <c r="Q705" i="1"/>
  <c r="W610" i="1"/>
  <c r="Q665" i="1"/>
  <c r="O2277" i="1"/>
  <c r="W855" i="1"/>
  <c r="F853" i="1"/>
  <c r="U853" i="1" s="1"/>
  <c r="Q686" i="1"/>
  <c r="W654" i="1"/>
  <c r="Q716" i="1"/>
  <c r="Q584" i="1"/>
  <c r="G988" i="1"/>
  <c r="P988" i="1" s="1"/>
  <c r="G2130" i="1"/>
  <c r="V2130" i="1" s="1"/>
  <c r="F675" i="1"/>
  <c r="G675" i="1" s="1"/>
  <c r="P675" i="1" s="1"/>
  <c r="W716" i="1"/>
  <c r="Q675" i="1"/>
  <c r="F584" i="1"/>
  <c r="O584" i="1" s="1"/>
  <c r="E1021" i="1"/>
  <c r="O2138" i="1"/>
  <c r="F783" i="1"/>
  <c r="G783" i="1" s="1"/>
  <c r="V783" i="1" s="1"/>
  <c r="O1021" i="1"/>
  <c r="W1021" i="1"/>
  <c r="W961" i="1"/>
  <c r="W2179" i="1"/>
  <c r="E1896" i="1"/>
  <c r="T1896" i="1" s="1"/>
  <c r="U1021" i="1"/>
  <c r="W2203" i="1"/>
  <c r="W2130" i="1"/>
  <c r="W865" i="1"/>
  <c r="F624" i="1"/>
  <c r="E624" i="1" s="1"/>
  <c r="N624" i="1" s="1"/>
  <c r="V2122" i="1"/>
  <c r="F779" i="1"/>
  <c r="E779" i="1" s="1"/>
  <c r="Q961" i="1"/>
  <c r="U755" i="1"/>
  <c r="U768" i="1"/>
  <c r="E1509" i="1"/>
  <c r="T1509" i="1" s="1"/>
  <c r="O670" i="1"/>
  <c r="U1338" i="1"/>
  <c r="F1320" i="1"/>
  <c r="G1320" i="1" s="1"/>
  <c r="V1320" i="1" s="1"/>
  <c r="O1425" i="1"/>
  <c r="Q472" i="1"/>
  <c r="E480" i="1"/>
  <c r="N480" i="1" s="1"/>
  <c r="F1664" i="1"/>
  <c r="U1664" i="1" s="1"/>
  <c r="F1650" i="1"/>
  <c r="U1650" i="1" s="1"/>
  <c r="F863" i="1"/>
  <c r="G863" i="1" s="1"/>
  <c r="P863" i="1" s="1"/>
  <c r="F1995" i="1"/>
  <c r="O1995" i="1" s="1"/>
  <c r="E1278" i="1"/>
  <c r="N1278" i="1" s="1"/>
  <c r="W1987" i="1"/>
  <c r="W1635" i="1"/>
  <c r="F1804" i="1"/>
  <c r="O1804" i="1" s="1"/>
  <c r="E1672" i="1"/>
  <c r="Q1287" i="1"/>
  <c r="Q1714" i="1"/>
  <c r="O1964" i="1"/>
  <c r="E1618" i="1"/>
  <c r="T1618" i="1" s="1"/>
  <c r="Q1362" i="1"/>
  <c r="Q1804" i="1"/>
  <c r="W979" i="1"/>
  <c r="E1628" i="1"/>
  <c r="N1628" i="1" s="1"/>
  <c r="V768" i="1"/>
  <c r="G755" i="1"/>
  <c r="P755" i="1" s="1"/>
  <c r="G670" i="1"/>
  <c r="V670" i="1" s="1"/>
  <c r="O1338" i="1"/>
  <c r="E1425" i="1"/>
  <c r="T1425" i="1" s="1"/>
  <c r="W472" i="1"/>
  <c r="W1664" i="1"/>
  <c r="Q1650" i="1"/>
  <c r="F1266" i="1"/>
  <c r="O1266" i="1" s="1"/>
  <c r="W1554" i="1"/>
  <c r="W927" i="1"/>
  <c r="F1991" i="1"/>
  <c r="O1991" i="1" s="1"/>
  <c r="Q1515" i="1"/>
  <c r="O1278" i="1"/>
  <c r="Q1960" i="1"/>
  <c r="G1714" i="1"/>
  <c r="V1714" i="1" s="1"/>
  <c r="P1362" i="1"/>
  <c r="F503" i="1"/>
  <c r="O503" i="1" s="1"/>
  <c r="Q1230" i="1"/>
  <c r="T465" i="1"/>
  <c r="O1362" i="1"/>
  <c r="Q899" i="1"/>
  <c r="Q937" i="1"/>
  <c r="W1675" i="1"/>
  <c r="V1618" i="1"/>
  <c r="W1371" i="1"/>
  <c r="E472" i="1"/>
  <c r="N472" i="1" s="1"/>
  <c r="E1661" i="1"/>
  <c r="N1661" i="1" s="1"/>
  <c r="W1650" i="1"/>
  <c r="E927" i="1"/>
  <c r="T927" i="1" s="1"/>
  <c r="Q1269" i="1"/>
  <c r="Q1137" i="1"/>
  <c r="O1557" i="1"/>
  <c r="W1995" i="1"/>
  <c r="E1711" i="1"/>
  <c r="N1711" i="1" s="1"/>
  <c r="E1669" i="1"/>
  <c r="P1371" i="1"/>
  <c r="E357" i="1"/>
  <c r="T357" i="1" s="1"/>
  <c r="G1589" i="1"/>
  <c r="P1589" i="1" s="1"/>
  <c r="O357" i="1"/>
  <c r="N1635" i="1"/>
  <c r="Q2009" i="1"/>
  <c r="W670" i="1"/>
  <c r="W1440" i="1"/>
  <c r="O1440" i="1"/>
  <c r="F535" i="1"/>
  <c r="U535" i="1" s="1"/>
  <c r="Q480" i="1"/>
  <c r="Q1661" i="1"/>
  <c r="O927" i="1"/>
  <c r="F1269" i="1"/>
  <c r="E1269" i="1" s="1"/>
  <c r="W1137" i="1"/>
  <c r="Q1952" i="1"/>
  <c r="W1557" i="1"/>
  <c r="W1509" i="1"/>
  <c r="E1557" i="1"/>
  <c r="N1557" i="1" s="1"/>
  <c r="F1801" i="1"/>
  <c r="O1801" i="1" s="1"/>
  <c r="F1635" i="1"/>
  <c r="U1635" i="1" s="1"/>
  <c r="Q1236" i="1"/>
  <c r="Q1655" i="1"/>
  <c r="W946" i="1"/>
  <c r="U1371" i="1"/>
  <c r="G357" i="1"/>
  <c r="V357" i="1" s="1"/>
  <c r="G906" i="1"/>
  <c r="P906" i="1" s="1"/>
  <c r="G1655" i="1"/>
  <c r="V1655" i="1" s="1"/>
  <c r="Q670" i="1"/>
  <c r="E1440" i="1"/>
  <c r="N1440" i="1" s="1"/>
  <c r="W1515" i="1"/>
  <c r="Q1338" i="1"/>
  <c r="W1305" i="1"/>
  <c r="G535" i="1"/>
  <c r="P535" i="1" s="1"/>
  <c r="F480" i="1"/>
  <c r="O480" i="1" s="1"/>
  <c r="F1661" i="1"/>
  <c r="O1661" i="1" s="1"/>
  <c r="G927" i="1"/>
  <c r="P927" i="1" s="1"/>
  <c r="Q1557" i="1"/>
  <c r="F1470" i="1"/>
  <c r="O1470" i="1" s="1"/>
  <c r="O1515" i="1"/>
  <c r="U1557" i="1"/>
  <c r="G1278" i="1"/>
  <c r="V1278" i="1" s="1"/>
  <c r="G1801" i="1"/>
  <c r="V1801" i="1" s="1"/>
  <c r="E1714" i="1"/>
  <c r="T1714" i="1" s="1"/>
  <c r="P1964" i="1"/>
  <c r="W1236" i="1"/>
  <c r="F2127" i="1"/>
  <c r="U2127" i="1" s="1"/>
  <c r="W768" i="1"/>
  <c r="Q781" i="1"/>
  <c r="Q906" i="1"/>
  <c r="G1515" i="1"/>
  <c r="V1515" i="1" s="1"/>
  <c r="U1509" i="1"/>
  <c r="U2009" i="1"/>
  <c r="G1440" i="1"/>
  <c r="P1440" i="1" s="1"/>
  <c r="F488" i="1"/>
  <c r="U488" i="1" s="1"/>
  <c r="E1362" i="1"/>
  <c r="N1362" i="1" s="1"/>
  <c r="W1125" i="1"/>
  <c r="F1305" i="1"/>
  <c r="O1305" i="1" s="1"/>
  <c r="P1650" i="1"/>
  <c r="W535" i="1"/>
  <c r="G480" i="1"/>
  <c r="V480" i="1" s="1"/>
  <c r="G1664" i="1"/>
  <c r="V1664" i="1" s="1"/>
  <c r="G1661" i="1"/>
  <c r="V1661" i="1" s="1"/>
  <c r="W1182" i="1"/>
  <c r="Q1801" i="1"/>
  <c r="Q927" i="1"/>
  <c r="Q1470" i="1"/>
  <c r="Q1278" i="1"/>
  <c r="Q1980" i="1"/>
  <c r="G1635" i="1"/>
  <c r="V1635" i="1" s="1"/>
  <c r="W1711" i="1"/>
  <c r="G1711" i="1"/>
  <c r="V1711" i="1" s="1"/>
  <c r="F1960" i="1"/>
  <c r="E1960" i="1" s="1"/>
  <c r="T1960" i="1" s="1"/>
  <c r="O1536" i="1"/>
  <c r="E1536" i="1"/>
  <c r="N1536" i="1" s="1"/>
  <c r="U1536" i="1"/>
  <c r="Q755" i="1"/>
  <c r="W1536" i="1"/>
  <c r="F781" i="1"/>
  <c r="G781" i="1" s="1"/>
  <c r="V781" i="1" s="1"/>
  <c r="E768" i="1"/>
  <c r="N768" i="1" s="1"/>
  <c r="E1515" i="1"/>
  <c r="T1515" i="1" s="1"/>
  <c r="F1125" i="1"/>
  <c r="E1125" i="1" s="1"/>
  <c r="T1125" i="1" s="1"/>
  <c r="W1320" i="1"/>
  <c r="F1182" i="1"/>
  <c r="O1182" i="1" s="1"/>
  <c r="F1714" i="1"/>
  <c r="U1714" i="1" s="1"/>
  <c r="F1987" i="1"/>
  <c r="G1987" i="1" s="1"/>
  <c r="P1987" i="1" s="1"/>
  <c r="E1801" i="1"/>
  <c r="T1801" i="1" s="1"/>
  <c r="Q1509" i="1"/>
  <c r="E1371" i="1"/>
  <c r="T1371" i="1" s="1"/>
  <c r="Q1536" i="1"/>
  <c r="Q1965" i="1"/>
  <c r="Q1608" i="1"/>
  <c r="Q1425" i="1"/>
  <c r="P1819" i="1"/>
  <c r="V1819" i="1"/>
  <c r="U1851" i="1"/>
  <c r="O1851" i="1"/>
  <c r="G594" i="1"/>
  <c r="O594" i="1"/>
  <c r="V1733" i="1"/>
  <c r="E896" i="1"/>
  <c r="N896" i="1" s="1"/>
  <c r="F908" i="1"/>
  <c r="G908" i="1" s="1"/>
  <c r="V908" i="1" s="1"/>
  <c r="W828" i="1"/>
  <c r="E828" i="1"/>
  <c r="N828" i="1" s="1"/>
  <c r="F610" i="1"/>
  <c r="E610" i="1" s="1"/>
  <c r="T610" i="1" s="1"/>
  <c r="F654" i="1"/>
  <c r="O654" i="1" s="1"/>
  <c r="U988" i="1"/>
  <c r="G1916" i="1"/>
  <c r="P1916" i="1" s="1"/>
  <c r="E1838" i="1"/>
  <c r="T1838" i="1" s="1"/>
  <c r="E1886" i="1"/>
  <c r="N1886" i="1" s="1"/>
  <c r="Q901" i="1"/>
  <c r="F901" i="1"/>
  <c r="E901" i="1" s="1"/>
  <c r="U1955" i="1"/>
  <c r="Q496" i="1"/>
  <c r="Q2130" i="1"/>
  <c r="G896" i="1"/>
  <c r="P896" i="1" s="1"/>
  <c r="Q908" i="1"/>
  <c r="Q948" i="1"/>
  <c r="V849" i="1"/>
  <c r="U828" i="1"/>
  <c r="W573" i="1"/>
  <c r="Q594" i="1"/>
  <c r="U662" i="1"/>
  <c r="W1851" i="1"/>
  <c r="Q2146" i="1"/>
  <c r="G1886" i="1"/>
  <c r="V1886" i="1" s="1"/>
  <c r="Q988" i="1"/>
  <c r="Q896" i="1"/>
  <c r="O849" i="1"/>
  <c r="F496" i="1"/>
  <c r="E496" i="1" s="1"/>
  <c r="U2130" i="1"/>
  <c r="F948" i="1"/>
  <c r="G948" i="1" s="1"/>
  <c r="W917" i="1"/>
  <c r="F644" i="1"/>
  <c r="E644" i="1" s="1"/>
  <c r="N644" i="1" s="1"/>
  <c r="W594" i="1"/>
  <c r="O662" i="1"/>
  <c r="F968" i="1"/>
  <c r="U968" i="1" s="1"/>
  <c r="W988" i="1"/>
  <c r="W2146" i="1"/>
  <c r="G1864" i="1"/>
  <c r="V1864" i="1" s="1"/>
  <c r="W849" i="1"/>
  <c r="W1166" i="1"/>
  <c r="U849" i="1"/>
  <c r="W2138" i="1"/>
  <c r="W971" i="1"/>
  <c r="F917" i="1"/>
  <c r="W644" i="1"/>
  <c r="O988" i="1"/>
  <c r="E1822" i="1"/>
  <c r="T1822" i="1" s="1"/>
  <c r="F2154" i="1"/>
  <c r="F1926" i="1"/>
  <c r="U1926" i="1" s="1"/>
  <c r="Q849" i="1"/>
  <c r="E849" i="1"/>
  <c r="N849" i="1" s="1"/>
  <c r="F971" i="1"/>
  <c r="G971" i="1" s="1"/>
  <c r="V971" i="1" s="1"/>
  <c r="Q783" i="1"/>
  <c r="W896" i="1"/>
  <c r="F721" i="1"/>
  <c r="O721" i="1" s="1"/>
  <c r="W968" i="1"/>
  <c r="T142" i="1"/>
  <c r="O563" i="1"/>
  <c r="Q158" i="1"/>
  <c r="V565" i="1"/>
  <c r="Q174" i="1"/>
  <c r="Q1472" i="1"/>
  <c r="T1809" i="1"/>
  <c r="W2025" i="1"/>
  <c r="F2280" i="1"/>
  <c r="E2280" i="1" s="1"/>
  <c r="T2280" i="1" s="1"/>
  <c r="F477" i="1"/>
  <c r="U477" i="1" s="1"/>
  <c r="P560" i="1"/>
  <c r="W649" i="1"/>
  <c r="T561" i="1"/>
  <c r="O2279" i="1"/>
  <c r="O2066" i="1"/>
  <c r="U719" i="1"/>
  <c r="Q2221" i="1"/>
  <c r="O953" i="1"/>
  <c r="O1981" i="1"/>
  <c r="E485" i="1"/>
  <c r="N485" i="1" s="1"/>
  <c r="Q2021" i="1"/>
  <c r="F1012" i="1"/>
  <c r="U1012" i="1" s="1"/>
  <c r="W2279" i="1"/>
  <c r="T166" i="1"/>
  <c r="U1023" i="1"/>
  <c r="W1981" i="1"/>
  <c r="Q889" i="1"/>
  <c r="Q924" i="1"/>
  <c r="O2103" i="1"/>
  <c r="F924" i="1"/>
  <c r="G924" i="1" s="1"/>
  <c r="V645" i="1"/>
  <c r="Q879" i="1"/>
  <c r="F879" i="1"/>
  <c r="G879" i="1" s="1"/>
  <c r="P879" i="1" s="1"/>
  <c r="V1425" i="1"/>
  <c r="P719" i="1"/>
  <c r="V719" i="1"/>
  <c r="U608" i="1"/>
  <c r="E608" i="1"/>
  <c r="T608" i="1" s="1"/>
  <c r="O608" i="1"/>
  <c r="G608" i="1"/>
  <c r="P608" i="1" s="1"/>
  <c r="W1943" i="1"/>
  <c r="F1866" i="1"/>
  <c r="U1866" i="1" s="1"/>
  <c r="Q880" i="1"/>
  <c r="Q623" i="1"/>
  <c r="W674" i="1"/>
  <c r="T1929" i="1"/>
  <c r="U2279" i="1"/>
  <c r="U2066" i="1"/>
  <c r="O2006" i="1"/>
  <c r="U2025" i="1"/>
  <c r="E1981" i="1"/>
  <c r="Q2006" i="1"/>
  <c r="Q2030" i="1"/>
  <c r="F1943" i="1"/>
  <c r="F2221" i="1"/>
  <c r="O2221" i="1" s="1"/>
  <c r="Q2016" i="1"/>
  <c r="W1970" i="1"/>
  <c r="F522" i="1"/>
  <c r="O522" i="1" s="1"/>
  <c r="F950" i="1"/>
  <c r="E950" i="1" s="1"/>
  <c r="T950" i="1" s="1"/>
  <c r="W2205" i="1"/>
  <c r="F623" i="1"/>
  <c r="G623" i="1" s="1"/>
  <c r="F2293" i="1"/>
  <c r="F674" i="1"/>
  <c r="G1225" i="1"/>
  <c r="V1225" i="1" s="1"/>
  <c r="G477" i="1"/>
  <c r="P477" i="1" s="1"/>
  <c r="E2279" i="1"/>
  <c r="N2279" i="1" s="1"/>
  <c r="G2066" i="1"/>
  <c r="P2066" i="1" s="1"/>
  <c r="Q477" i="1"/>
  <c r="G526" i="1"/>
  <c r="P526" i="1" s="1"/>
  <c r="Q1357" i="1"/>
  <c r="O2021" i="1"/>
  <c r="Q1384" i="1"/>
  <c r="Q522" i="1"/>
  <c r="F2232" i="1"/>
  <c r="U2232" i="1" s="1"/>
  <c r="O1924" i="1"/>
  <c r="E2084" i="1"/>
  <c r="N2084" i="1" s="1"/>
  <c r="Q2280" i="1"/>
  <c r="Q1999" i="1"/>
  <c r="P2006" i="1"/>
  <c r="Q2268" i="1"/>
  <c r="F1977" i="1"/>
  <c r="U1977" i="1" s="1"/>
  <c r="W477" i="1"/>
  <c r="F1970" i="1"/>
  <c r="U1970" i="1" s="1"/>
  <c r="F1384" i="1"/>
  <c r="G1384" i="1" s="1"/>
  <c r="P1384" i="1" s="1"/>
  <c r="Q469" i="1"/>
  <c r="F526" i="1"/>
  <c r="U526" i="1" s="1"/>
  <c r="Q950" i="1"/>
  <c r="F880" i="1"/>
  <c r="F700" i="1"/>
  <c r="Q606" i="1"/>
  <c r="G1922" i="1"/>
  <c r="P1922" i="1" s="1"/>
  <c r="W657" i="1"/>
  <c r="F1393" i="1"/>
  <c r="U1393" i="1" s="1"/>
  <c r="U2006" i="1"/>
  <c r="Q657" i="1"/>
  <c r="V1879" i="1"/>
  <c r="U657" i="1"/>
  <c r="U1922" i="1"/>
  <c r="Q2262" i="1"/>
  <c r="W1999" i="1"/>
  <c r="Q485" i="1"/>
  <c r="F759" i="1"/>
  <c r="O759" i="1" s="1"/>
  <c r="G1885" i="1"/>
  <c r="F2268" i="1"/>
  <c r="O2268" i="1" s="1"/>
  <c r="Q1981" i="1"/>
  <c r="W469" i="1"/>
  <c r="W1435" i="1"/>
  <c r="F469" i="1"/>
  <c r="U469" i="1" s="1"/>
  <c r="Q526" i="1"/>
  <c r="Q696" i="1"/>
  <c r="F685" i="1"/>
  <c r="E685" i="1" s="1"/>
  <c r="F606" i="1"/>
  <c r="O606" i="1" s="1"/>
  <c r="W1869" i="1"/>
  <c r="Q1582" i="1"/>
  <c r="O1023" i="1"/>
  <c r="T1925" i="1"/>
  <c r="W2039" i="1"/>
  <c r="G1981" i="1"/>
  <c r="P1981" i="1" s="1"/>
  <c r="W2006" i="1"/>
  <c r="W1012" i="1"/>
  <c r="G469" i="1"/>
  <c r="P469" i="1" s="1"/>
  <c r="W700" i="1"/>
  <c r="W2293" i="1"/>
  <c r="G1023" i="1"/>
  <c r="V1023" i="1" s="1"/>
  <c r="O2084" i="1"/>
  <c r="N477" i="1"/>
  <c r="Q2012" i="1"/>
  <c r="W2043" i="1"/>
  <c r="G485" i="1"/>
  <c r="V485" i="1" s="1"/>
  <c r="Q759" i="1"/>
  <c r="Q2002" i="1"/>
  <c r="F2262" i="1"/>
  <c r="E2262" i="1" s="1"/>
  <c r="N2262" i="1" s="1"/>
  <c r="F1435" i="1"/>
  <c r="O1435" i="1" s="1"/>
  <c r="F726" i="1"/>
  <c r="G726" i="1" s="1"/>
  <c r="W719" i="1"/>
  <c r="W685" i="1"/>
  <c r="E953" i="1"/>
  <c r="N953" i="1" s="1"/>
  <c r="W1977" i="1"/>
  <c r="E526" i="1"/>
  <c r="G2084" i="1"/>
  <c r="P2084" i="1" s="1"/>
  <c r="U2012" i="1"/>
  <c r="Q2043" i="1"/>
  <c r="U2030" i="1"/>
  <c r="W485" i="1"/>
  <c r="N2016" i="1"/>
  <c r="Q649" i="1"/>
  <c r="Q726" i="1"/>
  <c r="F696" i="1"/>
  <c r="G696" i="1" s="1"/>
  <c r="Q719" i="1"/>
  <c r="Q2279" i="1"/>
  <c r="P462" i="1"/>
  <c r="V278" i="1"/>
  <c r="T393" i="1"/>
  <c r="P1890" i="1"/>
  <c r="W589" i="1"/>
  <c r="O262" i="1"/>
  <c r="U1999" i="1"/>
  <c r="V1999" i="1"/>
  <c r="O314" i="1"/>
  <c r="O1999" i="1"/>
  <c r="N1807" i="1"/>
  <c r="O437" i="1"/>
  <c r="O272" i="1"/>
  <c r="T553" i="1"/>
  <c r="Q201" i="1"/>
  <c r="U485" i="1"/>
  <c r="G201" i="1"/>
  <c r="P201" i="1" s="1"/>
  <c r="N687" i="1"/>
  <c r="E2182" i="1"/>
  <c r="N2182" i="1" s="1"/>
  <c r="O1554" i="1"/>
  <c r="U281" i="1"/>
  <c r="U1810" i="1"/>
  <c r="U572" i="1"/>
  <c r="G1686" i="1"/>
  <c r="V1686" i="1" s="1"/>
  <c r="O481" i="1"/>
  <c r="O2182" i="1"/>
  <c r="O532" i="1"/>
  <c r="T522" i="1"/>
  <c r="O1653" i="1"/>
  <c r="U865" i="1"/>
  <c r="G865" i="1"/>
  <c r="W1524" i="1"/>
  <c r="U2182" i="1"/>
  <c r="O447" i="1"/>
  <c r="G2085" i="1"/>
  <c r="P2085" i="1" s="1"/>
  <c r="U595" i="1"/>
  <c r="G595" i="1"/>
  <c r="T865" i="1"/>
  <c r="W2010" i="1"/>
  <c r="Q1709" i="1"/>
  <c r="N195" i="1"/>
  <c r="E595" i="1"/>
  <c r="N595" i="1" s="1"/>
  <c r="F1718" i="1"/>
  <c r="U1718" i="1" s="1"/>
  <c r="T672" i="1"/>
  <c r="E2212" i="1"/>
  <c r="T2212" i="1" s="1"/>
  <c r="O865" i="1"/>
  <c r="W2212" i="1"/>
  <c r="U1936" i="1"/>
  <c r="E1936" i="1"/>
  <c r="T1936" i="1" s="1"/>
  <c r="O1936" i="1"/>
  <c r="G1936" i="1"/>
  <c r="P1936" i="1" s="1"/>
  <c r="G2089" i="1"/>
  <c r="V2089" i="1" s="1"/>
  <c r="O2089" i="1"/>
  <c r="E2089" i="1"/>
  <c r="N2089" i="1" s="1"/>
  <c r="U2089" i="1"/>
  <c r="V1752" i="1"/>
  <c r="P1752" i="1"/>
  <c r="G512" i="1"/>
  <c r="V512" i="1" s="1"/>
  <c r="U512" i="1"/>
  <c r="W1020" i="1"/>
  <c r="Q1020" i="1"/>
  <c r="W2137" i="1"/>
  <c r="F2137" i="1"/>
  <c r="O2137" i="1" s="1"/>
  <c r="Q2097" i="1"/>
  <c r="F2097" i="1"/>
  <c r="E2097" i="1" s="1"/>
  <c r="T2097" i="1" s="1"/>
  <c r="W2097" i="1"/>
  <c r="W2072" i="1"/>
  <c r="F2072" i="1"/>
  <c r="E2072" i="1" s="1"/>
  <c r="Q2072" i="1"/>
  <c r="F2229" i="1"/>
  <c r="W2229" i="1"/>
  <c r="Q2229" i="1"/>
  <c r="Q2194" i="1"/>
  <c r="W2194" i="1"/>
  <c r="F2194" i="1"/>
  <c r="E2194" i="1" s="1"/>
  <c r="T2194" i="1" s="1"/>
  <c r="F2153" i="1"/>
  <c r="O2153" i="1" s="1"/>
  <c r="W2153" i="1"/>
  <c r="Q737" i="1"/>
  <c r="W737" i="1"/>
  <c r="F737" i="1"/>
  <c r="G737" i="1" s="1"/>
  <c r="P737" i="1" s="1"/>
  <c r="U360" i="1"/>
  <c r="O360" i="1"/>
  <c r="W2291" i="1"/>
  <c r="Q2291" i="1"/>
  <c r="E466" i="1"/>
  <c r="G466" i="1"/>
  <c r="W466" i="1"/>
  <c r="W1990" i="1"/>
  <c r="Q1990" i="1"/>
  <c r="Q1958" i="1"/>
  <c r="W1958" i="1"/>
  <c r="F1958" i="1"/>
  <c r="W1634" i="1"/>
  <c r="Q1634" i="1"/>
  <c r="F1634" i="1"/>
  <c r="W1716" i="1"/>
  <c r="G1716" i="1"/>
  <c r="V1716" i="1" s="1"/>
  <c r="E1716" i="1"/>
  <c r="F1280" i="1"/>
  <c r="W1280" i="1"/>
  <c r="F1238" i="1"/>
  <c r="Q1238" i="1"/>
  <c r="F1127" i="1"/>
  <c r="O1127" i="1" s="1"/>
  <c r="W1127" i="1"/>
  <c r="S546" i="1"/>
  <c r="M546" i="1"/>
  <c r="Q466" i="1"/>
  <c r="E1710" i="1"/>
  <c r="W65" i="1"/>
  <c r="F65" i="1"/>
  <c r="O65" i="1" s="1"/>
  <c r="E65" i="1"/>
  <c r="N65" i="1" s="1"/>
  <c r="W419" i="1"/>
  <c r="Q419" i="1"/>
  <c r="F419" i="1"/>
  <c r="O419" i="1" s="1"/>
  <c r="P1788" i="1"/>
  <c r="V1788" i="1"/>
  <c r="W2113" i="1"/>
  <c r="Q2113" i="1"/>
  <c r="Q2186" i="1"/>
  <c r="W2186" i="1"/>
  <c r="F2186" i="1"/>
  <c r="E2186" i="1" s="1"/>
  <c r="E1184" i="1"/>
  <c r="T1184" i="1" s="1"/>
  <c r="G1184" i="1"/>
  <c r="U1184" i="1"/>
  <c r="O1184" i="1"/>
  <c r="N289" i="1"/>
  <c r="E2109" i="1"/>
  <c r="T2109" i="1" s="1"/>
  <c r="O855" i="1"/>
  <c r="E855" i="1"/>
  <c r="P455" i="1"/>
  <c r="V455" i="1"/>
  <c r="F1615" i="1"/>
  <c r="G1615" i="1"/>
  <c r="P1615" i="1" s="1"/>
  <c r="V1730" i="1"/>
  <c r="P1730" i="1"/>
  <c r="Q967" i="1"/>
  <c r="W967" i="1"/>
  <c r="W843" i="1"/>
  <c r="Q843" i="1"/>
  <c r="O2105" i="1"/>
  <c r="U2105" i="1"/>
  <c r="E2105" i="1"/>
  <c r="N2105" i="1" s="1"/>
  <c r="W2218" i="1"/>
  <c r="F2218" i="1"/>
  <c r="U2218" i="1" s="1"/>
  <c r="Q2218" i="1"/>
  <c r="Q2178" i="1"/>
  <c r="F2178" i="1"/>
  <c r="W2178" i="1"/>
  <c r="W741" i="1"/>
  <c r="F741" i="1"/>
  <c r="O741" i="1" s="1"/>
  <c r="W1719" i="1"/>
  <c r="G1719" i="1"/>
  <c r="V1719" i="1" s="1"/>
  <c r="F1719" i="1"/>
  <c r="O1719" i="1" s="1"/>
  <c r="Q1719" i="1"/>
  <c r="F1986" i="1"/>
  <c r="G1986" i="1" s="1"/>
  <c r="W1986" i="1"/>
  <c r="W1945" i="1"/>
  <c r="F1945" i="1"/>
  <c r="U1945" i="1" s="1"/>
  <c r="Q1945" i="1"/>
  <c r="Q1951" i="1"/>
  <c r="W1951" i="1"/>
  <c r="F1951" i="1"/>
  <c r="U1951" i="1" s="1"/>
  <c r="W1652" i="1"/>
  <c r="E1652" i="1"/>
  <c r="N1652" i="1" s="1"/>
  <c r="F1652" i="1"/>
  <c r="G1652" i="1"/>
  <c r="P1652" i="1" s="1"/>
  <c r="Q1652" i="1"/>
  <c r="W1713" i="1"/>
  <c r="F1713" i="1"/>
  <c r="O1713" i="1" s="1"/>
  <c r="G1713" i="1"/>
  <c r="E1713" i="1"/>
  <c r="T1713" i="1" s="1"/>
  <c r="Q1713" i="1"/>
  <c r="G1559" i="1"/>
  <c r="U1559" i="1"/>
  <c r="O1559" i="1"/>
  <c r="F1517" i="1"/>
  <c r="U1517" i="1" s="1"/>
  <c r="W1517" i="1"/>
  <c r="Q1517" i="1"/>
  <c r="E1268" i="1"/>
  <c r="G1268" i="1"/>
  <c r="V1268" i="1" s="1"/>
  <c r="F1232" i="1"/>
  <c r="Q1232" i="1"/>
  <c r="W1232" i="1"/>
  <c r="P2109" i="1"/>
  <c r="P2023" i="1"/>
  <c r="V2023" i="1"/>
  <c r="Q65" i="1"/>
  <c r="F504" i="1"/>
  <c r="Q1427" i="1"/>
  <c r="E1559" i="1"/>
  <c r="Q1280" i="1"/>
  <c r="E1719" i="1"/>
  <c r="G1634" i="1"/>
  <c r="P1634" i="1" s="1"/>
  <c r="Q1986" i="1"/>
  <c r="E1634" i="1"/>
  <c r="N1634" i="1" s="1"/>
  <c r="G65" i="1"/>
  <c r="V65" i="1" s="1"/>
  <c r="F1427" i="1"/>
  <c r="G1427" i="1" s="1"/>
  <c r="W2062" i="1"/>
  <c r="G378" i="1"/>
  <c r="V378" i="1" s="1"/>
  <c r="F378" i="1"/>
  <c r="O378" i="1" s="1"/>
  <c r="E1700" i="1"/>
  <c r="W1700" i="1"/>
  <c r="F1749" i="1"/>
  <c r="W1749" i="1"/>
  <c r="W1785" i="1"/>
  <c r="F1785" i="1"/>
  <c r="W2202" i="1"/>
  <c r="F2202" i="1"/>
  <c r="U2202" i="1" s="1"/>
  <c r="W2162" i="1"/>
  <c r="F2162" i="1"/>
  <c r="E2162" i="1" s="1"/>
  <c r="Q2162" i="1"/>
  <c r="F2288" i="1"/>
  <c r="G2288" i="1" s="1"/>
  <c r="W2288" i="1"/>
  <c r="Q763" i="1"/>
  <c r="F763" i="1"/>
  <c r="O763" i="1" s="1"/>
  <c r="G482" i="1"/>
  <c r="W482" i="1"/>
  <c r="F482" i="1"/>
  <c r="F463" i="1"/>
  <c r="U463" i="1" s="1"/>
  <c r="Q463" i="1"/>
  <c r="W463" i="1"/>
  <c r="W1936" i="1"/>
  <c r="Q1936" i="1"/>
  <c r="E1599" i="1"/>
  <c r="Q1599" i="1"/>
  <c r="W1599" i="1"/>
  <c r="F1599" i="1"/>
  <c r="U1599" i="1" s="1"/>
  <c r="G1599" i="1"/>
  <c r="V1599" i="1" s="1"/>
  <c r="E1687" i="1"/>
  <c r="Q1687" i="1"/>
  <c r="W1687" i="1"/>
  <c r="G1687" i="1"/>
  <c r="V1687" i="1" s="1"/>
  <c r="F1687" i="1"/>
  <c r="Q1556" i="1"/>
  <c r="W1556" i="1"/>
  <c r="F1511" i="1"/>
  <c r="U1511" i="1" s="1"/>
  <c r="Q1511" i="1"/>
  <c r="W1511" i="1"/>
  <c r="F1442" i="1"/>
  <c r="E1442" i="1" s="1"/>
  <c r="Q1442" i="1"/>
  <c r="F1289" i="1"/>
  <c r="E1289" i="1" s="1"/>
  <c r="T1289" i="1" s="1"/>
  <c r="Q1289" i="1"/>
  <c r="F1538" i="1"/>
  <c r="U1538" i="1" s="1"/>
  <c r="W1538" i="1"/>
  <c r="F1139" i="1"/>
  <c r="U1139" i="1" s="1"/>
  <c r="Q1139" i="1"/>
  <c r="E512" i="1"/>
  <c r="G1472" i="1"/>
  <c r="P1472" i="1" s="1"/>
  <c r="Q482" i="1"/>
  <c r="Q1963" i="1"/>
  <c r="F1028" i="1"/>
  <c r="U1028" i="1" s="1"/>
  <c r="Q1716" i="1"/>
  <c r="F1556" i="1"/>
  <c r="E1556" i="1" s="1"/>
  <c r="G457" i="1"/>
  <c r="Q457" i="1"/>
  <c r="E453" i="1"/>
  <c r="T453" i="1" s="1"/>
  <c r="F453" i="1"/>
  <c r="U453" i="1" s="1"/>
  <c r="O512" i="1"/>
  <c r="E482" i="1"/>
  <c r="N482" i="1" s="1"/>
  <c r="F1963" i="1"/>
  <c r="W1028" i="1"/>
  <c r="F2291" i="1"/>
  <c r="F1716" i="1"/>
  <c r="Q1127" i="1"/>
  <c r="Q443" i="1"/>
  <c r="G443" i="1"/>
  <c r="V443" i="1" s="1"/>
  <c r="F1620" i="1"/>
  <c r="O1620" i="1" s="1"/>
  <c r="Q1620" i="1"/>
  <c r="E1620" i="1"/>
  <c r="T1620" i="1" s="1"/>
  <c r="E1654" i="1"/>
  <c r="N1654" i="1" s="1"/>
  <c r="G1654" i="1"/>
  <c r="P1654" i="1" s="1"/>
  <c r="W495" i="1"/>
  <c r="F495" i="1"/>
  <c r="E495" i="1" s="1"/>
  <c r="T495" i="1" s="1"/>
  <c r="Q2121" i="1"/>
  <c r="W2121" i="1"/>
  <c r="Q2089" i="1"/>
  <c r="W2089" i="1"/>
  <c r="Q2050" i="1"/>
  <c r="F2050" i="1"/>
  <c r="U2050" i="1" s="1"/>
  <c r="W2050" i="1"/>
  <c r="F2210" i="1"/>
  <c r="G2210" i="1" s="1"/>
  <c r="P2210" i="1" s="1"/>
  <c r="W2210" i="1"/>
  <c r="Q2170" i="1"/>
  <c r="F2170" i="1"/>
  <c r="E2170" i="1" s="1"/>
  <c r="W2170" i="1"/>
  <c r="F2145" i="1"/>
  <c r="G2145" i="1" s="1"/>
  <c r="W2145" i="1"/>
  <c r="Q2145" i="1"/>
  <c r="Q2276" i="1"/>
  <c r="F2276" i="1"/>
  <c r="G2276" i="1" s="1"/>
  <c r="V2276" i="1" s="1"/>
  <c r="W2276" i="1"/>
  <c r="E745" i="1"/>
  <c r="U745" i="1"/>
  <c r="G745" i="1"/>
  <c r="O745" i="1"/>
  <c r="W868" i="1"/>
  <c r="F868" i="1"/>
  <c r="Q868" i="1"/>
  <c r="E474" i="1"/>
  <c r="G474" i="1"/>
  <c r="P474" i="1" s="1"/>
  <c r="W474" i="1"/>
  <c r="Q1994" i="1"/>
  <c r="F1994" i="1"/>
  <c r="E1994" i="1" s="1"/>
  <c r="W1994" i="1"/>
  <c r="Q1932" i="1"/>
  <c r="F1932" i="1"/>
  <c r="W1953" i="1"/>
  <c r="F1953" i="1"/>
  <c r="U1953" i="1" s="1"/>
  <c r="Q1953" i="1"/>
  <c r="W1959" i="1"/>
  <c r="Q1959" i="1"/>
  <c r="W1649" i="1"/>
  <c r="Q1649" i="1"/>
  <c r="E1649" i="1"/>
  <c r="T1649" i="1" s="1"/>
  <c r="W1710" i="1"/>
  <c r="G1710" i="1"/>
  <c r="P1710" i="1" s="1"/>
  <c r="Q1710" i="1"/>
  <c r="U1271" i="1"/>
  <c r="O1271" i="1"/>
  <c r="G1271" i="1"/>
  <c r="V1271" i="1" s="1"/>
  <c r="Q474" i="1"/>
  <c r="F1649" i="1"/>
  <c r="U1649" i="1" s="1"/>
  <c r="Q2105" i="1"/>
  <c r="F963" i="1"/>
  <c r="O963" i="1" s="1"/>
  <c r="G859" i="1"/>
  <c r="P859" i="1" s="1"/>
  <c r="U859" i="1"/>
  <c r="G16" i="1"/>
  <c r="V16" i="1" s="1"/>
  <c r="G158" i="1"/>
  <c r="V158" i="1" s="1"/>
  <c r="W142" i="1"/>
  <c r="P1822" i="1"/>
  <c r="F158" i="1"/>
  <c r="U158" i="1" s="1"/>
  <c r="W36" i="1"/>
  <c r="V1838" i="1"/>
  <c r="E174" i="1"/>
  <c r="G174" i="1"/>
  <c r="Q28" i="1"/>
  <c r="F168" i="1"/>
  <c r="U168" i="1" s="1"/>
  <c r="E158" i="1"/>
  <c r="T158" i="1" s="1"/>
  <c r="F49" i="1"/>
  <c r="W49" i="1"/>
  <c r="Q49" i="1"/>
  <c r="F317" i="1"/>
  <c r="G317" i="1"/>
  <c r="V317" i="1" s="1"/>
  <c r="G275" i="1"/>
  <c r="P275" i="1" s="1"/>
  <c r="F275" i="1"/>
  <c r="O275" i="1" s="1"/>
  <c r="W275" i="1"/>
  <c r="Q275" i="1"/>
  <c r="E275" i="1"/>
  <c r="N275" i="1" s="1"/>
  <c r="Q243" i="1"/>
  <c r="E243" i="1"/>
  <c r="T243" i="1" s="1"/>
  <c r="E233" i="1"/>
  <c r="Q233" i="1"/>
  <c r="F233" i="1"/>
  <c r="O233" i="1" s="1"/>
  <c r="F227" i="1"/>
  <c r="U227" i="1" s="1"/>
  <c r="E227" i="1"/>
  <c r="F217" i="1"/>
  <c r="G217" i="1"/>
  <c r="W217" i="1"/>
  <c r="F211" i="1"/>
  <c r="O211" i="1" s="1"/>
  <c r="Q211" i="1"/>
  <c r="E185" i="1"/>
  <c r="N185" i="1" s="1"/>
  <c r="G185" i="1"/>
  <c r="V185" i="1" s="1"/>
  <c r="W343" i="1"/>
  <c r="G343" i="1"/>
  <c r="V343" i="1" s="1"/>
  <c r="F343" i="1"/>
  <c r="U343" i="1" s="1"/>
  <c r="G329" i="1"/>
  <c r="E329" i="1"/>
  <c r="W351" i="1"/>
  <c r="F351" i="1"/>
  <c r="U351" i="1" s="1"/>
  <c r="N560" i="1"/>
  <c r="T560" i="1"/>
  <c r="F519" i="1"/>
  <c r="W519" i="1"/>
  <c r="Q519" i="1"/>
  <c r="G519" i="1"/>
  <c r="E519" i="1"/>
  <c r="G538" i="1"/>
  <c r="Q538" i="1"/>
  <c r="N551" i="1"/>
  <c r="T551" i="1"/>
  <c r="N554" i="1"/>
  <c r="T554" i="1"/>
  <c r="U557" i="1"/>
  <c r="O557" i="1"/>
  <c r="E444" i="1"/>
  <c r="G444" i="1"/>
  <c r="V444" i="1" s="1"/>
  <c r="Q444" i="1"/>
  <c r="F444" i="1"/>
  <c r="O444" i="1" s="1"/>
  <c r="W444" i="1"/>
  <c r="G442" i="1"/>
  <c r="F442" i="1"/>
  <c r="Q442" i="1"/>
  <c r="G436" i="1"/>
  <c r="P436" i="1" s="1"/>
  <c r="F436" i="1"/>
  <c r="U436" i="1" s="1"/>
  <c r="Q436" i="1"/>
  <c r="W436" i="1"/>
  <c r="E436" i="1"/>
  <c r="N436" i="1" s="1"/>
  <c r="G428" i="1"/>
  <c r="P428" i="1" s="1"/>
  <c r="Q428" i="1"/>
  <c r="W426" i="1"/>
  <c r="Q426" i="1"/>
  <c r="E426" i="1"/>
  <c r="F426" i="1"/>
  <c r="O426" i="1" s="1"/>
  <c r="G426" i="1"/>
  <c r="W420" i="1"/>
  <c r="G420" i="1"/>
  <c r="E420" i="1"/>
  <c r="T420" i="1" s="1"/>
  <c r="F420" i="1"/>
  <c r="Q420" i="1"/>
  <c r="G418" i="1"/>
  <c r="V418" i="1" s="1"/>
  <c r="E418" i="1"/>
  <c r="T418" i="1" s="1"/>
  <c r="W418" i="1"/>
  <c r="F418" i="1"/>
  <c r="U418" i="1" s="1"/>
  <c r="Q418" i="1"/>
  <c r="W412" i="1"/>
  <c r="G412" i="1"/>
  <c r="Q412" i="1"/>
  <c r="E412" i="1"/>
  <c r="F412" i="1"/>
  <c r="E410" i="1"/>
  <c r="N410" i="1" s="1"/>
  <c r="W410" i="1"/>
  <c r="G410" i="1"/>
  <c r="F410" i="1"/>
  <c r="U410" i="1" s="1"/>
  <c r="W404" i="1"/>
  <c r="F404" i="1"/>
  <c r="U404" i="1" s="1"/>
  <c r="Q404" i="1"/>
  <c r="G369" i="1"/>
  <c r="E369" i="1"/>
  <c r="F374" i="1"/>
  <c r="U374" i="1" s="1"/>
  <c r="W374" i="1"/>
  <c r="E374" i="1"/>
  <c r="Q374" i="1"/>
  <c r="G374" i="1"/>
  <c r="V374" i="1" s="1"/>
  <c r="E381" i="1"/>
  <c r="G381" i="1"/>
  <c r="F381" i="1"/>
  <c r="O381" i="1" s="1"/>
  <c r="W384" i="1"/>
  <c r="E384" i="1"/>
  <c r="T384" i="1" s="1"/>
  <c r="F384" i="1"/>
  <c r="Q390" i="1"/>
  <c r="G390" i="1"/>
  <c r="E390" i="1"/>
  <c r="T390" i="1" s="1"/>
  <c r="F392" i="1"/>
  <c r="U392" i="1" s="1"/>
  <c r="W392" i="1"/>
  <c r="E392" i="1"/>
  <c r="N392" i="1" s="1"/>
  <c r="G392" i="1"/>
  <c r="E398" i="1"/>
  <c r="F398" i="1"/>
  <c r="U398" i="1" s="1"/>
  <c r="Q398" i="1"/>
  <c r="W400" i="1"/>
  <c r="E400" i="1"/>
  <c r="T400" i="1" s="1"/>
  <c r="Q400" i="1"/>
  <c r="Q454" i="1"/>
  <c r="E454" i="1"/>
  <c r="N454" i="1" s="1"/>
  <c r="G454" i="1"/>
  <c r="V454" i="1" s="1"/>
  <c r="W454" i="1"/>
  <c r="F454" i="1"/>
  <c r="G1605" i="1"/>
  <c r="V1605" i="1" s="1"/>
  <c r="W1605" i="1"/>
  <c r="G1744" i="1"/>
  <c r="W1744" i="1"/>
  <c r="F1744" i="1"/>
  <c r="G1658" i="1"/>
  <c r="V1658" i="1" s="1"/>
  <c r="E1658" i="1"/>
  <c r="F1658" i="1"/>
  <c r="E1665" i="1"/>
  <c r="W1665" i="1"/>
  <c r="Q1665" i="1"/>
  <c r="F1665" i="1"/>
  <c r="G1668" i="1"/>
  <c r="E1668" i="1"/>
  <c r="T1668" i="1" s="1"/>
  <c r="F1668" i="1"/>
  <c r="W1668" i="1"/>
  <c r="W1695" i="1"/>
  <c r="G1695" i="1"/>
  <c r="E1695" i="1"/>
  <c r="Q1695" i="1"/>
  <c r="F1695" i="1"/>
  <c r="U1695" i="1" s="1"/>
  <c r="Q1698" i="1"/>
  <c r="E1698" i="1"/>
  <c r="F1698" i="1"/>
  <c r="O1698" i="1" s="1"/>
  <c r="W1698" i="1"/>
  <c r="W1701" i="1"/>
  <c r="F1701" i="1"/>
  <c r="O1701" i="1" s="1"/>
  <c r="Q1701" i="1"/>
  <c r="G1701" i="1"/>
  <c r="V1701" i="1" s="1"/>
  <c r="E1701" i="1"/>
  <c r="T1701" i="1" s="1"/>
  <c r="G1704" i="1"/>
  <c r="W1704" i="1"/>
  <c r="F1704" i="1"/>
  <c r="U1704" i="1" s="1"/>
  <c r="Q1704" i="1"/>
  <c r="G1747" i="1"/>
  <c r="Q1747" i="1"/>
  <c r="F1747" i="1"/>
  <c r="W1747" i="1"/>
  <c r="E1747" i="1"/>
  <c r="W1750" i="1"/>
  <c r="Q1750" i="1"/>
  <c r="E1750" i="1"/>
  <c r="G1750" i="1"/>
  <c r="V1750" i="1" s="1"/>
  <c r="F1750" i="1"/>
  <c r="F1753" i="1"/>
  <c r="G1753" i="1"/>
  <c r="V1753" i="1" s="1"/>
  <c r="E1753" i="1"/>
  <c r="N1753" i="1" s="1"/>
  <c r="Q1753" i="1"/>
  <c r="E1756" i="1"/>
  <c r="G1756" i="1"/>
  <c r="P1756" i="1" s="1"/>
  <c r="F1756" i="1"/>
  <c r="O1756" i="1" s="1"/>
  <c r="Q1756" i="1"/>
  <c r="G1767" i="1"/>
  <c r="F1767" i="1"/>
  <c r="O1767" i="1" s="1"/>
  <c r="Q1767" i="1"/>
  <c r="F1770" i="1"/>
  <c r="W1770" i="1"/>
  <c r="E1770" i="1"/>
  <c r="Q1770" i="1"/>
  <c r="G1770" i="1"/>
  <c r="F1773" i="1"/>
  <c r="Q1773" i="1"/>
  <c r="E1773" i="1"/>
  <c r="W1773" i="1"/>
  <c r="G1773" i="1"/>
  <c r="V1773" i="1" s="1"/>
  <c r="E1776" i="1"/>
  <c r="F1776" i="1"/>
  <c r="O1776" i="1" s="1"/>
  <c r="Q1776" i="1"/>
  <c r="W1776" i="1"/>
  <c r="G1776" i="1"/>
  <c r="W1783" i="1"/>
  <c r="G1783" i="1"/>
  <c r="F1783" i="1"/>
  <c r="U1783" i="1" s="1"/>
  <c r="Q1783" i="1"/>
  <c r="G1587" i="1"/>
  <c r="W1587" i="1"/>
  <c r="F1587" i="1"/>
  <c r="O1587" i="1" s="1"/>
  <c r="Q1587" i="1"/>
  <c r="E1592" i="1"/>
  <c r="N1592" i="1" s="1"/>
  <c r="Q1592" i="1"/>
  <c r="V1623" i="1"/>
  <c r="P1623" i="1"/>
  <c r="G1630" i="1"/>
  <c r="Q1630" i="1"/>
  <c r="E1630" i="1"/>
  <c r="T1630" i="1" s="1"/>
  <c r="F1630" i="1"/>
  <c r="U1630" i="1" s="1"/>
  <c r="W1630" i="1"/>
  <c r="E1625" i="1"/>
  <c r="Q1625" i="1"/>
  <c r="W1625" i="1"/>
  <c r="G1625" i="1"/>
  <c r="F1625" i="1"/>
  <c r="U1625" i="1" s="1"/>
  <c r="G1628" i="1"/>
  <c r="F1628" i="1"/>
  <c r="O1628" i="1" s="1"/>
  <c r="W1628" i="1"/>
  <c r="F1675" i="1"/>
  <c r="E1675" i="1"/>
  <c r="G1675" i="1"/>
  <c r="V1675" i="1" s="1"/>
  <c r="F1682" i="1"/>
  <c r="Q1682" i="1"/>
  <c r="G1682" i="1"/>
  <c r="P1682" i="1" s="1"/>
  <c r="W1682" i="1"/>
  <c r="E1682" i="1"/>
  <c r="N1682" i="1" s="1"/>
  <c r="Q1689" i="1"/>
  <c r="F1689" i="1"/>
  <c r="W1689" i="1"/>
  <c r="E1689" i="1"/>
  <c r="T1689" i="1" s="1"/>
  <c r="W1692" i="1"/>
  <c r="F1692" i="1"/>
  <c r="G1692" i="1"/>
  <c r="E1692" i="1"/>
  <c r="N1692" i="1" s="1"/>
  <c r="E1786" i="1"/>
  <c r="F1786" i="1"/>
  <c r="U1786" i="1" s="1"/>
  <c r="W1786" i="1"/>
  <c r="Q1786" i="1"/>
  <c r="W1637" i="1"/>
  <c r="F1637" i="1"/>
  <c r="U1637" i="1" s="1"/>
  <c r="G1637" i="1"/>
  <c r="P1637" i="1" s="1"/>
  <c r="Q1637" i="1"/>
  <c r="G1640" i="1"/>
  <c r="E1640" i="1"/>
  <c r="F1640" i="1"/>
  <c r="W1640" i="1"/>
  <c r="Q1799" i="1"/>
  <c r="G1799" i="1"/>
  <c r="F1799" i="1"/>
  <c r="O1799" i="1" s="1"/>
  <c r="F510" i="1"/>
  <c r="W510" i="1"/>
  <c r="Q510" i="1"/>
  <c r="Q501" i="1"/>
  <c r="F501" i="1"/>
  <c r="G501" i="1" s="1"/>
  <c r="P501" i="1" s="1"/>
  <c r="W501" i="1"/>
  <c r="F493" i="1"/>
  <c r="W493" i="1"/>
  <c r="Q493" i="1"/>
  <c r="F911" i="1"/>
  <c r="W911" i="1"/>
  <c r="Q911" i="1"/>
  <c r="O899" i="1"/>
  <c r="G899" i="1"/>
  <c r="V899" i="1" s="1"/>
  <c r="E899" i="1"/>
  <c r="N899" i="1" s="1"/>
  <c r="W894" i="1"/>
  <c r="Q894" i="1"/>
  <c r="F894" i="1"/>
  <c r="E894" i="1" s="1"/>
  <c r="T894" i="1" s="1"/>
  <c r="Q919" i="1"/>
  <c r="W919" i="1"/>
  <c r="F919" i="1"/>
  <c r="G919" i="1" s="1"/>
  <c r="V919" i="1" s="1"/>
  <c r="F914" i="1"/>
  <c r="W914" i="1"/>
  <c r="W809" i="1"/>
  <c r="F809" i="1"/>
  <c r="O809" i="1" s="1"/>
  <c r="F786" i="1"/>
  <c r="Q786" i="1"/>
  <c r="V1689" i="1"/>
  <c r="P1689" i="1"/>
  <c r="T265" i="1"/>
  <c r="O369" i="1"/>
  <c r="F390" i="1"/>
  <c r="U390" i="1" s="1"/>
  <c r="Q381" i="1"/>
  <c r="F538" i="1"/>
  <c r="U538" i="1" s="1"/>
  <c r="P1870" i="1"/>
  <c r="V1870" i="1"/>
  <c r="W88" i="1"/>
  <c r="F88" i="1"/>
  <c r="O88" i="1" s="1"/>
  <c r="O549" i="1"/>
  <c r="Q458" i="1"/>
  <c r="W259" i="1"/>
  <c r="E538" i="1"/>
  <c r="T1023" i="1"/>
  <c r="T201" i="1"/>
  <c r="F400" i="1"/>
  <c r="W538" i="1"/>
  <c r="G458" i="1"/>
  <c r="F185" i="1"/>
  <c r="U185" i="1" s="1"/>
  <c r="E458" i="1"/>
  <c r="T458" i="1" s="1"/>
  <c r="G384" i="1"/>
  <c r="P384" i="1" s="1"/>
  <c r="W442" i="1"/>
  <c r="Q392" i="1"/>
  <c r="P563" i="1"/>
  <c r="G404" i="1"/>
  <c r="V404" i="1" s="1"/>
  <c r="F458" i="1"/>
  <c r="O458" i="1" s="1"/>
  <c r="Q384" i="1"/>
  <c r="E442" i="1"/>
  <c r="V1826" i="1"/>
  <c r="P1826" i="1"/>
  <c r="G104" i="1"/>
  <c r="E104" i="1"/>
  <c r="E404" i="1"/>
  <c r="Q410" i="1"/>
  <c r="F1100" i="1"/>
  <c r="U1100" i="1" s="1"/>
  <c r="F1669" i="1"/>
  <c r="Q1669" i="1"/>
  <c r="G1669" i="1"/>
  <c r="Q535" i="1"/>
  <c r="W503" i="1"/>
  <c r="F1954" i="1"/>
  <c r="E1954" i="1" s="1"/>
  <c r="Q1964" i="1"/>
  <c r="F2119" i="1"/>
  <c r="O1371" i="1"/>
  <c r="W357" i="1"/>
  <c r="W755" i="1"/>
  <c r="W1425" i="1"/>
  <c r="W1338" i="1"/>
  <c r="F979" i="1"/>
  <c r="U979" i="1" s="1"/>
  <c r="Q834" i="1"/>
  <c r="G1101" i="1"/>
  <c r="P1101" i="1" s="1"/>
  <c r="Q2184" i="1"/>
  <c r="U1964" i="1"/>
  <c r="F1933" i="1"/>
  <c r="U1933" i="1" s="1"/>
  <c r="Q946" i="1"/>
  <c r="Q488" i="1"/>
  <c r="Q357" i="1"/>
  <c r="F742" i="1"/>
  <c r="E742" i="1" s="1"/>
  <c r="N742" i="1" s="1"/>
  <c r="E906" i="1"/>
  <c r="W1100" i="1"/>
  <c r="F2184" i="1"/>
  <c r="U2184" i="1" s="1"/>
  <c r="W488" i="1"/>
  <c r="Q1947" i="1"/>
  <c r="W1937" i="1"/>
  <c r="P1672" i="1"/>
  <c r="E1964" i="1"/>
  <c r="N1964" i="1" s="1"/>
  <c r="F1711" i="1"/>
  <c r="O1711" i="1" s="1"/>
  <c r="F772" i="1"/>
  <c r="G772" i="1" s="1"/>
  <c r="W742" i="1"/>
  <c r="G946" i="1"/>
  <c r="E946" i="1"/>
  <c r="T946" i="1" s="1"/>
  <c r="W906" i="1"/>
  <c r="P488" i="1"/>
  <c r="Q2208" i="1"/>
  <c r="E488" i="1"/>
  <c r="T488" i="1" s="1"/>
  <c r="Q1672" i="1"/>
  <c r="W1964" i="1"/>
  <c r="W2087" i="1"/>
  <c r="W772" i="1"/>
  <c r="Q754" i="1"/>
  <c r="W2078" i="1"/>
  <c r="F2208" i="1"/>
  <c r="U2208" i="1" s="1"/>
  <c r="W465" i="1"/>
  <c r="F465" i="1"/>
  <c r="O465" i="1" s="1"/>
  <c r="W1672" i="1"/>
  <c r="F1952" i="1"/>
  <c r="U1952" i="1" s="1"/>
  <c r="E1804" i="1"/>
  <c r="N1804" i="1" s="1"/>
  <c r="Q1954" i="1"/>
  <c r="O906" i="1"/>
  <c r="Q826" i="1"/>
  <c r="Q2151" i="1"/>
  <c r="F834" i="1"/>
  <c r="E834" i="1" s="1"/>
  <c r="T834" i="1" s="1"/>
  <c r="Q2078" i="1"/>
  <c r="Q465" i="1"/>
  <c r="W1933" i="1"/>
  <c r="F1965" i="1"/>
  <c r="E1965" i="1" s="1"/>
  <c r="N1965" i="1" s="1"/>
  <c r="F1937" i="1"/>
  <c r="U1937" i="1" s="1"/>
  <c r="U946" i="1"/>
  <c r="F754" i="1"/>
  <c r="G754" i="1" s="1"/>
  <c r="Q768" i="1"/>
  <c r="W1362" i="1"/>
  <c r="Q1440" i="1"/>
  <c r="F826" i="1"/>
  <c r="E826" i="1" s="1"/>
  <c r="F2151" i="1"/>
  <c r="E2151" i="1" s="1"/>
  <c r="F937" i="1"/>
  <c r="O937" i="1" s="1"/>
  <c r="W1226" i="1"/>
  <c r="E617" i="1"/>
  <c r="T617" i="1" s="1"/>
  <c r="U617" i="1"/>
  <c r="G617" i="1"/>
  <c r="V617" i="1" s="1"/>
  <c r="O617" i="1"/>
  <c r="E1993" i="1"/>
  <c r="T1993" i="1" s="1"/>
  <c r="G1993" i="1"/>
  <c r="P1950" i="1"/>
  <c r="V1950" i="1"/>
  <c r="O1636" i="1"/>
  <c r="U1636" i="1"/>
  <c r="O1803" i="1"/>
  <c r="U1803" i="1"/>
  <c r="E1524" i="1"/>
  <c r="U1524" i="1"/>
  <c r="E1104" i="1"/>
  <c r="G1104" i="1"/>
  <c r="P1104" i="1" s="1"/>
  <c r="U1104" i="1"/>
  <c r="O1104" i="1"/>
  <c r="N58" i="1"/>
  <c r="T58" i="1"/>
  <c r="G2212" i="1"/>
  <c r="E1957" i="1"/>
  <c r="W1383" i="1"/>
  <c r="W816" i="1"/>
  <c r="W664" i="1"/>
  <c r="Q1578" i="1"/>
  <c r="F1633" i="1"/>
  <c r="Q1803" i="1"/>
  <c r="U1885" i="1"/>
  <c r="O1137" i="1"/>
  <c r="V1698" i="1"/>
  <c r="P395" i="1"/>
  <c r="O2212" i="1"/>
  <c r="Q1633" i="1"/>
  <c r="F981" i="1"/>
  <c r="F664" i="1"/>
  <c r="O664" i="1" s="1"/>
  <c r="U2010" i="1"/>
  <c r="U1874" i="1"/>
  <c r="E1939" i="1"/>
  <c r="G1803" i="1"/>
  <c r="V1803" i="1" s="1"/>
  <c r="F740" i="1"/>
  <c r="W981" i="1"/>
  <c r="E1591" i="1"/>
  <c r="N1591" i="1" s="1"/>
  <c r="P470" i="1"/>
  <c r="U1768" i="1"/>
  <c r="U2065" i="1"/>
  <c r="Q1524" i="1"/>
  <c r="Q740" i="1"/>
  <c r="F1383" i="1"/>
  <c r="T1002" i="1"/>
  <c r="U1784" i="1"/>
  <c r="O2065" i="1"/>
  <c r="V1665" i="1"/>
  <c r="Q1359" i="1"/>
  <c r="F2172" i="1"/>
  <c r="U2172" i="1" s="1"/>
  <c r="O1938" i="1"/>
  <c r="V400" i="1"/>
  <c r="P1696" i="1"/>
  <c r="G2065" i="1"/>
  <c r="V2065" i="1" s="1"/>
  <c r="T1783" i="1"/>
  <c r="F1359" i="1"/>
  <c r="O1359" i="1" s="1"/>
  <c r="Q1989" i="1"/>
  <c r="M549" i="1"/>
  <c r="W2256" i="1"/>
  <c r="G1800" i="1"/>
  <c r="P1800" i="1" s="1"/>
  <c r="P1772" i="1"/>
  <c r="P662" i="1"/>
  <c r="F1989" i="1"/>
  <c r="U1989" i="1" s="1"/>
  <c r="F2074" i="1"/>
  <c r="O2074" i="1" s="1"/>
  <c r="U305" i="1"/>
  <c r="O305" i="1"/>
  <c r="G269" i="1"/>
  <c r="Q269" i="1"/>
  <c r="U55" i="1"/>
  <c r="O55" i="1"/>
  <c r="P295" i="1"/>
  <c r="V295" i="1"/>
  <c r="O1026" i="1"/>
  <c r="G1026" i="1"/>
  <c r="U1026" i="1"/>
  <c r="W79" i="1"/>
  <c r="Q79" i="1"/>
  <c r="E79" i="1"/>
  <c r="G79" i="1"/>
  <c r="G321" i="1"/>
  <c r="E321" i="1"/>
  <c r="V489" i="1"/>
  <c r="P489" i="1"/>
  <c r="G2133" i="1"/>
  <c r="V2133" i="1" s="1"/>
  <c r="E2133" i="1"/>
  <c r="T2133" i="1" s="1"/>
  <c r="T549" i="1"/>
  <c r="N549" i="1"/>
  <c r="Q1807" i="1"/>
  <c r="F1807" i="1"/>
  <c r="W1807" i="1"/>
  <c r="G1807" i="1"/>
  <c r="P1807" i="1" s="1"/>
  <c r="Q1810" i="1"/>
  <c r="W1810" i="1"/>
  <c r="E1810" i="1"/>
  <c r="N1810" i="1" s="1"/>
  <c r="G1810" i="1"/>
  <c r="P1810" i="1" s="1"/>
  <c r="W1813" i="1"/>
  <c r="Q1813" i="1"/>
  <c r="E1813" i="1"/>
  <c r="G1813" i="1"/>
  <c r="V1813" i="1" s="1"/>
  <c r="Q1820" i="1"/>
  <c r="W1820" i="1"/>
  <c r="F1820" i="1"/>
  <c r="O1820" i="1" s="1"/>
  <c r="G1820" i="1"/>
  <c r="P1820" i="1" s="1"/>
  <c r="E1820" i="1"/>
  <c r="N1820" i="1" s="1"/>
  <c r="Q1823" i="1"/>
  <c r="W1823" i="1"/>
  <c r="F1823" i="1"/>
  <c r="E1826" i="1"/>
  <c r="T1826" i="1" s="1"/>
  <c r="Q1826" i="1"/>
  <c r="F1826" i="1"/>
  <c r="W1826" i="1"/>
  <c r="Q1829" i="1"/>
  <c r="W1829" i="1"/>
  <c r="F1829" i="1"/>
  <c r="E1829" i="1"/>
  <c r="E1836" i="1"/>
  <c r="Q1836" i="1"/>
  <c r="Q1839" i="1"/>
  <c r="E1839" i="1"/>
  <c r="N1839" i="1" s="1"/>
  <c r="F1839" i="1"/>
  <c r="O1839" i="1" s="1"/>
  <c r="G1839" i="1"/>
  <c r="V1839" i="1" s="1"/>
  <c r="W1839" i="1"/>
  <c r="E1842" i="1"/>
  <c r="G1842" i="1"/>
  <c r="V1842" i="1" s="1"/>
  <c r="Q1842" i="1"/>
  <c r="F1845" i="1"/>
  <c r="G1845" i="1"/>
  <c r="P1845" i="1" s="1"/>
  <c r="W1845" i="1"/>
  <c r="Q1845" i="1"/>
  <c r="E1845" i="1"/>
  <c r="N1845" i="1" s="1"/>
  <c r="Q1852" i="1"/>
  <c r="F1852" i="1"/>
  <c r="U1852" i="1" s="1"/>
  <c r="E1852" i="1"/>
  <c r="W1852" i="1"/>
  <c r="G1852" i="1"/>
  <c r="Q1855" i="1"/>
  <c r="W1855" i="1"/>
  <c r="F1858" i="1"/>
  <c r="G1858" i="1"/>
  <c r="W1858" i="1"/>
  <c r="E1858" i="1"/>
  <c r="Q1858" i="1"/>
  <c r="F1861" i="1"/>
  <c r="Q1861" i="1"/>
  <c r="E1861" i="1"/>
  <c r="E1868" i="1"/>
  <c r="G1868" i="1"/>
  <c r="V1868" i="1" s="1"/>
  <c r="Q1868" i="1"/>
  <c r="F1868" i="1"/>
  <c r="G1871" i="1"/>
  <c r="Q1871" i="1"/>
  <c r="W1871" i="1"/>
  <c r="F1871" i="1"/>
  <c r="E1871" i="1"/>
  <c r="T1871" i="1" s="1"/>
  <c r="Q1874" i="1"/>
  <c r="G1874" i="1"/>
  <c r="E1874" i="1"/>
  <c r="W1874" i="1"/>
  <c r="E1877" i="1"/>
  <c r="F1877" i="1"/>
  <c r="O1877" i="1" s="1"/>
  <c r="Q1877" i="1"/>
  <c r="W1877" i="1"/>
  <c r="Q1884" i="1"/>
  <c r="F1884" i="1"/>
  <c r="W1884" i="1"/>
  <c r="G1887" i="1"/>
  <c r="W1887" i="1"/>
  <c r="Q1887" i="1"/>
  <c r="E1887" i="1"/>
  <c r="F1887" i="1"/>
  <c r="Q1890" i="1"/>
  <c r="W1890" i="1"/>
  <c r="F1890" i="1"/>
  <c r="O1890" i="1" s="1"/>
  <c r="E1890" i="1"/>
  <c r="F1893" i="1"/>
  <c r="Q1893" i="1"/>
  <c r="G1893" i="1"/>
  <c r="V1893" i="1" s="1"/>
  <c r="W1893" i="1"/>
  <c r="W1907" i="1"/>
  <c r="G1907" i="1"/>
  <c r="W1913" i="1"/>
  <c r="Q1913" i="1"/>
  <c r="G1924" i="1"/>
  <c r="W1924" i="1"/>
  <c r="E1924" i="1"/>
  <c r="N1924" i="1" s="1"/>
  <c r="Q1927" i="1"/>
  <c r="W1927" i="1"/>
  <c r="F1927" i="1"/>
  <c r="E1927" i="1"/>
  <c r="G1927" i="1"/>
  <c r="V1927" i="1" s="1"/>
  <c r="F511" i="1"/>
  <c r="O511" i="1" s="1"/>
  <c r="Q511" i="1"/>
  <c r="W511" i="1"/>
  <c r="F494" i="1"/>
  <c r="O494" i="1" s="1"/>
  <c r="Q494" i="1"/>
  <c r="W494" i="1"/>
  <c r="Q966" i="1"/>
  <c r="F966" i="1"/>
  <c r="W966" i="1"/>
  <c r="F912" i="1"/>
  <c r="W912" i="1"/>
  <c r="Q912" i="1"/>
  <c r="Q944" i="1"/>
  <c r="W944" i="1"/>
  <c r="F944" i="1"/>
  <c r="G944" i="1" s="1"/>
  <c r="F864" i="1"/>
  <c r="E864" i="1" s="1"/>
  <c r="N864" i="1" s="1"/>
  <c r="Q864" i="1"/>
  <c r="W864" i="1"/>
  <c r="F840" i="1"/>
  <c r="Q840" i="1"/>
  <c r="W840" i="1"/>
  <c r="Q798" i="1"/>
  <c r="F798" i="1"/>
  <c r="W793" i="1"/>
  <c r="F793" i="1"/>
  <c r="Q980" i="1"/>
  <c r="F980" i="1"/>
  <c r="Q859" i="1"/>
  <c r="W859" i="1"/>
  <c r="Q835" i="1"/>
  <c r="W835" i="1"/>
  <c r="F835" i="1"/>
  <c r="Q827" i="1"/>
  <c r="W827" i="1"/>
  <c r="F827" i="1"/>
  <c r="G827" i="1" s="1"/>
  <c r="F969" i="1"/>
  <c r="Q969" i="1"/>
  <c r="W994" i="1"/>
  <c r="F994" i="1"/>
  <c r="U994" i="1" s="1"/>
  <c r="Q994" i="1"/>
  <c r="F986" i="1"/>
  <c r="Q986" i="1"/>
  <c r="W986" i="1"/>
  <c r="F2128" i="1"/>
  <c r="U2128" i="1" s="1"/>
  <c r="W2128" i="1"/>
  <c r="F2120" i="1"/>
  <c r="O2120" i="1" s="1"/>
  <c r="W2120" i="1"/>
  <c r="Q2120" i="1"/>
  <c r="Q2112" i="1"/>
  <c r="F2112" i="1"/>
  <c r="O2112" i="1" s="1"/>
  <c r="W2112" i="1"/>
  <c r="F2104" i="1"/>
  <c r="Q2104" i="1"/>
  <c r="W2104" i="1"/>
  <c r="Q2096" i="1"/>
  <c r="F2096" i="1"/>
  <c r="G2096" i="1" s="1"/>
  <c r="V2096" i="1" s="1"/>
  <c r="W2096" i="1"/>
  <c r="W2088" i="1"/>
  <c r="F2088" i="1"/>
  <c r="G2088" i="1" s="1"/>
  <c r="P2088" i="1" s="1"/>
  <c r="F2061" i="1"/>
  <c r="Q2061" i="1"/>
  <c r="W2061" i="1"/>
  <c r="Q2227" i="1"/>
  <c r="F2227" i="1"/>
  <c r="W2227" i="1"/>
  <c r="F2201" i="1"/>
  <c r="U2201" i="1" s="1"/>
  <c r="W2201" i="1"/>
  <c r="Q2201" i="1"/>
  <c r="F2193" i="1"/>
  <c r="W2193" i="1"/>
  <c r="Q2193" i="1"/>
  <c r="Q2177" i="1"/>
  <c r="F2177" i="1"/>
  <c r="G2177" i="1" s="1"/>
  <c r="W2177" i="1"/>
  <c r="F2169" i="1"/>
  <c r="Q2169" i="1"/>
  <c r="W2169" i="1"/>
  <c r="F2161" i="1"/>
  <c r="W2161" i="1"/>
  <c r="Q2161" i="1"/>
  <c r="W2152" i="1"/>
  <c r="F2152" i="1"/>
  <c r="Q2152" i="1"/>
  <c r="W2144" i="1"/>
  <c r="Q2144" i="1"/>
  <c r="F2299" i="1"/>
  <c r="E2299" i="1" s="1"/>
  <c r="Q2299" i="1"/>
  <c r="W2299" i="1"/>
  <c r="Q2234" i="1"/>
  <c r="F2234" i="1"/>
  <c r="Q574" i="1"/>
  <c r="W574" i="1"/>
  <c r="F574" i="1"/>
  <c r="F581" i="1"/>
  <c r="Q581" i="1"/>
  <c r="W581" i="1"/>
  <c r="W585" i="1"/>
  <c r="Q585" i="1"/>
  <c r="F585" i="1"/>
  <c r="F604" i="1"/>
  <c r="Q604" i="1"/>
  <c r="W611" i="1"/>
  <c r="F611" i="1"/>
  <c r="Q611" i="1"/>
  <c r="F621" i="1"/>
  <c r="Q621" i="1"/>
  <c r="Q631" i="1"/>
  <c r="F631" i="1"/>
  <c r="G631" i="1" s="1"/>
  <c r="W631" i="1"/>
  <c r="F641" i="1"/>
  <c r="Q641" i="1"/>
  <c r="Q645" i="1"/>
  <c r="W645" i="1"/>
  <c r="W655" i="1"/>
  <c r="Q655" i="1"/>
  <c r="F655" i="1"/>
  <c r="Q663" i="1"/>
  <c r="F663" i="1"/>
  <c r="W663" i="1"/>
  <c r="F683" i="1"/>
  <c r="Q683" i="1"/>
  <c r="W683" i="1"/>
  <c r="Q691" i="1"/>
  <c r="F691" i="1"/>
  <c r="W691" i="1"/>
  <c r="Q698" i="1"/>
  <c r="W698" i="1"/>
  <c r="F698" i="1"/>
  <c r="U698" i="1" s="1"/>
  <c r="U702" i="1"/>
  <c r="O702" i="1"/>
  <c r="G702" i="1"/>
  <c r="Q709" i="1"/>
  <c r="W709" i="1"/>
  <c r="F709" i="1"/>
  <c r="Q713" i="1"/>
  <c r="F713" i="1"/>
  <c r="E713" i="1" s="1"/>
  <c r="W713" i="1"/>
  <c r="Q717" i="1"/>
  <c r="W717" i="1"/>
  <c r="Q724" i="1"/>
  <c r="W724" i="1"/>
  <c r="F724" i="1"/>
  <c r="W728" i="1"/>
  <c r="F728" i="1"/>
  <c r="Q728" i="1"/>
  <c r="F597" i="1"/>
  <c r="W597" i="1"/>
  <c r="W613" i="1"/>
  <c r="F613" i="1"/>
  <c r="Q613" i="1"/>
  <c r="F722" i="1"/>
  <c r="W722" i="1"/>
  <c r="Q2260" i="1"/>
  <c r="F2260" i="1"/>
  <c r="W2260" i="1"/>
  <c r="W541" i="1"/>
  <c r="F541" i="1"/>
  <c r="U541" i="1" s="1"/>
  <c r="G541" i="1"/>
  <c r="E541" i="1"/>
  <c r="T541" i="1" s="1"/>
  <c r="Q541" i="1"/>
  <c r="W544" i="1"/>
  <c r="G544" i="1"/>
  <c r="Q544" i="1"/>
  <c r="W516" i="1"/>
  <c r="G516" i="1"/>
  <c r="F516" i="1"/>
  <c r="U516" i="1" s="1"/>
  <c r="E516" i="1"/>
  <c r="W949" i="1"/>
  <c r="F949" i="1"/>
  <c r="Q949" i="1"/>
  <c r="Q489" i="1"/>
  <c r="E489" i="1"/>
  <c r="T489" i="1" s="1"/>
  <c r="W489" i="1"/>
  <c r="F489" i="1"/>
  <c r="E481" i="1"/>
  <c r="G481" i="1"/>
  <c r="P481" i="1" s="1"/>
  <c r="W481" i="1"/>
  <c r="Q481" i="1"/>
  <c r="E473" i="1"/>
  <c r="W473" i="1"/>
  <c r="Q473" i="1"/>
  <c r="F473" i="1"/>
  <c r="O473" i="1" s="1"/>
  <c r="G473" i="1"/>
  <c r="P473" i="1" s="1"/>
  <c r="U78" i="1"/>
  <c r="U750" i="1"/>
  <c r="G750" i="1"/>
  <c r="P750" i="1" s="1"/>
  <c r="G78" i="1"/>
  <c r="G134" i="1"/>
  <c r="V134" i="1" s="1"/>
  <c r="Q134" i="1"/>
  <c r="P558" i="1"/>
  <c r="V558" i="1"/>
  <c r="V2043" i="1"/>
  <c r="P86" i="1"/>
  <c r="E523" i="1"/>
  <c r="N523" i="1" s="1"/>
  <c r="G523" i="1"/>
  <c r="Q523" i="1"/>
  <c r="F523" i="1"/>
  <c r="U2043" i="1"/>
  <c r="V160" i="1"/>
  <c r="T204" i="1"/>
  <c r="O362" i="1"/>
  <c r="T750" i="1"/>
  <c r="V552" i="1"/>
  <c r="F112" i="1"/>
  <c r="E537" i="1"/>
  <c r="Q537" i="1"/>
  <c r="F537" i="1"/>
  <c r="W537" i="1"/>
  <c r="G537" i="1"/>
  <c r="V537" i="1" s="1"/>
  <c r="N557" i="1"/>
  <c r="T557" i="1"/>
  <c r="O2043" i="1"/>
  <c r="O750" i="1"/>
  <c r="T1637" i="1"/>
  <c r="W523" i="1"/>
  <c r="W1126" i="1"/>
  <c r="W1537" i="1"/>
  <c r="W1372" i="1"/>
  <c r="P1941" i="1"/>
  <c r="F1126" i="1"/>
  <c r="Q1537" i="1"/>
  <c r="Q1339" i="1"/>
  <c r="Q1372" i="1"/>
  <c r="W1975" i="1"/>
  <c r="Q694" i="1"/>
  <c r="W1231" i="1"/>
  <c r="W1339" i="1"/>
  <c r="Q1426" i="1"/>
  <c r="Q1516" i="1"/>
  <c r="Q1267" i="1"/>
  <c r="W1983" i="1"/>
  <c r="F1975" i="1"/>
  <c r="O1975" i="1" s="1"/>
  <c r="Q462" i="1"/>
  <c r="Q1231" i="1"/>
  <c r="Q1306" i="1"/>
  <c r="Q1138" i="1"/>
  <c r="W1426" i="1"/>
  <c r="W1516" i="1"/>
  <c r="W1267" i="1"/>
  <c r="Q1555" i="1"/>
  <c r="F1983" i="1"/>
  <c r="G1983" i="1" s="1"/>
  <c r="O1941" i="1"/>
  <c r="F694" i="1"/>
  <c r="O694" i="1" s="1"/>
  <c r="W462" i="1"/>
  <c r="W1555" i="1"/>
  <c r="W1306" i="1"/>
  <c r="W1471" i="1"/>
  <c r="W1138" i="1"/>
  <c r="W1558" i="1"/>
  <c r="P1137" i="1"/>
  <c r="V1137" i="1"/>
  <c r="V52" i="1"/>
  <c r="P52" i="1"/>
  <c r="U536" i="1"/>
  <c r="O536" i="1"/>
  <c r="N716" i="1"/>
  <c r="T716" i="1"/>
  <c r="U1962" i="1"/>
  <c r="O1962" i="1"/>
  <c r="N670" i="1"/>
  <c r="N1734" i="1"/>
  <c r="V1835" i="1"/>
  <c r="O717" i="1"/>
  <c r="W435" i="1"/>
  <c r="G536" i="1"/>
  <c r="P536" i="1" s="1"/>
  <c r="G409" i="1"/>
  <c r="E717" i="1"/>
  <c r="N717" i="1" s="1"/>
  <c r="T1893" i="1"/>
  <c r="N1893" i="1"/>
  <c r="V1823" i="1"/>
  <c r="P1823" i="1"/>
  <c r="O572" i="1"/>
  <c r="G572" i="1"/>
  <c r="P572" i="1" s="1"/>
  <c r="O1324" i="1"/>
  <c r="G1324" i="1"/>
  <c r="P1324" i="1" s="1"/>
  <c r="E1324" i="1"/>
  <c r="U1324" i="1"/>
  <c r="N572" i="1"/>
  <c r="T1587" i="1"/>
  <c r="N1587" i="1"/>
  <c r="W84" i="1"/>
  <c r="G84" i="1"/>
  <c r="V84" i="1" s="1"/>
  <c r="W64" i="1"/>
  <c r="Q64" i="1"/>
  <c r="G64" i="1"/>
  <c r="E64" i="1"/>
  <c r="W52" i="1"/>
  <c r="F52" i="1"/>
  <c r="E52" i="1"/>
  <c r="Q52" i="1"/>
  <c r="W308" i="1"/>
  <c r="Q308" i="1"/>
  <c r="G308" i="1"/>
  <c r="F294" i="1"/>
  <c r="Q294" i="1"/>
  <c r="W256" i="1"/>
  <c r="G256" i="1"/>
  <c r="V256" i="1" s="1"/>
  <c r="F240" i="1"/>
  <c r="W240" i="1"/>
  <c r="Q214" i="1"/>
  <c r="W214" i="1"/>
  <c r="W346" i="1"/>
  <c r="F346" i="1"/>
  <c r="G517" i="1"/>
  <c r="P517" i="1" s="1"/>
  <c r="Q517" i="1"/>
  <c r="V900" i="1"/>
  <c r="O1321" i="1"/>
  <c r="E1321" i="1"/>
  <c r="E177" i="1"/>
  <c r="N177" i="1" s="1"/>
  <c r="Q177" i="1"/>
  <c r="G177" i="1"/>
  <c r="W177" i="1"/>
  <c r="W161" i="1"/>
  <c r="F161" i="1"/>
  <c r="E161" i="1"/>
  <c r="Q161" i="1"/>
  <c r="W155" i="1"/>
  <c r="Q155" i="1"/>
  <c r="G155" i="1"/>
  <c r="E155" i="1"/>
  <c r="N155" i="1" s="1"/>
  <c r="W145" i="1"/>
  <c r="F145" i="1"/>
  <c r="O145" i="1" s="1"/>
  <c r="Q139" i="1"/>
  <c r="W139" i="1"/>
  <c r="E139" i="1"/>
  <c r="G139" i="1"/>
  <c r="E123" i="1"/>
  <c r="N123" i="1" s="1"/>
  <c r="F123" i="1"/>
  <c r="O123" i="1" s="1"/>
  <c r="V548" i="1"/>
  <c r="P548" i="1"/>
  <c r="O525" i="1"/>
  <c r="U525" i="1"/>
  <c r="E536" i="1"/>
  <c r="W536" i="1"/>
  <c r="Q536" i="1"/>
  <c r="F1734" i="1"/>
  <c r="Q1734" i="1"/>
  <c r="V550" i="1"/>
  <c r="P550" i="1"/>
  <c r="O552" i="1"/>
  <c r="U552" i="1"/>
  <c r="O555" i="1"/>
  <c r="U555" i="1"/>
  <c r="O558" i="1"/>
  <c r="U558" i="1"/>
  <c r="F459" i="1"/>
  <c r="U459" i="1" s="1"/>
  <c r="E459" i="1"/>
  <c r="N459" i="1" s="1"/>
  <c r="Q459" i="1"/>
  <c r="W459" i="1"/>
  <c r="E441" i="1"/>
  <c r="T441" i="1" s="1"/>
  <c r="Q441" i="1"/>
  <c r="W441" i="1"/>
  <c r="F441" i="1"/>
  <c r="G441" i="1"/>
  <c r="F443" i="1"/>
  <c r="O443" i="1" s="1"/>
  <c r="E443" i="1"/>
  <c r="T443" i="1" s="1"/>
  <c r="W443" i="1"/>
  <c r="E433" i="1"/>
  <c r="N433" i="1" s="1"/>
  <c r="G433" i="1"/>
  <c r="W433" i="1"/>
  <c r="Q433" i="1"/>
  <c r="F433" i="1"/>
  <c r="O433" i="1" s="1"/>
  <c r="Q435" i="1"/>
  <c r="E435" i="1"/>
  <c r="F435" i="1"/>
  <c r="Q425" i="1"/>
  <c r="G425" i="1"/>
  <c r="V425" i="1" s="1"/>
  <c r="E425" i="1"/>
  <c r="N425" i="1" s="1"/>
  <c r="F427" i="1"/>
  <c r="W427" i="1"/>
  <c r="G427" i="1"/>
  <c r="Q427" i="1"/>
  <c r="E427" i="1"/>
  <c r="E409" i="1"/>
  <c r="T409" i="1" s="1"/>
  <c r="F409" i="1"/>
  <c r="W411" i="1"/>
  <c r="F411" i="1"/>
  <c r="Q411" i="1"/>
  <c r="G411" i="1"/>
  <c r="V411" i="1" s="1"/>
  <c r="F367" i="1"/>
  <c r="W367" i="1"/>
  <c r="E367" i="1"/>
  <c r="Q380" i="1"/>
  <c r="G380" i="1"/>
  <c r="F383" i="1"/>
  <c r="O383" i="1" s="1"/>
  <c r="W383" i="1"/>
  <c r="G383" i="1"/>
  <c r="Q383" i="1"/>
  <c r="E389" i="1"/>
  <c r="N389" i="1" s="1"/>
  <c r="G389" i="1"/>
  <c r="V389" i="1" s="1"/>
  <c r="F389" i="1"/>
  <c r="O389" i="1" s="1"/>
  <c r="W391" i="1"/>
  <c r="E391" i="1"/>
  <c r="G397" i="1"/>
  <c r="V397" i="1" s="1"/>
  <c r="E397" i="1"/>
  <c r="Q397" i="1"/>
  <c r="W399" i="1"/>
  <c r="G399" i="1"/>
  <c r="F399" i="1"/>
  <c r="U399" i="1" s="1"/>
  <c r="E399" i="1"/>
  <c r="N399" i="1" s="1"/>
  <c r="E368" i="1"/>
  <c r="N368" i="1" s="1"/>
  <c r="Q368" i="1"/>
  <c r="W368" i="1"/>
  <c r="F368" i="1"/>
  <c r="O368" i="1" s="1"/>
  <c r="T1604" i="1"/>
  <c r="N1604" i="1"/>
  <c r="U1137" i="1"/>
  <c r="T517" i="1"/>
  <c r="G145" i="1"/>
  <c r="V145" i="1" s="1"/>
  <c r="G1734" i="1"/>
  <c r="V1734" i="1" s="1"/>
  <c r="W397" i="1"/>
  <c r="E457" i="1"/>
  <c r="E1137" i="1"/>
  <c r="N1137" i="1" s="1"/>
  <c r="G717" i="1"/>
  <c r="G1321" i="1"/>
  <c r="P1321" i="1" s="1"/>
  <c r="G340" i="1"/>
  <c r="E145" i="1"/>
  <c r="G1962" i="1"/>
  <c r="V1962" i="1" s="1"/>
  <c r="E1962" i="1"/>
  <c r="T1962" i="1" s="1"/>
  <c r="U1321" i="1"/>
  <c r="F425" i="1"/>
  <c r="G459" i="1"/>
  <c r="F155" i="1"/>
  <c r="F64" i="1"/>
  <c r="E380" i="1"/>
  <c r="E1785" i="1"/>
  <c r="W504" i="1"/>
  <c r="E302" i="1"/>
  <c r="W2105" i="1"/>
  <c r="F2121" i="1"/>
  <c r="F843" i="1"/>
  <c r="Q963" i="1"/>
  <c r="W767" i="1"/>
  <c r="Q753" i="1"/>
  <c r="Q1746" i="1"/>
  <c r="E1615" i="1"/>
  <c r="T1615" i="1" s="1"/>
  <c r="G1749" i="1"/>
  <c r="W1738" i="1"/>
  <c r="W1442" i="1"/>
  <c r="F302" i="1"/>
  <c r="Q907" i="1"/>
  <c r="E1746" i="1"/>
  <c r="T1746" i="1" s="1"/>
  <c r="Q1615" i="1"/>
  <c r="F1738" i="1"/>
  <c r="G2300" i="1"/>
  <c r="V2300" i="1" s="1"/>
  <c r="F967" i="1"/>
  <c r="Q302" i="1"/>
  <c r="W2129" i="1"/>
  <c r="F1020" i="1"/>
  <c r="O1020" i="1" s="1"/>
  <c r="Q745" i="1"/>
  <c r="W763" i="1"/>
  <c r="Q1559" i="1"/>
  <c r="F907" i="1"/>
  <c r="F753" i="1"/>
  <c r="E1727" i="1"/>
  <c r="W1615" i="1"/>
  <c r="G1700" i="1"/>
  <c r="Q1184" i="1"/>
  <c r="Q1538" i="1"/>
  <c r="W1472" i="1"/>
  <c r="W1268" i="1"/>
  <c r="W512" i="1"/>
  <c r="G302" i="1"/>
  <c r="P302" i="1" s="1"/>
  <c r="W2267" i="1"/>
  <c r="W2080" i="1"/>
  <c r="F2129" i="1"/>
  <c r="U2129" i="1" s="1"/>
  <c r="W745" i="1"/>
  <c r="F1700" i="1"/>
  <c r="O1700" i="1" s="1"/>
  <c r="W1559" i="1"/>
  <c r="F767" i="1"/>
  <c r="F1746" i="1"/>
  <c r="W1697" i="1"/>
  <c r="Q1700" i="1"/>
  <c r="W1139" i="1"/>
  <c r="W1271" i="1"/>
  <c r="Q1271" i="1"/>
  <c r="W1289" i="1"/>
  <c r="Q1091" i="1"/>
  <c r="Q1727" i="1"/>
  <c r="Q495" i="1"/>
  <c r="Q512" i="1"/>
  <c r="F2267" i="1"/>
  <c r="G2267" i="1" s="1"/>
  <c r="P2267" i="1" s="1"/>
  <c r="F2080" i="1"/>
  <c r="U2080" i="1" s="1"/>
  <c r="F2113" i="1"/>
  <c r="O2113" i="1" s="1"/>
  <c r="Q2137" i="1"/>
  <c r="Q2153" i="1"/>
  <c r="Q2202" i="1"/>
  <c r="Q741" i="1"/>
  <c r="F749" i="1"/>
  <c r="U749" i="1" s="1"/>
  <c r="W916" i="1"/>
  <c r="G1601" i="1"/>
  <c r="P1601" i="1" s="1"/>
  <c r="E1769" i="1"/>
  <c r="W1238" i="1"/>
  <c r="W1184" i="1"/>
  <c r="F2062" i="1"/>
  <c r="O2062" i="1" s="1"/>
  <c r="W749" i="1"/>
  <c r="Q2300" i="1"/>
  <c r="F916" i="1"/>
  <c r="O916" i="1" s="1"/>
  <c r="Q2288" i="1"/>
  <c r="W1746" i="1"/>
  <c r="Q1268" i="1"/>
  <c r="U881" i="1"/>
  <c r="G881" i="1"/>
  <c r="E881" i="1"/>
  <c r="O651" i="1"/>
  <c r="O355" i="1"/>
  <c r="U1950" i="1"/>
  <c r="E1950" i="1"/>
  <c r="T1950" i="1" s="1"/>
  <c r="T1136" i="1"/>
  <c r="U229" i="1"/>
  <c r="F71" i="1"/>
  <c r="P566" i="1"/>
  <c r="V566" i="1"/>
  <c r="N564" i="1"/>
  <c r="T564" i="1"/>
  <c r="U547" i="1"/>
  <c r="O547" i="1"/>
  <c r="F39" i="1"/>
  <c r="E39" i="1"/>
  <c r="W39" i="1"/>
  <c r="Q31" i="1"/>
  <c r="W31" i="1"/>
  <c r="P83" i="1"/>
  <c r="V83" i="1"/>
  <c r="E51" i="1"/>
  <c r="Q51" i="1"/>
  <c r="Q323" i="1"/>
  <c r="W323" i="1"/>
  <c r="F323" i="1"/>
  <c r="G323" i="1"/>
  <c r="V323" i="1" s="1"/>
  <c r="E323" i="1"/>
  <c r="G313" i="1"/>
  <c r="F313" i="1"/>
  <c r="G307" i="1"/>
  <c r="Q307" i="1"/>
  <c r="W307" i="1"/>
  <c r="G293" i="1"/>
  <c r="V293" i="1" s="1"/>
  <c r="E293" i="1"/>
  <c r="Q293" i="1"/>
  <c r="Q283" i="1"/>
  <c r="F283" i="1"/>
  <c r="W283" i="1"/>
  <c r="Q255" i="1"/>
  <c r="F255" i="1"/>
  <c r="G255" i="1"/>
  <c r="E255" i="1"/>
  <c r="Q245" i="1"/>
  <c r="F245" i="1"/>
  <c r="W245" i="1"/>
  <c r="F207" i="1"/>
  <c r="W207" i="1"/>
  <c r="Q197" i="1"/>
  <c r="F197" i="1"/>
  <c r="W197" i="1"/>
  <c r="E197" i="1"/>
  <c r="T197" i="1" s="1"/>
  <c r="F191" i="1"/>
  <c r="U191" i="1" s="1"/>
  <c r="E191" i="1"/>
  <c r="G191" i="1"/>
  <c r="W191" i="1"/>
  <c r="Q191" i="1"/>
  <c r="Q345" i="1"/>
  <c r="E345" i="1"/>
  <c r="W345" i="1"/>
  <c r="Q339" i="1"/>
  <c r="F339" i="1"/>
  <c r="O339" i="1" s="1"/>
  <c r="G325" i="1"/>
  <c r="E325" i="1"/>
  <c r="Q349" i="1"/>
  <c r="W349" i="1"/>
  <c r="E349" i="1"/>
  <c r="E355" i="1"/>
  <c r="Q355" i="1"/>
  <c r="W355" i="1"/>
  <c r="U1732" i="1"/>
  <c r="O1732" i="1"/>
  <c r="G903" i="1"/>
  <c r="E903" i="1"/>
  <c r="O903" i="1"/>
  <c r="O1950" i="1"/>
  <c r="Q239" i="1"/>
  <c r="F239" i="1"/>
  <c r="O239" i="1" s="1"/>
  <c r="G239" i="1"/>
  <c r="E239" i="1"/>
  <c r="N239" i="1" s="1"/>
  <c r="U1709" i="1"/>
  <c r="O1886" i="1"/>
  <c r="U1886" i="1"/>
  <c r="F181" i="1"/>
  <c r="W181" i="1"/>
  <c r="G181" i="1"/>
  <c r="G651" i="1"/>
  <c r="P651" i="1" s="1"/>
  <c r="O881" i="1"/>
  <c r="G245" i="1"/>
  <c r="V245" i="1" s="1"/>
  <c r="Q2212" i="1"/>
  <c r="Q1768" i="1"/>
  <c r="Q2074" i="1"/>
  <c r="V1646" i="1"/>
  <c r="Q2172" i="1"/>
  <c r="W780" i="1"/>
  <c r="E301" i="1"/>
  <c r="N301" i="1" s="1"/>
  <c r="W301" i="1"/>
  <c r="Q301" i="1"/>
  <c r="G301" i="1"/>
  <c r="V301" i="1" s="1"/>
  <c r="F301" i="1"/>
  <c r="F303" i="1"/>
  <c r="Q303" i="1"/>
  <c r="W1607" i="1"/>
  <c r="Q1607" i="1"/>
  <c r="Q1642" i="1"/>
  <c r="W1642" i="1"/>
  <c r="F1656" i="1"/>
  <c r="O1656" i="1" s="1"/>
  <c r="W1656" i="1"/>
  <c r="G1656" i="1"/>
  <c r="W1667" i="1"/>
  <c r="F1667" i="1"/>
  <c r="U1667" i="1" s="1"/>
  <c r="G1667" i="1"/>
  <c r="Q1667" i="1"/>
  <c r="Q1678" i="1"/>
  <c r="G1678" i="1"/>
  <c r="F1678" i="1"/>
  <c r="G1703" i="1"/>
  <c r="P1703" i="1" s="1"/>
  <c r="E1703" i="1"/>
  <c r="W1726" i="1"/>
  <c r="G1726" i="1"/>
  <c r="Q1745" i="1"/>
  <c r="W1745" i="1"/>
  <c r="G1755" i="1"/>
  <c r="P1755" i="1" s="1"/>
  <c r="E1755" i="1"/>
  <c r="T1755" i="1" s="1"/>
  <c r="Q1762" i="1"/>
  <c r="G1762" i="1"/>
  <c r="W1765" i="1"/>
  <c r="Q1765" i="1"/>
  <c r="E1765" i="1"/>
  <c r="U1591" i="1"/>
  <c r="O1591" i="1"/>
  <c r="E1610" i="1"/>
  <c r="N1610" i="1" s="1"/>
  <c r="W1610" i="1"/>
  <c r="F1621" i="1"/>
  <c r="W1621" i="1"/>
  <c r="W1627" i="1"/>
  <c r="Q1627" i="1"/>
  <c r="F1627" i="1"/>
  <c r="F1729" i="1"/>
  <c r="U1729" i="1" s="1"/>
  <c r="G1729" i="1"/>
  <c r="V1729" i="1" s="1"/>
  <c r="G1732" i="1"/>
  <c r="E1732" i="1"/>
  <c r="E1790" i="1"/>
  <c r="N1790" i="1" s="1"/>
  <c r="Q1790" i="1"/>
  <c r="W506" i="1"/>
  <c r="F506" i="1"/>
  <c r="Q506" i="1"/>
  <c r="F497" i="1"/>
  <c r="W497" i="1"/>
  <c r="Q850" i="1"/>
  <c r="W850" i="1"/>
  <c r="F850" i="1"/>
  <c r="F989" i="1"/>
  <c r="W989" i="1"/>
  <c r="Q989" i="1"/>
  <c r="G837" i="1"/>
  <c r="O837" i="1"/>
  <c r="W903" i="1"/>
  <c r="Q903" i="1"/>
  <c r="F1022" i="1"/>
  <c r="Q1022" i="1"/>
  <c r="W1022" i="1"/>
  <c r="W964" i="1"/>
  <c r="F964" i="1"/>
  <c r="G964" i="1" s="1"/>
  <c r="Q964" i="1"/>
  <c r="F2139" i="1"/>
  <c r="W2139" i="1"/>
  <c r="Q2139" i="1"/>
  <c r="F2131" i="1"/>
  <c r="W2131" i="1"/>
  <c r="W2123" i="1"/>
  <c r="F2123" i="1"/>
  <c r="G2123" i="1" s="1"/>
  <c r="Q2123" i="1"/>
  <c r="Q2115" i="1"/>
  <c r="F2115" i="1"/>
  <c r="Q2107" i="1"/>
  <c r="W2107" i="1"/>
  <c r="F2107" i="1"/>
  <c r="F2099" i="1"/>
  <c r="Q2099" i="1"/>
  <c r="W2099" i="1"/>
  <c r="W2091" i="1"/>
  <c r="F2091" i="1"/>
  <c r="W2082" i="1"/>
  <c r="Q2082" i="1"/>
  <c r="W2065" i="1"/>
  <c r="Q2065" i="1"/>
  <c r="F2220" i="1"/>
  <c r="W2220" i="1"/>
  <c r="Q2220" i="1"/>
  <c r="Q2204" i="1"/>
  <c r="W2204" i="1"/>
  <c r="F2204" i="1"/>
  <c r="Q2196" i="1"/>
  <c r="F2196" i="1"/>
  <c r="W2196" i="1"/>
  <c r="Q2188" i="1"/>
  <c r="W2188" i="1"/>
  <c r="Q2180" i="1"/>
  <c r="F2180" i="1"/>
  <c r="E2180" i="1" s="1"/>
  <c r="W2180" i="1"/>
  <c r="F2164" i="1"/>
  <c r="Q2164" i="1"/>
  <c r="W2164" i="1"/>
  <c r="F2155" i="1"/>
  <c r="W2155" i="1"/>
  <c r="Q2155" i="1"/>
  <c r="Q2147" i="1"/>
  <c r="W2147" i="1"/>
  <c r="F2147" i="1"/>
  <c r="F2294" i="1"/>
  <c r="E2294" i="1" s="1"/>
  <c r="N2294" i="1" s="1"/>
  <c r="W2294" i="1"/>
  <c r="Q2278" i="1"/>
  <c r="W2278" i="1"/>
  <c r="Q2270" i="1"/>
  <c r="W2270" i="1"/>
  <c r="F2270" i="1"/>
  <c r="Q617" i="1"/>
  <c r="W617" i="1"/>
  <c r="F748" i="1"/>
  <c r="G748" i="1" s="1"/>
  <c r="W748" i="1"/>
  <c r="Q748" i="1"/>
  <c r="F752" i="1"/>
  <c r="W752" i="1"/>
  <c r="Q752" i="1"/>
  <c r="Q762" i="1"/>
  <c r="F762" i="1"/>
  <c r="F736" i="1"/>
  <c r="W736" i="1"/>
  <c r="Q736" i="1"/>
  <c r="Q744" i="1"/>
  <c r="F744" i="1"/>
  <c r="U744" i="1" s="1"/>
  <c r="W744" i="1"/>
  <c r="F757" i="1"/>
  <c r="O757" i="1" s="1"/>
  <c r="Q757" i="1"/>
  <c r="Q770" i="1"/>
  <c r="W770" i="1"/>
  <c r="Q774" i="1"/>
  <c r="W774" i="1"/>
  <c r="F774" i="1"/>
  <c r="Q359" i="1"/>
  <c r="F359" i="1"/>
  <c r="U359" i="1" s="1"/>
  <c r="E359" i="1"/>
  <c r="G359" i="1"/>
  <c r="W359" i="1"/>
  <c r="G1671" i="1"/>
  <c r="E1671" i="1"/>
  <c r="T1671" i="1" s="1"/>
  <c r="Q1671" i="1"/>
  <c r="F1671" i="1"/>
  <c r="U1671" i="1" s="1"/>
  <c r="W1718" i="1"/>
  <c r="E1718" i="1"/>
  <c r="Q1718" i="1"/>
  <c r="W862" i="1"/>
  <c r="F862" i="1"/>
  <c r="Q862" i="1"/>
  <c r="W929" i="1"/>
  <c r="F929" i="1"/>
  <c r="E484" i="1"/>
  <c r="G484" i="1"/>
  <c r="F484" i="1"/>
  <c r="Q484" i="1"/>
  <c r="W484" i="1"/>
  <c r="G476" i="1"/>
  <c r="F476" i="1"/>
  <c r="Q476" i="1"/>
  <c r="W476" i="1"/>
  <c r="G468" i="1"/>
  <c r="P468" i="1" s="1"/>
  <c r="W468" i="1"/>
  <c r="Q468" i="1"/>
  <c r="F468" i="1"/>
  <c r="U468" i="1" s="1"/>
  <c r="E468" i="1"/>
  <c r="T468" i="1" s="1"/>
  <c r="Q1037" i="1"/>
  <c r="F1037" i="1"/>
  <c r="O1037" i="1" s="1"/>
  <c r="W1985" i="1"/>
  <c r="F1985" i="1"/>
  <c r="Q1985" i="1"/>
  <c r="W1993" i="1"/>
  <c r="Q1993" i="1"/>
  <c r="Q1935" i="1"/>
  <c r="F1935" i="1"/>
  <c r="E1935" i="1" s="1"/>
  <c r="N1935" i="1" s="1"/>
  <c r="W1935" i="1"/>
  <c r="W1949" i="1"/>
  <c r="F1949" i="1"/>
  <c r="U1949" i="1" s="1"/>
  <c r="Q1949" i="1"/>
  <c r="W1962" i="1"/>
  <c r="Q1962" i="1"/>
  <c r="Q1967" i="1"/>
  <c r="W1967" i="1"/>
  <c r="F1967" i="1"/>
  <c r="U1967" i="1" s="1"/>
  <c r="W1950" i="1"/>
  <c r="Q1950" i="1"/>
  <c r="W1598" i="1"/>
  <c r="Q1598" i="1"/>
  <c r="G1598" i="1"/>
  <c r="E1598" i="1"/>
  <c r="T1598" i="1" s="1"/>
  <c r="W1633" i="1"/>
  <c r="E1633" i="1"/>
  <c r="N1633" i="1" s="1"/>
  <c r="W1636" i="1"/>
  <c r="Q1636" i="1"/>
  <c r="E1636" i="1"/>
  <c r="N1636" i="1" s="1"/>
  <c r="G1636" i="1"/>
  <c r="W1663" i="1"/>
  <c r="E1663" i="1"/>
  <c r="Q1663" i="1"/>
  <c r="G1663" i="1"/>
  <c r="F1663" i="1"/>
  <c r="O1663" i="1" s="1"/>
  <c r="W1686" i="1"/>
  <c r="E1686" i="1"/>
  <c r="F1686" i="1"/>
  <c r="O1686" i="1" s="1"/>
  <c r="E1709" i="1"/>
  <c r="W1709" i="1"/>
  <c r="G1709" i="1"/>
  <c r="W1712" i="1"/>
  <c r="Q1712" i="1"/>
  <c r="G1712" i="1"/>
  <c r="E1712" i="1"/>
  <c r="N1712" i="1" s="1"/>
  <c r="F1712" i="1"/>
  <c r="E1803" i="1"/>
  <c r="W1803" i="1"/>
  <c r="F1144" i="1"/>
  <c r="U1144" i="1" s="1"/>
  <c r="W1144" i="1"/>
  <c r="Q1144" i="1"/>
  <c r="Q1551" i="1"/>
  <c r="F1551" i="1"/>
  <c r="W1551" i="1"/>
  <c r="Q1512" i="1"/>
  <c r="F1512" i="1"/>
  <c r="W1497" i="1"/>
  <c r="F1497" i="1"/>
  <c r="Q1497" i="1"/>
  <c r="Q1446" i="1"/>
  <c r="F1446" i="1"/>
  <c r="E1446" i="1" s="1"/>
  <c r="W1446" i="1"/>
  <c r="F1434" i="1"/>
  <c r="Q1434" i="1"/>
  <c r="W1434" i="1"/>
  <c r="Q1323" i="1"/>
  <c r="F1323" i="1"/>
  <c r="G1323" i="1" s="1"/>
  <c r="W1323" i="1"/>
  <c r="F1317" i="1"/>
  <c r="Q1317" i="1"/>
  <c r="W1317" i="1"/>
  <c r="F1302" i="1"/>
  <c r="Q1302" i="1"/>
  <c r="Q1293" i="1"/>
  <c r="F1293" i="1"/>
  <c r="F1275" i="1"/>
  <c r="W1275" i="1"/>
  <c r="F1260" i="1"/>
  <c r="W1260" i="1"/>
  <c r="F1245" i="1"/>
  <c r="Q1245" i="1"/>
  <c r="W1245" i="1"/>
  <c r="F1233" i="1"/>
  <c r="Q1233" i="1"/>
  <c r="W1233" i="1"/>
  <c r="F1227" i="1"/>
  <c r="Q1227" i="1"/>
  <c r="F1194" i="1"/>
  <c r="W1194" i="1"/>
  <c r="F1146" i="1"/>
  <c r="Q1146" i="1"/>
  <c r="W1146" i="1"/>
  <c r="F1134" i="1"/>
  <c r="W1134" i="1"/>
  <c r="Q1134" i="1"/>
  <c r="Q1104" i="1"/>
  <c r="W1104" i="1"/>
  <c r="W822" i="1"/>
  <c r="Q822" i="1"/>
  <c r="F822" i="1"/>
  <c r="U822" i="1" s="1"/>
  <c r="W881" i="1"/>
  <c r="Q881" i="1"/>
  <c r="W2259" i="1"/>
  <c r="F2259" i="1"/>
  <c r="U2259" i="1" s="1"/>
  <c r="Q2259" i="1"/>
  <c r="N1588" i="1"/>
  <c r="G1610" i="1"/>
  <c r="P1610" i="1" s="1"/>
  <c r="Q74" i="1"/>
  <c r="E74" i="1"/>
  <c r="F58" i="1"/>
  <c r="Q58" i="1"/>
  <c r="W58" i="1"/>
  <c r="G58" i="1"/>
  <c r="Q527" i="1"/>
  <c r="E527" i="1"/>
  <c r="F527" i="1"/>
  <c r="O527" i="1" s="1"/>
  <c r="F1733" i="1"/>
  <c r="O1733" i="1" s="1"/>
  <c r="Q1733" i="1"/>
  <c r="N552" i="1"/>
  <c r="T552" i="1"/>
  <c r="W1119" i="1"/>
  <c r="Q1119" i="1"/>
  <c r="F1119" i="1"/>
  <c r="O1119" i="1" s="1"/>
  <c r="W1164" i="1"/>
  <c r="Q1164" i="1"/>
  <c r="W1188" i="1"/>
  <c r="Q1188" i="1"/>
  <c r="F1188" i="1"/>
  <c r="O1188" i="1" s="1"/>
  <c r="Q1239" i="1"/>
  <c r="F1239" i="1"/>
  <c r="E1239" i="1" s="1"/>
  <c r="W1239" i="1"/>
  <c r="W1299" i="1"/>
  <c r="F1299" i="1"/>
  <c r="G1299" i="1" s="1"/>
  <c r="V1299" i="1" s="1"/>
  <c r="Q1299" i="1"/>
  <c r="W1467" i="1"/>
  <c r="F1467" i="1"/>
  <c r="O1467" i="1" s="1"/>
  <c r="W1482" i="1"/>
  <c r="Q1482" i="1"/>
  <c r="F1482" i="1"/>
  <c r="G1482" i="1" s="1"/>
  <c r="P1482" i="1" s="1"/>
  <c r="W1518" i="1"/>
  <c r="Q1518" i="1"/>
  <c r="W1533" i="1"/>
  <c r="F1533" i="1"/>
  <c r="O1533" i="1" s="1"/>
  <c r="Q1533" i="1"/>
  <c r="E1607" i="1"/>
  <c r="G74" i="1"/>
  <c r="F2188" i="1"/>
  <c r="G2188" i="1" s="1"/>
  <c r="F816" i="1"/>
  <c r="F2256" i="1"/>
  <c r="F1588" i="1"/>
  <c r="O1588" i="1" s="1"/>
  <c r="T1693" i="1"/>
  <c r="F1745" i="1"/>
  <c r="F2278" i="1"/>
  <c r="N170" i="1"/>
  <c r="T170" i="1"/>
  <c r="T132" i="1"/>
  <c r="N132" i="1"/>
  <c r="T2057" i="1"/>
  <c r="N2057" i="1"/>
  <c r="G148" i="1"/>
  <c r="P148" i="1" s="1"/>
  <c r="E148" i="1"/>
  <c r="F148" i="1"/>
  <c r="Q148" i="1"/>
  <c r="F116" i="1"/>
  <c r="O116" i="1" s="1"/>
  <c r="G116" i="1"/>
  <c r="P116" i="1" s="1"/>
  <c r="Q116" i="1"/>
  <c r="W116" i="1"/>
  <c r="E116" i="1"/>
  <c r="G254" i="1"/>
  <c r="P254" i="1" s="1"/>
  <c r="Q254" i="1"/>
  <c r="Q1997" i="1"/>
  <c r="W1997" i="1"/>
  <c r="N476" i="1"/>
  <c r="G2150" i="1"/>
  <c r="W170" i="1"/>
  <c r="T1631" i="1"/>
  <c r="N1631" i="1"/>
  <c r="T546" i="1"/>
  <c r="N546" i="1"/>
  <c r="N566" i="1"/>
  <c r="T566" i="1"/>
  <c r="V569" i="1"/>
  <c r="P569" i="1"/>
  <c r="W10" i="1"/>
  <c r="E10" i="1"/>
  <c r="G10" i="1"/>
  <c r="Q10" i="1"/>
  <c r="F10" i="1"/>
  <c r="G17" i="1"/>
  <c r="P17" i="1" s="1"/>
  <c r="F17" i="1"/>
  <c r="Q17" i="1"/>
  <c r="W17" i="1"/>
  <c r="E17" i="1"/>
  <c r="W37" i="1"/>
  <c r="Q37" i="1"/>
  <c r="F37" i="1"/>
  <c r="O37" i="1" s="1"/>
  <c r="G37" i="1"/>
  <c r="E37" i="1"/>
  <c r="F29" i="1"/>
  <c r="O29" i="1" s="1"/>
  <c r="E29" i="1"/>
  <c r="N29" i="1" s="1"/>
  <c r="G29" i="1"/>
  <c r="W29" i="1"/>
  <c r="E179" i="1"/>
  <c r="F179" i="1"/>
  <c r="W179" i="1"/>
  <c r="G179" i="1"/>
  <c r="V179" i="1" s="1"/>
  <c r="F169" i="1"/>
  <c r="E169" i="1"/>
  <c r="W169" i="1"/>
  <c r="Q169" i="1"/>
  <c r="E163" i="1"/>
  <c r="F163" i="1"/>
  <c r="G163" i="1"/>
  <c r="P163" i="1" s="1"/>
  <c r="Q163" i="1"/>
  <c r="W163" i="1"/>
  <c r="F153" i="1"/>
  <c r="E153" i="1"/>
  <c r="N153" i="1" s="1"/>
  <c r="W153" i="1"/>
  <c r="G153" i="1"/>
  <c r="G147" i="1"/>
  <c r="E147" i="1"/>
  <c r="W147" i="1"/>
  <c r="Q147" i="1"/>
  <c r="F147" i="1"/>
  <c r="G137" i="1"/>
  <c r="E137" i="1"/>
  <c r="F137" i="1"/>
  <c r="Q137" i="1"/>
  <c r="F131" i="1"/>
  <c r="W131" i="1"/>
  <c r="G131" i="1"/>
  <c r="V131" i="1" s="1"/>
  <c r="Q131" i="1"/>
  <c r="E131" i="1"/>
  <c r="G121" i="1"/>
  <c r="E121" i="1"/>
  <c r="W121" i="1"/>
  <c r="F121" i="1"/>
  <c r="Q121" i="1"/>
  <c r="G115" i="1"/>
  <c r="F115" i="1"/>
  <c r="O115" i="1" s="1"/>
  <c r="E115" i="1"/>
  <c r="T115" i="1" s="1"/>
  <c r="W115" i="1"/>
  <c r="Q115" i="1"/>
  <c r="Q105" i="1"/>
  <c r="E105" i="1"/>
  <c r="N105" i="1" s="1"/>
  <c r="W105" i="1"/>
  <c r="G105" i="1"/>
  <c r="F99" i="1"/>
  <c r="W99" i="1"/>
  <c r="E99" i="1"/>
  <c r="Q99" i="1"/>
  <c r="G99" i="1"/>
  <c r="G89" i="1"/>
  <c r="Q89" i="1"/>
  <c r="F89" i="1"/>
  <c r="W89" i="1"/>
  <c r="W63" i="1"/>
  <c r="F63" i="1"/>
  <c r="G63" i="1"/>
  <c r="W47" i="1"/>
  <c r="G47" i="1"/>
  <c r="F47" i="1"/>
  <c r="Q47" i="1"/>
  <c r="E47" i="1"/>
  <c r="E315" i="1"/>
  <c r="F315" i="1"/>
  <c r="E311" i="1"/>
  <c r="G311" i="1"/>
  <c r="V311" i="1" s="1"/>
  <c r="Q295" i="1"/>
  <c r="F295" i="1"/>
  <c r="W285" i="1"/>
  <c r="Q285" i="1"/>
  <c r="G253" i="1"/>
  <c r="E253" i="1"/>
  <c r="Q237" i="1"/>
  <c r="F237" i="1"/>
  <c r="E237" i="1"/>
  <c r="E199" i="1"/>
  <c r="N199" i="1" s="1"/>
  <c r="Q199" i="1"/>
  <c r="Q347" i="1"/>
  <c r="W347" i="1"/>
  <c r="G347" i="1"/>
  <c r="W337" i="1"/>
  <c r="F337" i="1"/>
  <c r="U337" i="1" s="1"/>
  <c r="F361" i="1"/>
  <c r="Q361" i="1"/>
  <c r="G361" i="1"/>
  <c r="E514" i="1"/>
  <c r="W514" i="1"/>
  <c r="Q514" i="1"/>
  <c r="G514" i="1"/>
  <c r="Q531" i="1"/>
  <c r="E531" i="1"/>
  <c r="W531" i="1"/>
  <c r="F531" i="1"/>
  <c r="G542" i="1"/>
  <c r="W542" i="1"/>
  <c r="Q542" i="1"/>
  <c r="V551" i="1"/>
  <c r="P551" i="1"/>
  <c r="T556" i="1"/>
  <c r="N556" i="1"/>
  <c r="W447" i="1"/>
  <c r="E447" i="1"/>
  <c r="Q447" i="1"/>
  <c r="G447" i="1"/>
  <c r="F431" i="1"/>
  <c r="W431" i="1"/>
  <c r="Q431" i="1"/>
  <c r="G421" i="1"/>
  <c r="V421" i="1" s="1"/>
  <c r="F421" i="1"/>
  <c r="O421" i="1" s="1"/>
  <c r="F423" i="1"/>
  <c r="U423" i="1" s="1"/>
  <c r="G423" i="1"/>
  <c r="E413" i="1"/>
  <c r="Q413" i="1"/>
  <c r="F415" i="1"/>
  <c r="E415" i="1"/>
  <c r="Q405" i="1"/>
  <c r="F405" i="1"/>
  <c r="W405" i="1"/>
  <c r="F407" i="1"/>
  <c r="O407" i="1" s="1"/>
  <c r="W407" i="1"/>
  <c r="F375" i="1"/>
  <c r="Q375" i="1"/>
  <c r="G375" i="1"/>
  <c r="E382" i="1"/>
  <c r="T382" i="1" s="1"/>
  <c r="Q382" i="1"/>
  <c r="W387" i="1"/>
  <c r="G387" i="1"/>
  <c r="Q387" i="1"/>
  <c r="E395" i="1"/>
  <c r="Q395" i="1"/>
  <c r="Q403" i="1"/>
  <c r="W403" i="1"/>
  <c r="G403" i="1"/>
  <c r="E403" i="1"/>
  <c r="F403" i="1"/>
  <c r="U403" i="1" s="1"/>
  <c r="E449" i="1"/>
  <c r="N449" i="1" s="1"/>
  <c r="G449" i="1"/>
  <c r="F449" i="1"/>
  <c r="Q451" i="1"/>
  <c r="W451" i="1"/>
  <c r="E451" i="1"/>
  <c r="U1659" i="1"/>
  <c r="O1659" i="1"/>
  <c r="P562" i="1"/>
  <c r="V562" i="1"/>
  <c r="F38" i="1"/>
  <c r="E38" i="1"/>
  <c r="N38" i="1" s="1"/>
  <c r="Q38" i="1"/>
  <c r="G38" i="1"/>
  <c r="W38" i="1"/>
  <c r="G154" i="1"/>
  <c r="Q154" i="1"/>
  <c r="W154" i="1"/>
  <c r="E154" i="1"/>
  <c r="W122" i="1"/>
  <c r="G122" i="1"/>
  <c r="E84" i="1"/>
  <c r="Q84" i="1"/>
  <c r="O2158" i="1"/>
  <c r="U2158" i="1"/>
  <c r="E2158" i="1"/>
  <c r="G2158" i="1"/>
  <c r="G2057" i="1"/>
  <c r="V2057" i="1" s="1"/>
  <c r="U758" i="1"/>
  <c r="O758" i="1"/>
  <c r="N19" i="1"/>
  <c r="U905" i="1"/>
  <c r="G305" i="1"/>
  <c r="Q221" i="1"/>
  <c r="G169" i="1"/>
  <c r="T547" i="1"/>
  <c r="N547" i="1"/>
  <c r="W164" i="1"/>
  <c r="F164" i="1"/>
  <c r="O164" i="1" s="1"/>
  <c r="Q164" i="1"/>
  <c r="G164" i="1"/>
  <c r="F106" i="1"/>
  <c r="W106" i="1"/>
  <c r="G106" i="1"/>
  <c r="P106" i="1" s="1"/>
  <c r="Q106" i="1"/>
  <c r="E106" i="1"/>
  <c r="F2134" i="1"/>
  <c r="G2134" i="1" s="1"/>
  <c r="V2134" i="1" s="1"/>
  <c r="Q2134" i="1"/>
  <c r="V2182" i="1"/>
  <c r="P472" i="1"/>
  <c r="O154" i="1"/>
  <c r="T164" i="1"/>
  <c r="Q179" i="1"/>
  <c r="O562" i="1"/>
  <c r="O1710" i="1"/>
  <c r="U1710" i="1"/>
  <c r="E63" i="1"/>
  <c r="F138" i="1"/>
  <c r="Q138" i="1"/>
  <c r="G138" i="1"/>
  <c r="W138" i="1"/>
  <c r="E138" i="1"/>
  <c r="T138" i="1" s="1"/>
  <c r="P30" i="1"/>
  <c r="F122" i="1"/>
  <c r="E89" i="1"/>
  <c r="N89" i="1" s="1"/>
  <c r="W180" i="1"/>
  <c r="G180" i="1"/>
  <c r="Q180" i="1"/>
  <c r="E180" i="1"/>
  <c r="N180" i="1" s="1"/>
  <c r="F180" i="1"/>
  <c r="F72" i="1"/>
  <c r="O72" i="1" s="1"/>
  <c r="Q72" i="1"/>
  <c r="G2215" i="1"/>
  <c r="O2215" i="1"/>
  <c r="G688" i="1"/>
  <c r="O688" i="1"/>
  <c r="Q521" i="1"/>
  <c r="E521" i="1"/>
  <c r="P905" i="1"/>
  <c r="T1830" i="1"/>
  <c r="T1827" i="1"/>
  <c r="E83" i="1"/>
  <c r="N83" i="1" s="1"/>
  <c r="Q153" i="1"/>
  <c r="E337" i="1"/>
  <c r="T337" i="1" s="1"/>
  <c r="W137" i="1"/>
  <c r="Q11" i="1"/>
  <c r="E11" i="1"/>
  <c r="F11" i="1"/>
  <c r="G11" i="1"/>
  <c r="G170" i="1"/>
  <c r="F170" i="1"/>
  <c r="U170" i="1" s="1"/>
  <c r="Q132" i="1"/>
  <c r="G132" i="1"/>
  <c r="P132" i="1" s="1"/>
  <c r="W132" i="1"/>
  <c r="F132" i="1"/>
  <c r="F90" i="1"/>
  <c r="E90" i="1"/>
  <c r="Q90" i="1"/>
  <c r="G90" i="1"/>
  <c r="W90" i="1"/>
  <c r="F2086" i="1"/>
  <c r="U2086" i="1" s="1"/>
  <c r="W2086" i="1"/>
  <c r="E2150" i="1"/>
  <c r="U2150" i="1"/>
  <c r="O542" i="1"/>
  <c r="Q321" i="1"/>
  <c r="F105" i="1"/>
  <c r="U105" i="1" s="1"/>
  <c r="W11" i="1"/>
  <c r="U566" i="1"/>
  <c r="O566" i="1"/>
  <c r="F18" i="1"/>
  <c r="O18" i="1" s="1"/>
  <c r="W18" i="1"/>
  <c r="G18" i="1"/>
  <c r="E18" i="1"/>
  <c r="Q18" i="1"/>
  <c r="W100" i="1"/>
  <c r="G100" i="1"/>
  <c r="Q100" i="1"/>
  <c r="F100" i="1"/>
  <c r="U100" i="1" s="1"/>
  <c r="E100" i="1"/>
  <c r="T100" i="1" s="1"/>
  <c r="N2066" i="1"/>
  <c r="W148" i="1"/>
  <c r="Q170" i="1"/>
  <c r="F84" i="1"/>
  <c r="G300" i="1"/>
  <c r="P300" i="1" s="1"/>
  <c r="Q300" i="1"/>
  <c r="W300" i="1"/>
  <c r="E1603" i="1"/>
  <c r="T1603" i="1" s="1"/>
  <c r="F1603" i="1"/>
  <c r="G1603" i="1"/>
  <c r="Q1606" i="1"/>
  <c r="G1606" i="1"/>
  <c r="V1606" i="1" s="1"/>
  <c r="F1606" i="1"/>
  <c r="Q1613" i="1"/>
  <c r="E1613" i="1"/>
  <c r="F1613" i="1"/>
  <c r="W1613" i="1"/>
  <c r="G1613" i="1"/>
  <c r="F1616" i="1"/>
  <c r="Q1616" i="1"/>
  <c r="E1616" i="1"/>
  <c r="N1616" i="1" s="1"/>
  <c r="G1616" i="1"/>
  <c r="F1619" i="1"/>
  <c r="W1619" i="1"/>
  <c r="Q1619" i="1"/>
  <c r="E1619" i="1"/>
  <c r="G1619" i="1"/>
  <c r="Q1742" i="1"/>
  <c r="E1742" i="1"/>
  <c r="G1742" i="1"/>
  <c r="W1742" i="1"/>
  <c r="W1641" i="1"/>
  <c r="F1641" i="1"/>
  <c r="O1641" i="1" s="1"/>
  <c r="E1641" i="1"/>
  <c r="N1641" i="1" s="1"/>
  <c r="G1641" i="1"/>
  <c r="E1644" i="1"/>
  <c r="N1644" i="1" s="1"/>
  <c r="W1644" i="1"/>
  <c r="F1644" i="1"/>
  <c r="F1680" i="1"/>
  <c r="Q1680" i="1"/>
  <c r="G1680" i="1"/>
  <c r="E1680" i="1"/>
  <c r="W1699" i="1"/>
  <c r="Q1699" i="1"/>
  <c r="E1699" i="1"/>
  <c r="E1702" i="1"/>
  <c r="Q1702" i="1"/>
  <c r="G1702" i="1"/>
  <c r="Q1725" i="1"/>
  <c r="E1725" i="1"/>
  <c r="T1725" i="1" s="1"/>
  <c r="F1725" i="1"/>
  <c r="W1725" i="1"/>
  <c r="F1728" i="1"/>
  <c r="O1728" i="1" s="1"/>
  <c r="Q1728" i="1"/>
  <c r="G1728" i="1"/>
  <c r="V1728" i="1" s="1"/>
  <c r="E1728" i="1"/>
  <c r="Q1751" i="1"/>
  <c r="G1751" i="1"/>
  <c r="F1751" i="1"/>
  <c r="Q1754" i="1"/>
  <c r="F1754" i="1"/>
  <c r="W1754" i="1"/>
  <c r="G1754" i="1"/>
  <c r="E1754" i="1"/>
  <c r="G1761" i="1"/>
  <c r="P1761" i="1" s="1"/>
  <c r="E1761" i="1"/>
  <c r="F1761" i="1"/>
  <c r="W1764" i="1"/>
  <c r="G1764" i="1"/>
  <c r="F1764" i="1"/>
  <c r="W1771" i="1"/>
  <c r="F1771" i="1"/>
  <c r="Q1771" i="1"/>
  <c r="E1771" i="1"/>
  <c r="G1771" i="1"/>
  <c r="E1774" i="1"/>
  <c r="Q1774" i="1"/>
  <c r="F1774" i="1"/>
  <c r="G1774" i="1"/>
  <c r="W1774" i="1"/>
  <c r="W1777" i="1"/>
  <c r="F1777" i="1"/>
  <c r="Q1777" i="1"/>
  <c r="E1777" i="1"/>
  <c r="G1777" i="1"/>
  <c r="G1780" i="1"/>
  <c r="W1780" i="1"/>
  <c r="F1780" i="1"/>
  <c r="G1577" i="1"/>
  <c r="E1577" i="1"/>
  <c r="F1577" i="1"/>
  <c r="W1577" i="1"/>
  <c r="E1580" i="1"/>
  <c r="F1580" i="1"/>
  <c r="G1580" i="1"/>
  <c r="V1580" i="1" s="1"/>
  <c r="E1575" i="1"/>
  <c r="F1575" i="1"/>
  <c r="W1575" i="1"/>
  <c r="Q1575" i="1"/>
  <c r="G1575" i="1"/>
  <c r="P1575" i="1" s="1"/>
  <c r="Q1590" i="1"/>
  <c r="E1590" i="1"/>
  <c r="T1590" i="1" s="1"/>
  <c r="F1590" i="1"/>
  <c r="U1590" i="1" s="1"/>
  <c r="G1590" i="1"/>
  <c r="P1590" i="1" s="1"/>
  <c r="E1609" i="1"/>
  <c r="Q1609" i="1"/>
  <c r="W1609" i="1"/>
  <c r="F1609" i="1"/>
  <c r="G1609" i="1"/>
  <c r="E1612" i="1"/>
  <c r="G1612" i="1"/>
  <c r="V1612" i="1" s="1"/>
  <c r="Q1612" i="1"/>
  <c r="W1612" i="1"/>
  <c r="G1683" i="1"/>
  <c r="Q1683" i="1"/>
  <c r="E1683" i="1"/>
  <c r="T1683" i="1" s="1"/>
  <c r="Q1690" i="1"/>
  <c r="E1690" i="1"/>
  <c r="F1690" i="1"/>
  <c r="G1690" i="1"/>
  <c r="P1690" i="1" s="1"/>
  <c r="W1690" i="1"/>
  <c r="Q1705" i="1"/>
  <c r="F1705" i="1"/>
  <c r="U1705" i="1" s="1"/>
  <c r="E1705" i="1"/>
  <c r="W1705" i="1"/>
  <c r="G1705" i="1"/>
  <c r="P1705" i="1" s="1"/>
  <c r="F1792" i="1"/>
  <c r="G1792" i="1"/>
  <c r="F499" i="1"/>
  <c r="W499" i="1"/>
  <c r="Q499" i="1"/>
  <c r="W796" i="1"/>
  <c r="Q796" i="1"/>
  <c r="F796" i="1"/>
  <c r="Q785" i="1"/>
  <c r="F785" i="1"/>
  <c r="E785" i="1" s="1"/>
  <c r="W926" i="1"/>
  <c r="F926" i="1"/>
  <c r="U926" i="1" s="1"/>
  <c r="W976" i="1"/>
  <c r="F976" i="1"/>
  <c r="U976" i="1" s="1"/>
  <c r="F974" i="1"/>
  <c r="Q974" i="1"/>
  <c r="F845" i="1"/>
  <c r="W845" i="1"/>
  <c r="Q845" i="1"/>
  <c r="Q983" i="1"/>
  <c r="F983" i="1"/>
  <c r="W983" i="1"/>
  <c r="Q2125" i="1"/>
  <c r="W2125" i="1"/>
  <c r="F2117" i="1"/>
  <c r="O2117" i="1" s="1"/>
  <c r="Q2117" i="1"/>
  <c r="W2117" i="1"/>
  <c r="Q2109" i="1"/>
  <c r="W2109" i="1"/>
  <c r="Q2085" i="1"/>
  <c r="W2085" i="1"/>
  <c r="F2076" i="1"/>
  <c r="W2076" i="1"/>
  <c r="W2067" i="1"/>
  <c r="Q2067" i="1"/>
  <c r="F2067" i="1"/>
  <c r="G2067" i="1" s="1"/>
  <c r="P2067" i="1" s="1"/>
  <c r="Q2222" i="1"/>
  <c r="F2222" i="1"/>
  <c r="F2206" i="1"/>
  <c r="W2206" i="1"/>
  <c r="Q2283" i="1"/>
  <c r="W2283" i="1"/>
  <c r="W2272" i="1"/>
  <c r="F2272" i="1"/>
  <c r="F751" i="1"/>
  <c r="Q751" i="1"/>
  <c r="Q761" i="1"/>
  <c r="F761" i="1"/>
  <c r="O761" i="1" s="1"/>
  <c r="Q735" i="1"/>
  <c r="F735" i="1"/>
  <c r="E735" i="1" s="1"/>
  <c r="W735" i="1"/>
  <c r="F769" i="1"/>
  <c r="Q769" i="1"/>
  <c r="W769" i="1"/>
  <c r="W773" i="1"/>
  <c r="Q773" i="1"/>
  <c r="F773" i="1"/>
  <c r="G773" i="1" s="1"/>
  <c r="W358" i="1"/>
  <c r="E358" i="1"/>
  <c r="F358" i="1"/>
  <c r="T1717" i="1"/>
  <c r="N1717" i="1"/>
  <c r="F300" i="1"/>
  <c r="E1780" i="1"/>
  <c r="W1702" i="1"/>
  <c r="G1699" i="1"/>
  <c r="P1699" i="1" s="1"/>
  <c r="Q1761" i="1"/>
  <c r="E1606" i="1"/>
  <c r="F1683" i="1"/>
  <c r="U1683" i="1" s="1"/>
  <c r="Q1780" i="1"/>
  <c r="F1702" i="1"/>
  <c r="F1699" i="1"/>
  <c r="Q1580" i="1"/>
  <c r="W1580" i="1"/>
  <c r="F1742" i="1"/>
  <c r="W1616" i="1"/>
  <c r="W1590" i="1"/>
  <c r="W1680" i="1"/>
  <c r="E1751" i="1"/>
  <c r="Q1644" i="1"/>
  <c r="Q1764" i="1"/>
  <c r="W1728" i="1"/>
  <c r="Q1577" i="1"/>
  <c r="F1612" i="1"/>
  <c r="G1644" i="1"/>
  <c r="V1644" i="1" s="1"/>
  <c r="E1764" i="1"/>
  <c r="N1764" i="1" s="1"/>
  <c r="Q1641" i="1"/>
  <c r="F1521" i="1"/>
  <c r="O1521" i="1" s="1"/>
  <c r="W1277" i="1"/>
  <c r="Q1106" i="1"/>
  <c r="W1247" i="1"/>
  <c r="Q1514" i="1"/>
  <c r="M555" i="1"/>
  <c r="W1553" i="1"/>
  <c r="Q1553" i="1"/>
  <c r="F589" i="1"/>
  <c r="U589" i="1" s="1"/>
  <c r="F1469" i="1"/>
  <c r="O1469" i="1" s="1"/>
  <c r="W1535" i="1"/>
  <c r="F1117" i="1"/>
  <c r="E1117" i="1" s="1"/>
  <c r="T1117" i="1" s="1"/>
  <c r="W1295" i="1"/>
  <c r="Q1148" i="1"/>
  <c r="Q1277" i="1"/>
  <c r="W1436" i="1"/>
  <c r="Q1361" i="1"/>
  <c r="Q1381" i="1"/>
  <c r="W1167" i="1"/>
  <c r="W1235" i="1"/>
  <c r="W1136" i="1"/>
  <c r="Q1448" i="1"/>
  <c r="W1361" i="1"/>
  <c r="U1553" i="1"/>
  <c r="Q1402" i="1"/>
  <c r="O2228" i="1"/>
  <c r="Q1325" i="1"/>
  <c r="Q1319" i="1"/>
  <c r="W1196" i="1"/>
  <c r="Q1304" i="1"/>
  <c r="Q1526" i="1"/>
  <c r="Q1136" i="1"/>
  <c r="W1448" i="1"/>
  <c r="E1216" i="1"/>
  <c r="T1216" i="1" s="1"/>
  <c r="Q1527" i="1"/>
  <c r="E2228" i="1"/>
  <c r="N2228" i="1" s="1"/>
  <c r="Q1235" i="1"/>
  <c r="F1319" i="1"/>
  <c r="W1304" i="1"/>
  <c r="W1526" i="1"/>
  <c r="V1361" i="1"/>
  <c r="Q1121" i="1"/>
  <c r="F1301" i="1"/>
  <c r="U1301" i="1" s="1"/>
  <c r="W1484" i="1"/>
  <c r="F1535" i="1"/>
  <c r="O1535" i="1" s="1"/>
  <c r="U2228" i="1"/>
  <c r="W1257" i="1"/>
  <c r="W1346" i="1"/>
  <c r="U1361" i="1"/>
  <c r="F1093" i="1"/>
  <c r="U1093" i="1" s="1"/>
  <c r="W1216" i="1"/>
  <c r="W1496" i="1"/>
  <c r="O770" i="1"/>
  <c r="E770" i="1"/>
  <c r="T770" i="1" s="1"/>
  <c r="G705" i="1"/>
  <c r="O705" i="1"/>
  <c r="U705" i="1"/>
  <c r="P1338" i="1"/>
  <c r="N2168" i="1"/>
  <c r="T2168" i="1"/>
  <c r="N235" i="1"/>
  <c r="T235" i="1"/>
  <c r="U177" i="1"/>
  <c r="O177" i="1"/>
  <c r="O1864" i="1"/>
  <c r="U1864" i="1"/>
  <c r="U1697" i="1"/>
  <c r="O1697" i="1"/>
  <c r="P62" i="1"/>
  <c r="V62" i="1"/>
  <c r="W46" i="1"/>
  <c r="G46" i="1"/>
  <c r="P46" i="1" s="1"/>
  <c r="G320" i="1"/>
  <c r="Q320" i="1"/>
  <c r="G304" i="1"/>
  <c r="E304" i="1"/>
  <c r="W284" i="1"/>
  <c r="F284" i="1"/>
  <c r="E274" i="1"/>
  <c r="N274" i="1" s="1"/>
  <c r="W274" i="1"/>
  <c r="U268" i="1"/>
  <c r="O268" i="1"/>
  <c r="W252" i="1"/>
  <c r="G252" i="1"/>
  <c r="Q252" i="1"/>
  <c r="E252" i="1"/>
  <c r="Q226" i="1"/>
  <c r="G226" i="1"/>
  <c r="P226" i="1" s="1"/>
  <c r="W220" i="1"/>
  <c r="F220" i="1"/>
  <c r="U220" i="1" s="1"/>
  <c r="E220" i="1"/>
  <c r="T194" i="1"/>
  <c r="N194" i="1"/>
  <c r="V342" i="1"/>
  <c r="P342" i="1"/>
  <c r="O540" i="1"/>
  <c r="U540" i="1"/>
  <c r="O514" i="1"/>
  <c r="U514" i="1"/>
  <c r="N213" i="1"/>
  <c r="T213" i="1"/>
  <c r="U688" i="1"/>
  <c r="E688" i="1"/>
  <c r="E645" i="1"/>
  <c r="O645" i="1"/>
  <c r="U645" i="1"/>
  <c r="G703" i="1"/>
  <c r="O703" i="1"/>
  <c r="U703" i="1"/>
  <c r="E859" i="1"/>
  <c r="T859" i="1" s="1"/>
  <c r="O859" i="1"/>
  <c r="G1436" i="1"/>
  <c r="E1436" i="1"/>
  <c r="T1840" i="1"/>
  <c r="N1840" i="1"/>
  <c r="F500" i="1"/>
  <c r="U500" i="1" s="1"/>
  <c r="W500" i="1"/>
  <c r="Q500" i="1"/>
  <c r="W1025" i="1"/>
  <c r="Q1025" i="1"/>
  <c r="E984" i="1"/>
  <c r="N984" i="1" s="1"/>
  <c r="O984" i="1"/>
  <c r="G984" i="1"/>
  <c r="W2048" i="1"/>
  <c r="Q2048" i="1"/>
  <c r="W2126" i="1"/>
  <c r="Q2126" i="1"/>
  <c r="F2126" i="1"/>
  <c r="E2126" i="1" s="1"/>
  <c r="W2118" i="1"/>
  <c r="Q2118" i="1"/>
  <c r="W2094" i="1"/>
  <c r="Q2094" i="1"/>
  <c r="Q2077" i="1"/>
  <c r="W2077" i="1"/>
  <c r="W2069" i="1"/>
  <c r="Q2069" i="1"/>
  <c r="Q2057" i="1"/>
  <c r="W2057" i="1"/>
  <c r="G2068" i="1"/>
  <c r="V2068" i="1" s="1"/>
  <c r="E2068" i="1"/>
  <c r="N2068" i="1" s="1"/>
  <c r="Q2231" i="1"/>
  <c r="F2231" i="1"/>
  <c r="O2231" i="1" s="1"/>
  <c r="U2215" i="1"/>
  <c r="E2215" i="1"/>
  <c r="N2215" i="1" s="1"/>
  <c r="F2207" i="1"/>
  <c r="W2207" i="1"/>
  <c r="W2175" i="1"/>
  <c r="Q2175" i="1"/>
  <c r="Q2167" i="1"/>
  <c r="F2167" i="1"/>
  <c r="U2167" i="1" s="1"/>
  <c r="W2167" i="1"/>
  <c r="F2297" i="1"/>
  <c r="W2297" i="1"/>
  <c r="Q2297" i="1"/>
  <c r="W2285" i="1"/>
  <c r="F2285" i="1"/>
  <c r="Q2285" i="1"/>
  <c r="W2273" i="1"/>
  <c r="F2273" i="1"/>
  <c r="Q2235" i="1"/>
  <c r="F2235" i="1"/>
  <c r="U2235" i="1" s="1"/>
  <c r="W2235" i="1"/>
  <c r="W2284" i="1"/>
  <c r="F2284" i="1"/>
  <c r="Q2284" i="1"/>
  <c r="F571" i="1"/>
  <c r="W571" i="1"/>
  <c r="Q571" i="1"/>
  <c r="F575" i="1"/>
  <c r="Q575" i="1"/>
  <c r="W575" i="1"/>
  <c r="F582" i="1"/>
  <c r="Q582" i="1"/>
  <c r="Q592" i="1"/>
  <c r="F592" i="1"/>
  <c r="E592" i="1" s="1"/>
  <c r="T592" i="1" s="1"/>
  <c r="W592" i="1"/>
  <c r="F605" i="1"/>
  <c r="W605" i="1"/>
  <c r="Q605" i="1"/>
  <c r="W612" i="1"/>
  <c r="F612" i="1"/>
  <c r="E612" i="1" s="1"/>
  <c r="F622" i="1"/>
  <c r="Q622" i="1"/>
  <c r="W622" i="1"/>
  <c r="W632" i="1"/>
  <c r="F632" i="1"/>
  <c r="Q632" i="1"/>
  <c r="Q642" i="1"/>
  <c r="W642" i="1"/>
  <c r="F642" i="1"/>
  <c r="O642" i="1" s="1"/>
  <c r="F652" i="1"/>
  <c r="U652" i="1" s="1"/>
  <c r="Q652" i="1"/>
  <c r="W652" i="1"/>
  <c r="Q656" i="1"/>
  <c r="F656" i="1"/>
  <c r="O656" i="1" s="1"/>
  <c r="W656" i="1"/>
  <c r="W680" i="1"/>
  <c r="Q680" i="1"/>
  <c r="F680" i="1"/>
  <c r="Q688" i="1"/>
  <c r="W688" i="1"/>
  <c r="F699" i="1"/>
  <c r="W699" i="1"/>
  <c r="Q699" i="1"/>
  <c r="W703" i="1"/>
  <c r="Q703" i="1"/>
  <c r="W710" i="1"/>
  <c r="Q710" i="1"/>
  <c r="F710" i="1"/>
  <c r="Q714" i="1"/>
  <c r="W714" i="1"/>
  <c r="F714" i="1"/>
  <c r="U714" i="1" s="1"/>
  <c r="F718" i="1"/>
  <c r="O718" i="1" s="1"/>
  <c r="W718" i="1"/>
  <c r="F725" i="1"/>
  <c r="W725" i="1"/>
  <c r="Q725" i="1"/>
  <c r="W729" i="1"/>
  <c r="F729" i="1"/>
  <c r="Q729" i="1"/>
  <c r="W607" i="1"/>
  <c r="Q607" i="1"/>
  <c r="F607" i="1"/>
  <c r="F614" i="1"/>
  <c r="Q614" i="1"/>
  <c r="W614" i="1"/>
  <c r="F723" i="1"/>
  <c r="Q723" i="1"/>
  <c r="F586" i="1"/>
  <c r="W586" i="1"/>
  <c r="Q586" i="1"/>
  <c r="W659" i="1"/>
  <c r="F659" i="1"/>
  <c r="E659" i="1" s="1"/>
  <c r="Q639" i="1"/>
  <c r="W639" i="1"/>
  <c r="F639" i="1"/>
  <c r="W616" i="1"/>
  <c r="F616" i="1"/>
  <c r="Q616" i="1"/>
  <c r="W758" i="1"/>
  <c r="Q758" i="1"/>
  <c r="E540" i="1"/>
  <c r="W540" i="1"/>
  <c r="Q540" i="1"/>
  <c r="G540" i="1"/>
  <c r="W521" i="1"/>
  <c r="F521" i="1"/>
  <c r="O521" i="1" s="1"/>
  <c r="G521" i="1"/>
  <c r="V521" i="1" s="1"/>
  <c r="W1011" i="1"/>
  <c r="Q1011" i="1"/>
  <c r="F1011" i="1"/>
  <c r="F487" i="1"/>
  <c r="Q487" i="1"/>
  <c r="G487" i="1"/>
  <c r="P487" i="1" s="1"/>
  <c r="W487" i="1"/>
  <c r="E479" i="1"/>
  <c r="W479" i="1"/>
  <c r="F479" i="1"/>
  <c r="U479" i="1" s="1"/>
  <c r="G479" i="1"/>
  <c r="V479" i="1" s="1"/>
  <c r="Q479" i="1"/>
  <c r="G471" i="1"/>
  <c r="E471" i="1"/>
  <c r="Q471" i="1"/>
  <c r="F471" i="1"/>
  <c r="Q695" i="1"/>
  <c r="W695" i="1"/>
  <c r="W1942" i="1"/>
  <c r="F1942" i="1"/>
  <c r="Q1143" i="1"/>
  <c r="F1143" i="1"/>
  <c r="E1143" i="1" s="1"/>
  <c r="W1143" i="1"/>
  <c r="W1998" i="1"/>
  <c r="N1998" i="1"/>
  <c r="Q1998" i="1"/>
  <c r="W2005" i="1"/>
  <c r="Q2005" i="1"/>
  <c r="W2011" i="1"/>
  <c r="W2015" i="1"/>
  <c r="Q2015" i="1"/>
  <c r="O2020" i="1"/>
  <c r="W2020" i="1"/>
  <c r="W2029" i="1"/>
  <c r="Q2029" i="1"/>
  <c r="W2034" i="1"/>
  <c r="Q2038" i="1"/>
  <c r="W2042" i="1"/>
  <c r="Q2042" i="1"/>
  <c r="W2258" i="1"/>
  <c r="F2258" i="1"/>
  <c r="O2258" i="1" s="1"/>
  <c r="Q2258" i="1"/>
  <c r="Q2266" i="1"/>
  <c r="F2266" i="1"/>
  <c r="F2281" i="1"/>
  <c r="Q2281" i="1"/>
  <c r="S556" i="1"/>
  <c r="M556" i="1"/>
  <c r="G345" i="1"/>
  <c r="W1160" i="1"/>
  <c r="Q1562" i="1"/>
  <c r="F349" i="1"/>
  <c r="W339" i="1"/>
  <c r="F345" i="1"/>
  <c r="E1596" i="1"/>
  <c r="T1596" i="1" s="1"/>
  <c r="W1142" i="1"/>
  <c r="W1274" i="1"/>
  <c r="F1562" i="1"/>
  <c r="U1562" i="1" s="1"/>
  <c r="E181" i="1"/>
  <c r="F79" i="1"/>
  <c r="U79" i="1" s="1"/>
  <c r="W325" i="1"/>
  <c r="G197" i="1"/>
  <c r="V197" i="1" s="1"/>
  <c r="W255" i="1"/>
  <c r="G339" i="1"/>
  <c r="Q1393" i="1"/>
  <c r="F1758" i="1"/>
  <c r="F1160" i="1"/>
  <c r="O1160" i="1" s="1"/>
  <c r="F1274" i="1"/>
  <c r="U1274" i="1" s="1"/>
  <c r="F325" i="1"/>
  <c r="O325" i="1" s="1"/>
  <c r="E277" i="1"/>
  <c r="E1758" i="1"/>
  <c r="T1758" i="1" s="1"/>
  <c r="W1253" i="1"/>
  <c r="Q181" i="1"/>
  <c r="F1581" i="1"/>
  <c r="O1581" i="1" s="1"/>
  <c r="E1796" i="1"/>
  <c r="N1796" i="1" s="1"/>
  <c r="F1253" i="1"/>
  <c r="G1253" i="1" s="1"/>
  <c r="W1337" i="1"/>
  <c r="E245" i="1"/>
  <c r="E339" i="1"/>
  <c r="G355" i="1"/>
  <c r="Q325" i="1"/>
  <c r="W1357" i="1"/>
  <c r="E1581" i="1"/>
  <c r="N1581" i="1" s="1"/>
  <c r="F1759" i="1"/>
  <c r="U1759" i="1" s="1"/>
  <c r="F1346" i="1"/>
  <c r="G1346" i="1" s="1"/>
  <c r="V1346" i="1" s="1"/>
  <c r="O1666" i="1"/>
  <c r="U1666" i="1"/>
  <c r="O2133" i="1"/>
  <c r="U2133" i="1"/>
  <c r="O1183" i="1"/>
  <c r="E1183" i="1"/>
  <c r="U2125" i="1"/>
  <c r="G2125" i="1"/>
  <c r="E2125" i="1"/>
  <c r="N2125" i="1" s="1"/>
  <c r="E1385" i="1"/>
  <c r="O1385" i="1"/>
  <c r="U1385" i="1"/>
  <c r="G1385" i="1"/>
  <c r="U2079" i="1"/>
  <c r="G2079" i="1"/>
  <c r="O2079" i="1"/>
  <c r="N128" i="1"/>
  <c r="V1903" i="1"/>
  <c r="P1903" i="1"/>
  <c r="N2065" i="1"/>
  <c r="V828" i="1"/>
  <c r="P828" i="1"/>
  <c r="N1766" i="1"/>
  <c r="T1766" i="1"/>
  <c r="N2219" i="1"/>
  <c r="G1145" i="1"/>
  <c r="O1145" i="1"/>
  <c r="E1145" i="1"/>
  <c r="E2079" i="1"/>
  <c r="N2079" i="1" s="1"/>
  <c r="E1990" i="1"/>
  <c r="O1990" i="1"/>
  <c r="V1633" i="1"/>
  <c r="P1633" i="1"/>
  <c r="T567" i="1"/>
  <c r="N567" i="1"/>
  <c r="U564" i="1"/>
  <c r="O564" i="1"/>
  <c r="V547" i="1"/>
  <c r="P547" i="1"/>
  <c r="T568" i="1"/>
  <c r="N568" i="1"/>
  <c r="W15" i="1"/>
  <c r="F15" i="1"/>
  <c r="U15" i="1" s="1"/>
  <c r="E15" i="1"/>
  <c r="G15" i="1"/>
  <c r="P15" i="1" s="1"/>
  <c r="Q15" i="1"/>
  <c r="Q20" i="1"/>
  <c r="G20" i="1"/>
  <c r="F20" i="1"/>
  <c r="W20" i="1"/>
  <c r="E20" i="1"/>
  <c r="E32" i="1"/>
  <c r="N32" i="1" s="1"/>
  <c r="W32" i="1"/>
  <c r="F32" i="1"/>
  <c r="O32" i="1" s="1"/>
  <c r="G32" i="1"/>
  <c r="F182" i="1"/>
  <c r="G182" i="1"/>
  <c r="P182" i="1" s="1"/>
  <c r="Q182" i="1"/>
  <c r="W182" i="1"/>
  <c r="G176" i="1"/>
  <c r="E176" i="1"/>
  <c r="F176" i="1"/>
  <c r="Q176" i="1"/>
  <c r="W176" i="1"/>
  <c r="G166" i="1"/>
  <c r="Q166" i="1"/>
  <c r="F166" i="1"/>
  <c r="W166" i="1"/>
  <c r="Q160" i="1"/>
  <c r="F160" i="1"/>
  <c r="E160" i="1"/>
  <c r="W160" i="1"/>
  <c r="E150" i="1"/>
  <c r="Q150" i="1"/>
  <c r="G150" i="1"/>
  <c r="W150" i="1"/>
  <c r="F150" i="1"/>
  <c r="O150" i="1" s="1"/>
  <c r="F144" i="1"/>
  <c r="U144" i="1" s="1"/>
  <c r="G144" i="1"/>
  <c r="E144" i="1"/>
  <c r="Q144" i="1"/>
  <c r="E134" i="1"/>
  <c r="W134" i="1"/>
  <c r="F134" i="1"/>
  <c r="O134" i="1" s="1"/>
  <c r="F128" i="1"/>
  <c r="G128" i="1"/>
  <c r="W128" i="1"/>
  <c r="Q128" i="1"/>
  <c r="Q118" i="1"/>
  <c r="G118" i="1"/>
  <c r="E118" i="1"/>
  <c r="F118" i="1"/>
  <c r="E112" i="1"/>
  <c r="Q112" i="1"/>
  <c r="G112" i="1"/>
  <c r="P112" i="1" s="1"/>
  <c r="W102" i="1"/>
  <c r="G102" i="1"/>
  <c r="E102" i="1"/>
  <c r="N102" i="1" s="1"/>
  <c r="Q102" i="1"/>
  <c r="F102" i="1"/>
  <c r="O102" i="1" s="1"/>
  <c r="G96" i="1"/>
  <c r="Q96" i="1"/>
  <c r="W96" i="1"/>
  <c r="E96" i="1"/>
  <c r="F96" i="1"/>
  <c r="F86" i="1"/>
  <c r="W86" i="1"/>
  <c r="E86" i="1"/>
  <c r="Q86" i="1"/>
  <c r="F56" i="1"/>
  <c r="E56" i="1"/>
  <c r="T56" i="1" s="1"/>
  <c r="Q56" i="1"/>
  <c r="G56" i="1"/>
  <c r="F322" i="1"/>
  <c r="E322" i="1"/>
  <c r="W322" i="1"/>
  <c r="Q322" i="1"/>
  <c r="G322" i="1"/>
  <c r="V322" i="1" s="1"/>
  <c r="Q316" i="1"/>
  <c r="W316" i="1"/>
  <c r="F316" i="1"/>
  <c r="O316" i="1" s="1"/>
  <c r="G316" i="1"/>
  <c r="E316" i="1"/>
  <c r="E306" i="1"/>
  <c r="G306" i="1"/>
  <c r="F306" i="1"/>
  <c r="W306" i="1"/>
  <c r="W296" i="1"/>
  <c r="F296" i="1"/>
  <c r="G296" i="1"/>
  <c r="E296" i="1"/>
  <c r="Q296" i="1"/>
  <c r="G286" i="1"/>
  <c r="W286" i="1"/>
  <c r="Q286" i="1"/>
  <c r="E286" i="1"/>
  <c r="F286" i="1"/>
  <c r="F280" i="1"/>
  <c r="U280" i="1" s="1"/>
  <c r="E280" i="1"/>
  <c r="Q280" i="1"/>
  <c r="G280" i="1"/>
  <c r="E264" i="1"/>
  <c r="F264" i="1"/>
  <c r="U264" i="1" s="1"/>
  <c r="Q264" i="1"/>
  <c r="W264" i="1"/>
  <c r="G264" i="1"/>
  <c r="V264" i="1" s="1"/>
  <c r="F254" i="1"/>
  <c r="W254" i="1"/>
  <c r="E254" i="1"/>
  <c r="T254" i="1" s="1"/>
  <c r="G248" i="1"/>
  <c r="W248" i="1"/>
  <c r="E248" i="1"/>
  <c r="F248" i="1"/>
  <c r="U248" i="1" s="1"/>
  <c r="W238" i="1"/>
  <c r="F238" i="1"/>
  <c r="E238" i="1"/>
  <c r="G238" i="1"/>
  <c r="Q238" i="1"/>
  <c r="F232" i="1"/>
  <c r="U232" i="1" s="1"/>
  <c r="Q232" i="1"/>
  <c r="E232" i="1"/>
  <c r="G232" i="1"/>
  <c r="W232" i="1"/>
  <c r="Q222" i="1"/>
  <c r="E222" i="1"/>
  <c r="G222" i="1"/>
  <c r="W222" i="1"/>
  <c r="F222" i="1"/>
  <c r="W216" i="1"/>
  <c r="E216" i="1"/>
  <c r="Q216" i="1"/>
  <c r="F216" i="1"/>
  <c r="G216" i="1"/>
  <c r="G206" i="1"/>
  <c r="V206" i="1" s="1"/>
  <c r="Q206" i="1"/>
  <c r="W206" i="1"/>
  <c r="F206" i="1"/>
  <c r="E206" i="1"/>
  <c r="W200" i="1"/>
  <c r="F200" i="1"/>
  <c r="O200" i="1" s="1"/>
  <c r="Q200" i="1"/>
  <c r="Q190" i="1"/>
  <c r="G190" i="1"/>
  <c r="F190" i="1"/>
  <c r="E190" i="1"/>
  <c r="N190" i="1" s="1"/>
  <c r="W190" i="1"/>
  <c r="W184" i="1"/>
  <c r="F184" i="1"/>
  <c r="E184" i="1"/>
  <c r="G184" i="1"/>
  <c r="Q184" i="1"/>
  <c r="G338" i="1"/>
  <c r="W338" i="1"/>
  <c r="Q328" i="1"/>
  <c r="E328" i="1"/>
  <c r="N328" i="1" s="1"/>
  <c r="W328" i="1"/>
  <c r="F328" i="1"/>
  <c r="G328" i="1"/>
  <c r="G530" i="1"/>
  <c r="P530" i="1" s="1"/>
  <c r="F530" i="1"/>
  <c r="E530" i="1"/>
  <c r="W530" i="1"/>
  <c r="Q530" i="1"/>
  <c r="E532" i="1"/>
  <c r="N532" i="1" s="1"/>
  <c r="W532" i="1"/>
  <c r="T1869" i="1"/>
  <c r="N1869" i="1"/>
  <c r="V1915" i="1"/>
  <c r="P1915" i="1"/>
  <c r="O784" i="1"/>
  <c r="U784" i="1"/>
  <c r="E784" i="1"/>
  <c r="G784" i="1"/>
  <c r="Q32" i="1"/>
  <c r="E1915" i="1"/>
  <c r="T1915" i="1" s="1"/>
  <c r="F1863" i="1"/>
  <c r="V1097" i="1"/>
  <c r="P1097" i="1"/>
  <c r="P1378" i="1"/>
  <c r="V1378" i="1"/>
  <c r="W1879" i="1"/>
  <c r="F2205" i="1"/>
  <c r="E1812" i="1"/>
  <c r="Q1812" i="1"/>
  <c r="F1876" i="1"/>
  <c r="W1876" i="1"/>
  <c r="F1882" i="1"/>
  <c r="U1882" i="1" s="1"/>
  <c r="G1882" i="1"/>
  <c r="Q1915" i="1"/>
  <c r="F1915" i="1"/>
  <c r="W1915" i="1"/>
  <c r="Q1922" i="1"/>
  <c r="W1922" i="1"/>
  <c r="E1922" i="1"/>
  <c r="Q1925" i="1"/>
  <c r="F1925" i="1"/>
  <c r="G1925" i="1"/>
  <c r="F507" i="1"/>
  <c r="G507" i="1" s="1"/>
  <c r="Q507" i="1"/>
  <c r="W507" i="1"/>
  <c r="F498" i="1"/>
  <c r="W498" i="1"/>
  <c r="Q498" i="1"/>
  <c r="F817" i="1"/>
  <c r="Q817" i="1"/>
  <c r="Q897" i="1"/>
  <c r="F897" i="1"/>
  <c r="G897" i="1" s="1"/>
  <c r="P897" i="1" s="1"/>
  <c r="F997" i="1"/>
  <c r="Q997" i="1"/>
  <c r="W997" i="1"/>
  <c r="W962" i="1"/>
  <c r="Q962" i="1"/>
  <c r="F962" i="1"/>
  <c r="Q807" i="1"/>
  <c r="F807" i="1"/>
  <c r="Q784" i="1"/>
  <c r="W784" i="1"/>
  <c r="Q925" i="1"/>
  <c r="F925" i="1"/>
  <c r="W925" i="1"/>
  <c r="F975" i="1"/>
  <c r="Q975" i="1"/>
  <c r="F973" i="1"/>
  <c r="Q973" i="1"/>
  <c r="W973" i="1"/>
  <c r="F909" i="1"/>
  <c r="Q909" i="1"/>
  <c r="F904" i="1"/>
  <c r="Q904" i="1"/>
  <c r="W982" i="1"/>
  <c r="Q982" i="1"/>
  <c r="F982" i="1"/>
  <c r="F2132" i="1"/>
  <c r="U2132" i="1" s="1"/>
  <c r="W2132" i="1"/>
  <c r="F2116" i="1"/>
  <c r="W2116" i="1"/>
  <c r="Q2116" i="1"/>
  <c r="Q2108" i="1"/>
  <c r="F2108" i="1"/>
  <c r="W2108" i="1"/>
  <c r="W2100" i="1"/>
  <c r="F2100" i="1"/>
  <c r="Q2075" i="1"/>
  <c r="W2075" i="1"/>
  <c r="F2075" i="1"/>
  <c r="F2055" i="1"/>
  <c r="Q2055" i="1"/>
  <c r="F2226" i="1"/>
  <c r="U2226" i="1" s="1"/>
  <c r="W2226" i="1"/>
  <c r="Q2226" i="1"/>
  <c r="F2213" i="1"/>
  <c r="G2213" i="1" s="1"/>
  <c r="Q2213" i="1"/>
  <c r="F2197" i="1"/>
  <c r="U2197" i="1" s="1"/>
  <c r="W2197" i="1"/>
  <c r="Q2197" i="1"/>
  <c r="Q2189" i="1"/>
  <c r="F2189" i="1"/>
  <c r="O2189" i="1" s="1"/>
  <c r="W2189" i="1"/>
  <c r="U2173" i="1"/>
  <c r="G2173" i="1"/>
  <c r="F2165" i="1"/>
  <c r="Q2165" i="1"/>
  <c r="F2156" i="1"/>
  <c r="E2156" i="1" s="1"/>
  <c r="W2156" i="1"/>
  <c r="Q2156" i="1"/>
  <c r="F2148" i="1"/>
  <c r="W2148" i="1"/>
  <c r="Q2148" i="1"/>
  <c r="F2295" i="1"/>
  <c r="W2295" i="1"/>
  <c r="Q2295" i="1"/>
  <c r="W2271" i="1"/>
  <c r="F2271" i="1"/>
  <c r="Q2271" i="1"/>
  <c r="Q2159" i="1"/>
  <c r="W2159" i="1"/>
  <c r="F2159" i="1"/>
  <c r="W572" i="1"/>
  <c r="Q572" i="1"/>
  <c r="Q576" i="1"/>
  <c r="F576" i="1"/>
  <c r="G576" i="1" s="1"/>
  <c r="W576" i="1"/>
  <c r="F583" i="1"/>
  <c r="Q583" i="1"/>
  <c r="Q593" i="1"/>
  <c r="F593" i="1"/>
  <c r="W593" i="1"/>
  <c r="W619" i="1"/>
  <c r="Q619" i="1"/>
  <c r="F619" i="1"/>
  <c r="O619" i="1" s="1"/>
  <c r="Q633" i="1"/>
  <c r="F633" i="1"/>
  <c r="W633" i="1"/>
  <c r="Q643" i="1"/>
  <c r="W643" i="1"/>
  <c r="F643" i="1"/>
  <c r="E643" i="1" s="1"/>
  <c r="T643" i="1" s="1"/>
  <c r="F653" i="1"/>
  <c r="W653" i="1"/>
  <c r="Q653" i="1"/>
  <c r="F661" i="1"/>
  <c r="Q661" i="1"/>
  <c r="W661" i="1"/>
  <c r="Q681" i="1"/>
  <c r="W681" i="1"/>
  <c r="F681" i="1"/>
  <c r="F689" i="1"/>
  <c r="W689" i="1"/>
  <c r="Q689" i="1"/>
  <c r="W693" i="1"/>
  <c r="Q693" i="1"/>
  <c r="F693" i="1"/>
  <c r="F704" i="1"/>
  <c r="W704" i="1"/>
  <c r="Q704" i="1"/>
  <c r="F711" i="1"/>
  <c r="Q711" i="1"/>
  <c r="W715" i="1"/>
  <c r="Q715" i="1"/>
  <c r="F715" i="1"/>
  <c r="O719" i="1"/>
  <c r="E719" i="1"/>
  <c r="N719" i="1" s="1"/>
  <c r="W595" i="1"/>
  <c r="Q595" i="1"/>
  <c r="W608" i="1"/>
  <c r="Q608" i="1"/>
  <c r="W615" i="1"/>
  <c r="Q615" i="1"/>
  <c r="F615" i="1"/>
  <c r="E615" i="1" s="1"/>
  <c r="N615" i="1" s="1"/>
  <c r="Q587" i="1"/>
  <c r="F587" i="1"/>
  <c r="O587" i="1" s="1"/>
  <c r="W587" i="1"/>
  <c r="Q660" i="1"/>
  <c r="F660" i="1"/>
  <c r="U649" i="1"/>
  <c r="O649" i="1"/>
  <c r="E649" i="1"/>
  <c r="W522" i="1"/>
  <c r="G522" i="1"/>
  <c r="P522" i="1" s="1"/>
  <c r="F491" i="1"/>
  <c r="Q491" i="1"/>
  <c r="Q1145" i="1"/>
  <c r="W1145" i="1"/>
  <c r="F1552" i="1"/>
  <c r="W1552" i="1"/>
  <c r="Q1552" i="1"/>
  <c r="F1525" i="1"/>
  <c r="Q1525" i="1"/>
  <c r="W1525" i="1"/>
  <c r="F1513" i="1"/>
  <c r="Q1513" i="1"/>
  <c r="W1513" i="1"/>
  <c r="W1498" i="1"/>
  <c r="Q1498" i="1"/>
  <c r="F1498" i="1"/>
  <c r="Q1447" i="1"/>
  <c r="F1447" i="1"/>
  <c r="W1447" i="1"/>
  <c r="F1360" i="1"/>
  <c r="W1360" i="1"/>
  <c r="Q1360" i="1"/>
  <c r="Q1324" i="1"/>
  <c r="W1324" i="1"/>
  <c r="F1318" i="1"/>
  <c r="W1318" i="1"/>
  <c r="Q1318" i="1"/>
  <c r="F1303" i="1"/>
  <c r="W1303" i="1"/>
  <c r="Q1303" i="1"/>
  <c r="F1294" i="1"/>
  <c r="Q1294" i="1"/>
  <c r="W1294" i="1"/>
  <c r="F1276" i="1"/>
  <c r="W1276" i="1"/>
  <c r="Q1276" i="1"/>
  <c r="F1261" i="1"/>
  <c r="O1261" i="1" s="1"/>
  <c r="Q1261" i="1"/>
  <c r="W1261" i="1"/>
  <c r="F1246" i="1"/>
  <c r="Q1246" i="1"/>
  <c r="W1246" i="1"/>
  <c r="Q1234" i="1"/>
  <c r="F1234" i="1"/>
  <c r="O1234" i="1" s="1"/>
  <c r="F1228" i="1"/>
  <c r="Q1228" i="1"/>
  <c r="W1228" i="1"/>
  <c r="F1195" i="1"/>
  <c r="Q1195" i="1"/>
  <c r="W1195" i="1"/>
  <c r="F1147" i="1"/>
  <c r="Q1147" i="1"/>
  <c r="W1147" i="1"/>
  <c r="Q1135" i="1"/>
  <c r="F1135" i="1"/>
  <c r="U1135" i="1" s="1"/>
  <c r="F1105" i="1"/>
  <c r="Q1105" i="1"/>
  <c r="W1925" i="1"/>
  <c r="F1902" i="1"/>
  <c r="O1902" i="1" s="1"/>
  <c r="W1866" i="1"/>
  <c r="Q1097" i="1"/>
  <c r="Q1759" i="1"/>
  <c r="W1097" i="1"/>
  <c r="Q1088" i="1"/>
  <c r="Q1225" i="1"/>
  <c r="W1382" i="1"/>
  <c r="F1582" i="1"/>
  <c r="O1582" i="1" s="1"/>
  <c r="G1582" i="1"/>
  <c r="V1582" i="1" s="1"/>
  <c r="E1097" i="1"/>
  <c r="F1382" i="1"/>
  <c r="G1382" i="1" s="1"/>
  <c r="E1582" i="1"/>
  <c r="F263" i="1"/>
  <c r="O1097" i="1"/>
  <c r="Q1378" i="1"/>
  <c r="O1489" i="1"/>
  <c r="G1596" i="1"/>
  <c r="P1596" i="1" s="1"/>
  <c r="F2265" i="1"/>
  <c r="O2265" i="1" s="1"/>
  <c r="U1097" i="1"/>
  <c r="W1378" i="1"/>
  <c r="W1489" i="1"/>
  <c r="Q1596" i="1"/>
  <c r="W1759" i="1"/>
  <c r="Q2265" i="1"/>
  <c r="Q1120" i="1"/>
  <c r="F1398" i="1"/>
  <c r="O1398" i="1" s="1"/>
  <c r="E263" i="1"/>
  <c r="Q1489" i="1"/>
  <c r="F1596" i="1"/>
  <c r="U1596" i="1" s="1"/>
  <c r="G1759" i="1"/>
  <c r="V1759" i="1" s="1"/>
  <c r="V559" i="1"/>
  <c r="P559" i="1"/>
  <c r="F23" i="1"/>
  <c r="E23" i="1"/>
  <c r="T23" i="1" s="1"/>
  <c r="G23" i="1"/>
  <c r="W23" i="1"/>
  <c r="U119" i="1"/>
  <c r="O119" i="1"/>
  <c r="E414" i="1"/>
  <c r="Q414" i="1"/>
  <c r="F414" i="1"/>
  <c r="W414" i="1"/>
  <c r="G414" i="1"/>
  <c r="P414" i="1" s="1"/>
  <c r="F379" i="1"/>
  <c r="U379" i="1" s="1"/>
  <c r="Q379" i="1"/>
  <c r="E379" i="1"/>
  <c r="W379" i="1"/>
  <c r="F402" i="1"/>
  <c r="U402" i="1" s="1"/>
  <c r="W402" i="1"/>
  <c r="E402" i="1"/>
  <c r="G402" i="1"/>
  <c r="G515" i="1"/>
  <c r="V515" i="1" s="1"/>
  <c r="W515" i="1"/>
  <c r="Q515" i="1"/>
  <c r="F515" i="1"/>
  <c r="E515" i="1"/>
  <c r="V93" i="1"/>
  <c r="Q402" i="1"/>
  <c r="N71" i="1"/>
  <c r="T71" i="1"/>
  <c r="G1295" i="1"/>
  <c r="O1295" i="1"/>
  <c r="E1295" i="1"/>
  <c r="T1295" i="1" s="1"/>
  <c r="U1295" i="1"/>
  <c r="O1880" i="1"/>
  <c r="U1880" i="1"/>
  <c r="N167" i="1"/>
  <c r="T167" i="1"/>
  <c r="U45" i="1"/>
  <c r="O45" i="1"/>
  <c r="W225" i="1"/>
  <c r="E225" i="1"/>
  <c r="F353" i="1"/>
  <c r="Q353" i="1"/>
  <c r="W353" i="1"/>
  <c r="E353" i="1"/>
  <c r="T550" i="1"/>
  <c r="N550" i="1"/>
  <c r="P556" i="1"/>
  <c r="V556" i="1"/>
  <c r="W440" i="1"/>
  <c r="E440" i="1"/>
  <c r="F440" i="1"/>
  <c r="Q440" i="1"/>
  <c r="G440" i="1"/>
  <c r="P440" i="1" s="1"/>
  <c r="F406" i="1"/>
  <c r="U406" i="1" s="1"/>
  <c r="W406" i="1"/>
  <c r="Q406" i="1"/>
  <c r="G406" i="1"/>
  <c r="E406" i="1"/>
  <c r="N406" i="1" s="1"/>
  <c r="Q388" i="1"/>
  <c r="W388" i="1"/>
  <c r="F388" i="1"/>
  <c r="G388" i="1"/>
  <c r="E388" i="1"/>
  <c r="V161" i="1"/>
  <c r="P161" i="1"/>
  <c r="O565" i="1"/>
  <c r="U565" i="1"/>
  <c r="T77" i="1"/>
  <c r="N77" i="1"/>
  <c r="F432" i="1"/>
  <c r="O432" i="1" s="1"/>
  <c r="G432" i="1"/>
  <c r="Q432" i="1"/>
  <c r="W432" i="1"/>
  <c r="E432" i="1"/>
  <c r="W377" i="1"/>
  <c r="Q377" i="1"/>
  <c r="G377" i="1"/>
  <c r="F377" i="1"/>
  <c r="E377" i="1"/>
  <c r="N377" i="1" s="1"/>
  <c r="W396" i="1"/>
  <c r="Q396" i="1"/>
  <c r="T67" i="1"/>
  <c r="N67" i="1"/>
  <c r="W363" i="1"/>
  <c r="Q363" i="1"/>
  <c r="Q529" i="1"/>
  <c r="E529" i="1"/>
  <c r="W529" i="1"/>
  <c r="G529" i="1"/>
  <c r="F529" i="1"/>
  <c r="E430" i="1"/>
  <c r="T430" i="1" s="1"/>
  <c r="W430" i="1"/>
  <c r="Q430" i="1"/>
  <c r="G430" i="1"/>
  <c r="V430" i="1" s="1"/>
  <c r="F430" i="1"/>
  <c r="F450" i="1"/>
  <c r="U450" i="1" s="1"/>
  <c r="G450" i="1"/>
  <c r="V450" i="1" s="1"/>
  <c r="Q450" i="1"/>
  <c r="W450" i="1"/>
  <c r="E450" i="1"/>
  <c r="N450" i="1" s="1"/>
  <c r="V546" i="1"/>
  <c r="P546" i="1"/>
  <c r="Q151" i="1"/>
  <c r="E151" i="1"/>
  <c r="W53" i="1"/>
  <c r="F53" i="1"/>
  <c r="O53" i="1" s="1"/>
  <c r="G53" i="1"/>
  <c r="Q53" i="1"/>
  <c r="E53" i="1"/>
  <c r="N53" i="1" s="1"/>
  <c r="O553" i="1"/>
  <c r="U553" i="1"/>
  <c r="W446" i="1"/>
  <c r="G446" i="1"/>
  <c r="F446" i="1"/>
  <c r="E446" i="1"/>
  <c r="Q446" i="1"/>
  <c r="E424" i="1"/>
  <c r="Q424" i="1"/>
  <c r="W424" i="1"/>
  <c r="G424" i="1"/>
  <c r="F424" i="1"/>
  <c r="G408" i="1"/>
  <c r="V408" i="1" s="1"/>
  <c r="F408" i="1"/>
  <c r="O408" i="1" s="1"/>
  <c r="W408" i="1"/>
  <c r="Q408" i="1"/>
  <c r="E408" i="1"/>
  <c r="F386" i="1"/>
  <c r="U386" i="1" s="1"/>
  <c r="W386" i="1"/>
  <c r="Q386" i="1"/>
  <c r="G386" i="1"/>
  <c r="V386" i="1" s="1"/>
  <c r="E386" i="1"/>
  <c r="T386" i="1" s="1"/>
  <c r="Q452" i="1"/>
  <c r="G452" i="1"/>
  <c r="E452" i="1"/>
  <c r="F452" i="1"/>
  <c r="W452" i="1"/>
  <c r="V1743" i="1"/>
  <c r="P1743" i="1"/>
  <c r="P1775" i="1"/>
  <c r="V1775" i="1"/>
  <c r="V1639" i="1"/>
  <c r="P1639" i="1"/>
  <c r="O1800" i="1"/>
  <c r="U1800" i="1"/>
  <c r="O257" i="1"/>
  <c r="G379" i="1"/>
  <c r="P135" i="1"/>
  <c r="V135" i="1"/>
  <c r="W456" i="1"/>
  <c r="F456" i="1"/>
  <c r="G456" i="1"/>
  <c r="E456" i="1"/>
  <c r="T456" i="1" s="1"/>
  <c r="E438" i="1"/>
  <c r="F438" i="1"/>
  <c r="Q438" i="1"/>
  <c r="G438" i="1"/>
  <c r="W438" i="1"/>
  <c r="F422" i="1"/>
  <c r="U422" i="1" s="1"/>
  <c r="G422" i="1"/>
  <c r="E422" i="1"/>
  <c r="W422" i="1"/>
  <c r="Q422" i="1"/>
  <c r="E366" i="1"/>
  <c r="N366" i="1" s="1"/>
  <c r="W366" i="1"/>
  <c r="G366" i="1"/>
  <c r="N569" i="1"/>
  <c r="T569" i="1"/>
  <c r="W12" i="1"/>
  <c r="E12" i="1"/>
  <c r="G12" i="1"/>
  <c r="Q12" i="1"/>
  <c r="F12" i="1"/>
  <c r="U12" i="1" s="1"/>
  <c r="Q319" i="1"/>
  <c r="W319" i="1"/>
  <c r="W533" i="1"/>
  <c r="Q533" i="1"/>
  <c r="G533" i="1"/>
  <c r="F533" i="1"/>
  <c r="E533" i="1"/>
  <c r="Q416" i="1"/>
  <c r="G416" i="1"/>
  <c r="V416" i="1" s="1"/>
  <c r="W416" i="1"/>
  <c r="F416" i="1"/>
  <c r="E416" i="1"/>
  <c r="Q371" i="1"/>
  <c r="W371" i="1"/>
  <c r="E371" i="1"/>
  <c r="G394" i="1"/>
  <c r="P394" i="1" s="1"/>
  <c r="Q394" i="1"/>
  <c r="F394" i="1"/>
  <c r="W394" i="1"/>
  <c r="E394" i="1"/>
  <c r="T394" i="1" s="1"/>
  <c r="W373" i="1"/>
  <c r="F373" i="1"/>
  <c r="O373" i="1" s="1"/>
  <c r="G373" i="1"/>
  <c r="Q373" i="1"/>
  <c r="E373" i="1"/>
  <c r="T373" i="1" s="1"/>
  <c r="Q456" i="1"/>
  <c r="Q23" i="1"/>
  <c r="O2071" i="1"/>
  <c r="G2071" i="1"/>
  <c r="G532" i="1"/>
  <c r="F120" i="1"/>
  <c r="W126" i="1"/>
  <c r="W226" i="1"/>
  <c r="G120" i="1"/>
  <c r="F46" i="1"/>
  <c r="F226" i="1"/>
  <c r="W320" i="1"/>
  <c r="W174" i="1"/>
  <c r="U546" i="1"/>
  <c r="Q236" i="1"/>
  <c r="G28" i="1"/>
  <c r="W304" i="1"/>
  <c r="Q136" i="1"/>
  <c r="F36" i="1"/>
  <c r="E72" i="1"/>
  <c r="Q532" i="1"/>
  <c r="E126" i="1"/>
  <c r="W268" i="1"/>
  <c r="G284" i="1"/>
  <c r="Q46" i="1"/>
  <c r="Q120" i="1"/>
  <c r="F8" i="1"/>
  <c r="F236" i="1"/>
  <c r="W28" i="1"/>
  <c r="O561" i="1"/>
  <c r="Q274" i="1"/>
  <c r="E28" i="1"/>
  <c r="E268" i="1"/>
  <c r="Q284" i="1"/>
  <c r="E46" i="1"/>
  <c r="N46" i="1" s="1"/>
  <c r="E120" i="1"/>
  <c r="W8" i="1"/>
  <c r="E236" i="1"/>
  <c r="N236" i="1" s="1"/>
  <c r="E16" i="1"/>
  <c r="T16" i="1" s="1"/>
  <c r="E36" i="1"/>
  <c r="Q36" i="1"/>
  <c r="E284" i="1"/>
  <c r="Q78" i="1"/>
  <c r="Q304" i="1"/>
  <c r="Q220" i="1"/>
  <c r="F310" i="1"/>
  <c r="G126" i="1"/>
  <c r="G236" i="1"/>
  <c r="W16" i="1"/>
  <c r="W62" i="1"/>
  <c r="F62" i="1"/>
  <c r="Q168" i="1"/>
  <c r="G220" i="1"/>
  <c r="F274" i="1"/>
  <c r="F126" i="1"/>
  <c r="F252" i="1"/>
  <c r="E168" i="1"/>
  <c r="N168" i="1" s="1"/>
  <c r="F16" i="1"/>
  <c r="O16" i="1" s="1"/>
  <c r="G168" i="1"/>
  <c r="G274" i="1"/>
  <c r="N562" i="1"/>
  <c r="T562" i="1"/>
  <c r="U569" i="1"/>
  <c r="O569" i="1"/>
  <c r="G8" i="1"/>
  <c r="E8" i="1"/>
  <c r="T8" i="1" s="1"/>
  <c r="V36" i="1"/>
  <c r="P36" i="1"/>
  <c r="Q152" i="1"/>
  <c r="W152" i="1"/>
  <c r="G152" i="1"/>
  <c r="F142" i="1"/>
  <c r="O142" i="1" s="1"/>
  <c r="Q142" i="1"/>
  <c r="G142" i="1"/>
  <c r="P142" i="1" s="1"/>
  <c r="E136" i="1"/>
  <c r="F136" i="1"/>
  <c r="G136" i="1"/>
  <c r="Q110" i="1"/>
  <c r="W110" i="1"/>
  <c r="G110" i="1"/>
  <c r="V110" i="1" s="1"/>
  <c r="E110" i="1"/>
  <c r="N110" i="1" s="1"/>
  <c r="F110" i="1"/>
  <c r="Q104" i="1"/>
  <c r="F104" i="1"/>
  <c r="O104" i="1" s="1"/>
  <c r="W104" i="1"/>
  <c r="E94" i="1"/>
  <c r="W94" i="1"/>
  <c r="G94" i="1"/>
  <c r="P94" i="1" s="1"/>
  <c r="F94" i="1"/>
  <c r="Q94" i="1"/>
  <c r="Q88" i="1"/>
  <c r="E88" i="1"/>
  <c r="G88" i="1"/>
  <c r="W78" i="1"/>
  <c r="E78" i="1"/>
  <c r="W72" i="1"/>
  <c r="G72" i="1"/>
  <c r="E62" i="1"/>
  <c r="Q62" i="1"/>
  <c r="E310" i="1"/>
  <c r="Q310" i="1"/>
  <c r="G310" i="1"/>
  <c r="F290" i="1"/>
  <c r="G290" i="1"/>
  <c r="P290" i="1" s="1"/>
  <c r="E290" i="1"/>
  <c r="G268" i="1"/>
  <c r="P268" i="1" s="1"/>
  <c r="Q268" i="1"/>
  <c r="F258" i="1"/>
  <c r="G258" i="1"/>
  <c r="V258" i="1" s="1"/>
  <c r="W242" i="1"/>
  <c r="G242" i="1"/>
  <c r="U556" i="1"/>
  <c r="O556" i="1"/>
  <c r="G1812" i="1"/>
  <c r="F1812" i="1"/>
  <c r="W1812" i="1"/>
  <c r="G1815" i="1"/>
  <c r="E1815" i="1"/>
  <c r="Q1815" i="1"/>
  <c r="F1815" i="1"/>
  <c r="W1815" i="1"/>
  <c r="Q1818" i="1"/>
  <c r="G1818" i="1"/>
  <c r="P1818" i="1" s="1"/>
  <c r="W1818" i="1"/>
  <c r="E1818" i="1"/>
  <c r="F1818" i="1"/>
  <c r="F1821" i="1"/>
  <c r="Q1821" i="1"/>
  <c r="E1821" i="1"/>
  <c r="W1821" i="1"/>
  <c r="G1821" i="1"/>
  <c r="E1828" i="1"/>
  <c r="G1828" i="1"/>
  <c r="V1828" i="1" s="1"/>
  <c r="F1828" i="1"/>
  <c r="W1828" i="1"/>
  <c r="Q1828" i="1"/>
  <c r="F1831" i="1"/>
  <c r="W1831" i="1"/>
  <c r="E1831" i="1"/>
  <c r="Q1831" i="1"/>
  <c r="G1831" i="1"/>
  <c r="V1831" i="1" s="1"/>
  <c r="G1834" i="1"/>
  <c r="F1834" i="1"/>
  <c r="U1834" i="1" s="1"/>
  <c r="W1834" i="1"/>
  <c r="E1834" i="1"/>
  <c r="F1837" i="1"/>
  <c r="O1837" i="1" s="1"/>
  <c r="E1837" i="1"/>
  <c r="G1837" i="1"/>
  <c r="V1837" i="1" s="1"/>
  <c r="Q1837" i="1"/>
  <c r="W1837" i="1"/>
  <c r="E1844" i="1"/>
  <c r="T1844" i="1" s="1"/>
  <c r="G1844" i="1"/>
  <c r="F1844" i="1"/>
  <c r="Q1844" i="1"/>
  <c r="G1847" i="1"/>
  <c r="Q1847" i="1"/>
  <c r="E1847" i="1"/>
  <c r="T1847" i="1" s="1"/>
  <c r="Q1850" i="1"/>
  <c r="G1850" i="1"/>
  <c r="F1850" i="1"/>
  <c r="U1850" i="1" s="1"/>
  <c r="W1850" i="1"/>
  <c r="E1850" i="1"/>
  <c r="E1853" i="1"/>
  <c r="W1853" i="1"/>
  <c r="Q1853" i="1"/>
  <c r="F1853" i="1"/>
  <c r="G1853" i="1"/>
  <c r="P1853" i="1" s="1"/>
  <c r="E1860" i="1"/>
  <c r="Q1860" i="1"/>
  <c r="W1860" i="1"/>
  <c r="F1860" i="1"/>
  <c r="U1860" i="1" s="1"/>
  <c r="G1860" i="1"/>
  <c r="W1863" i="1"/>
  <c r="E1863" i="1"/>
  <c r="G1863" i="1"/>
  <c r="E1866" i="1"/>
  <c r="G1866" i="1"/>
  <c r="P1866" i="1" s="1"/>
  <c r="G1869" i="1"/>
  <c r="Q1869" i="1"/>
  <c r="F1869" i="1"/>
  <c r="O1869" i="1" s="1"/>
  <c r="Q1876" i="1"/>
  <c r="G1876" i="1"/>
  <c r="E1876" i="1"/>
  <c r="T1876" i="1" s="1"/>
  <c r="F1879" i="1"/>
  <c r="O1879" i="1" s="1"/>
  <c r="E1879" i="1"/>
  <c r="Q1879" i="1"/>
  <c r="Q1882" i="1"/>
  <c r="E1882" i="1"/>
  <c r="W1882" i="1"/>
  <c r="W1885" i="1"/>
  <c r="E1885" i="1"/>
  <c r="Q1885" i="1"/>
  <c r="W1892" i="1"/>
  <c r="F1892" i="1"/>
  <c r="U1892" i="1" s="1"/>
  <c r="Q1892" i="1"/>
  <c r="G1892" i="1"/>
  <c r="G1895" i="1"/>
  <c r="Q1895" i="1"/>
  <c r="G1902" i="1"/>
  <c r="E1902" i="1"/>
  <c r="Q1902" i="1"/>
  <c r="E1905" i="1"/>
  <c r="Q1905" i="1"/>
  <c r="W1905" i="1"/>
  <c r="F1905" i="1"/>
  <c r="G1905" i="1"/>
  <c r="P1905" i="1" s="1"/>
  <c r="F1912" i="1"/>
  <c r="E1912" i="1"/>
  <c r="Q1912" i="1"/>
  <c r="Q1398" i="1"/>
  <c r="Q1431" i="1"/>
  <c r="E2173" i="1"/>
  <c r="W972" i="1"/>
  <c r="G303" i="1"/>
  <c r="W2092" i="1"/>
  <c r="Q1023" i="1"/>
  <c r="Q952" i="1"/>
  <c r="E837" i="1"/>
  <c r="G520" i="1"/>
  <c r="V520" i="1" s="1"/>
  <c r="W1591" i="1"/>
  <c r="Q1588" i="1"/>
  <c r="F1585" i="1"/>
  <c r="Q1673" i="1"/>
  <c r="G1591" i="1"/>
  <c r="V1591" i="1" s="1"/>
  <c r="F1610" i="1"/>
  <c r="P1706" i="1"/>
  <c r="W1224" i="1"/>
  <c r="Q1488" i="1"/>
  <c r="F1121" i="1"/>
  <c r="F1241" i="1"/>
  <c r="U1241" i="1" s="1"/>
  <c r="F1353" i="1"/>
  <c r="O1353" i="1" s="1"/>
  <c r="F1431" i="1"/>
  <c r="U1431" i="1" s="1"/>
  <c r="F1703" i="1"/>
  <c r="U1703" i="1" s="1"/>
  <c r="U837" i="1"/>
  <c r="W2084" i="1"/>
  <c r="F2092" i="1"/>
  <c r="G2092" i="1" s="1"/>
  <c r="W1023" i="1"/>
  <c r="W856" i="1"/>
  <c r="W938" i="1"/>
  <c r="G1578" i="1"/>
  <c r="W1706" i="1"/>
  <c r="E1621" i="1"/>
  <c r="Q1646" i="1"/>
  <c r="G1621" i="1"/>
  <c r="F1094" i="1"/>
  <c r="F1224" i="1"/>
  <c r="U1224" i="1" s="1"/>
  <c r="F1190" i="1"/>
  <c r="G1190" i="1" s="1"/>
  <c r="V1190" i="1" s="1"/>
  <c r="W1469" i="1"/>
  <c r="W1473" i="1"/>
  <c r="E1656" i="1"/>
  <c r="T1656" i="1" s="1"/>
  <c r="Q2181" i="1"/>
  <c r="Q2173" i="1"/>
  <c r="O2173" i="1"/>
  <c r="Q2084" i="1"/>
  <c r="Q2124" i="1"/>
  <c r="Q1656" i="1"/>
  <c r="W2173" i="1"/>
  <c r="W1732" i="1"/>
  <c r="G1673" i="1"/>
  <c r="G1588" i="1"/>
  <c r="Q1732" i="1"/>
  <c r="W1673" i="1"/>
  <c r="Q1706" i="1"/>
  <c r="W1729" i="1"/>
  <c r="Q1610" i="1"/>
  <c r="Q1094" i="1"/>
  <c r="G1796" i="1"/>
  <c r="F2237" i="1"/>
  <c r="E2237" i="1" s="1"/>
  <c r="T2237" i="1" s="1"/>
  <c r="W303" i="1"/>
  <c r="W837" i="1"/>
  <c r="F780" i="1"/>
  <c r="E780" i="1" s="1"/>
  <c r="N780" i="1" s="1"/>
  <c r="F952" i="1"/>
  <c r="W2181" i="1"/>
  <c r="Q837" i="1"/>
  <c r="Q2066" i="1"/>
  <c r="W2066" i="1"/>
  <c r="Q2140" i="1"/>
  <c r="F2124" i="1"/>
  <c r="W844" i="1"/>
  <c r="E2181" i="1"/>
  <c r="F1646" i="1"/>
  <c r="Q1591" i="1"/>
  <c r="E1800" i="1"/>
  <c r="N1800" i="1" s="1"/>
  <c r="W1646" i="1"/>
  <c r="G1627" i="1"/>
  <c r="V1627" i="1" s="1"/>
  <c r="E1578" i="1"/>
  <c r="F1673" i="1"/>
  <c r="E1706" i="1"/>
  <c r="N1706" i="1" s="1"/>
  <c r="Q1676" i="1"/>
  <c r="F1488" i="1"/>
  <c r="W2237" i="1"/>
  <c r="F1120" i="1"/>
  <c r="U1120" i="1" s="1"/>
  <c r="W1301" i="1"/>
  <c r="E303" i="1"/>
  <c r="W2165" i="1"/>
  <c r="F972" i="1"/>
  <c r="F856" i="1"/>
  <c r="F2140" i="1"/>
  <c r="Q2100" i="1"/>
  <c r="Q844" i="1"/>
  <c r="F829" i="1"/>
  <c r="W1639" i="1"/>
  <c r="F1578" i="1"/>
  <c r="G1676" i="1"/>
  <c r="W1676" i="1"/>
  <c r="G1585" i="1"/>
  <c r="E1627" i="1"/>
  <c r="E1676" i="1"/>
  <c r="E1585" i="1"/>
  <c r="G1581" i="1"/>
  <c r="P1581" i="1" s="1"/>
  <c r="Q1758" i="1"/>
  <c r="Q1796" i="1"/>
  <c r="F1166" i="1"/>
  <c r="G1166" i="1" s="1"/>
  <c r="V1166" i="1" s="1"/>
  <c r="W1190" i="1"/>
  <c r="Q1241" i="1"/>
  <c r="F1484" i="1"/>
  <c r="E1484" i="1" s="1"/>
  <c r="T1484" i="1" s="1"/>
  <c r="F1473" i="1"/>
  <c r="N1673" i="1"/>
  <c r="O1676" i="1"/>
  <c r="W2213" i="1"/>
  <c r="Q829" i="1"/>
  <c r="F938" i="1"/>
  <c r="W1585" i="1"/>
  <c r="F1706" i="1"/>
  <c r="O1706" i="1" s="1"/>
  <c r="Q1729" i="1"/>
  <c r="W1588" i="1"/>
  <c r="E1729" i="1"/>
  <c r="T1729" i="1" s="1"/>
  <c r="E1646" i="1"/>
  <c r="Q1581" i="1"/>
  <c r="G1758" i="1"/>
  <c r="V1758" i="1" s="1"/>
  <c r="F1796" i="1"/>
  <c r="Q1128" i="1"/>
  <c r="Q1353" i="1"/>
  <c r="U2004" i="1"/>
  <c r="T2004" i="1"/>
  <c r="U961" i="1"/>
  <c r="O961" i="1"/>
  <c r="G961" i="1"/>
  <c r="E961" i="1"/>
  <c r="N961" i="1" s="1"/>
  <c r="F124" i="1"/>
  <c r="U124" i="1" s="1"/>
  <c r="E124" i="1"/>
  <c r="E234" i="1"/>
  <c r="W234" i="1"/>
  <c r="G234" i="1"/>
  <c r="P234" i="1" s="1"/>
  <c r="F234" i="1"/>
  <c r="Q234" i="1"/>
  <c r="W196" i="1"/>
  <c r="G196" i="1"/>
  <c r="P196" i="1" s="1"/>
  <c r="F196" i="1"/>
  <c r="E196" i="1"/>
  <c r="N196" i="1" s="1"/>
  <c r="Q196" i="1"/>
  <c r="F350" i="1"/>
  <c r="W350" i="1"/>
  <c r="G350" i="1"/>
  <c r="E350" i="1"/>
  <c r="Q350" i="1"/>
  <c r="U156" i="1"/>
  <c r="O156" i="1"/>
  <c r="F250" i="1"/>
  <c r="Q250" i="1"/>
  <c r="W250" i="1"/>
  <c r="E250" i="1"/>
  <c r="G250" i="1"/>
  <c r="E218" i="1"/>
  <c r="Q218" i="1"/>
  <c r="F218" i="1"/>
  <c r="U218" i="1" s="1"/>
  <c r="G218" i="1"/>
  <c r="P218" i="1" s="1"/>
  <c r="E186" i="1"/>
  <c r="F186" i="1"/>
  <c r="Q186" i="1"/>
  <c r="G186" i="1"/>
  <c r="V186" i="1" s="1"/>
  <c r="W186" i="1"/>
  <c r="F356" i="1"/>
  <c r="O356" i="1" s="1"/>
  <c r="Q356" i="1"/>
  <c r="W356" i="1"/>
  <c r="G356" i="1"/>
  <c r="E356" i="1"/>
  <c r="W518" i="1"/>
  <c r="Q518" i="1"/>
  <c r="P1836" i="1"/>
  <c r="W34" i="1"/>
  <c r="Q34" i="1"/>
  <c r="E34" i="1"/>
  <c r="T34" i="1" s="1"/>
  <c r="G34" i="1"/>
  <c r="F34" i="1"/>
  <c r="F212" i="1"/>
  <c r="E212" i="1"/>
  <c r="T212" i="1" s="1"/>
  <c r="G212" i="1"/>
  <c r="V212" i="1" s="1"/>
  <c r="W212" i="1"/>
  <c r="Q212" i="1"/>
  <c r="E344" i="1"/>
  <c r="Q344" i="1"/>
  <c r="F344" i="1"/>
  <c r="U344" i="1" s="1"/>
  <c r="G344" i="1"/>
  <c r="W344" i="1"/>
  <c r="V98" i="1"/>
  <c r="P567" i="1"/>
  <c r="V567" i="1"/>
  <c r="F244" i="1"/>
  <c r="G244" i="1"/>
  <c r="W244" i="1"/>
  <c r="Q244" i="1"/>
  <c r="E244" i="1"/>
  <c r="N244" i="1" s="1"/>
  <c r="F324" i="1"/>
  <c r="E324" i="1"/>
  <c r="Q324" i="1"/>
  <c r="W324" i="1"/>
  <c r="G324" i="1"/>
  <c r="W218" i="1"/>
  <c r="V568" i="1"/>
  <c r="P568" i="1"/>
  <c r="Q140" i="1"/>
  <c r="E140" i="1"/>
  <c r="N140" i="1" s="1"/>
  <c r="W140" i="1"/>
  <c r="F140" i="1"/>
  <c r="U13" i="1"/>
  <c r="O13" i="1"/>
  <c r="F50" i="1"/>
  <c r="W50" i="1"/>
  <c r="E260" i="1"/>
  <c r="F260" i="1"/>
  <c r="W260" i="1"/>
  <c r="Q260" i="1"/>
  <c r="G260" i="1"/>
  <c r="V260" i="1" s="1"/>
  <c r="Q228" i="1"/>
  <c r="E228" i="1"/>
  <c r="F228" i="1"/>
  <c r="W228" i="1"/>
  <c r="G228" i="1"/>
  <c r="Q202" i="1"/>
  <c r="F202" i="1"/>
  <c r="W202" i="1"/>
  <c r="E202" i="1"/>
  <c r="N202" i="1" s="1"/>
  <c r="G202" i="1"/>
  <c r="F330" i="1"/>
  <c r="G330" i="1"/>
  <c r="V330" i="1" s="1"/>
  <c r="E330" i="1"/>
  <c r="W330" i="1"/>
  <c r="Q330" i="1"/>
  <c r="P549" i="1"/>
  <c r="V549" i="1"/>
  <c r="O1993" i="1"/>
  <c r="U1993" i="1"/>
  <c r="O474" i="1"/>
  <c r="U474" i="1"/>
  <c r="G1196" i="1"/>
  <c r="E1196" i="1"/>
  <c r="G2105" i="1"/>
  <c r="V1536" i="1"/>
  <c r="O1196" i="1"/>
  <c r="U1196" i="1"/>
  <c r="T1691" i="1"/>
  <c r="N1691" i="1"/>
  <c r="V1725" i="1"/>
  <c r="P1725" i="1"/>
  <c r="U1372" i="1"/>
  <c r="G1372" i="1"/>
  <c r="P1372" i="1" s="1"/>
  <c r="E1372" i="1"/>
  <c r="V1786" i="1"/>
  <c r="P1786" i="1"/>
  <c r="Q1347" i="1"/>
  <c r="F139" i="1"/>
  <c r="F243" i="1"/>
  <c r="W265" i="1"/>
  <c r="W185" i="1"/>
  <c r="W385" i="1"/>
  <c r="F370" i="1"/>
  <c r="U370" i="1" s="1"/>
  <c r="W415" i="1"/>
  <c r="Q217" i="1"/>
  <c r="N259" i="1"/>
  <c r="G531" i="1"/>
  <c r="E343" i="1"/>
  <c r="N343" i="1" s="1"/>
  <c r="W201" i="1"/>
  <c r="G233" i="1"/>
  <c r="W281" i="1"/>
  <c r="F297" i="1"/>
  <c r="W449" i="1"/>
  <c r="F395" i="1"/>
  <c r="E387" i="1"/>
  <c r="F382" i="1"/>
  <c r="U382" i="1" s="1"/>
  <c r="E375" i="1"/>
  <c r="G407" i="1"/>
  <c r="E431" i="1"/>
  <c r="Q437" i="1"/>
  <c r="W445" i="1"/>
  <c r="F1347" i="1"/>
  <c r="O1347" i="1" s="1"/>
  <c r="Q1380" i="1"/>
  <c r="W1523" i="1"/>
  <c r="F287" i="1"/>
  <c r="W243" i="1"/>
  <c r="U568" i="1"/>
  <c r="Q185" i="1"/>
  <c r="E249" i="1"/>
  <c r="E217" i="1"/>
  <c r="E385" i="1"/>
  <c r="E370" i="1"/>
  <c r="T370" i="1" s="1"/>
  <c r="G415" i="1"/>
  <c r="Q343" i="1"/>
  <c r="F195" i="1"/>
  <c r="O195" i="1" s="1"/>
  <c r="F201" i="1"/>
  <c r="E281" i="1"/>
  <c r="T281" i="1" s="1"/>
  <c r="E297" i="1"/>
  <c r="Q449" i="1"/>
  <c r="F387" i="1"/>
  <c r="O387" i="1" s="1"/>
  <c r="W382" i="1"/>
  <c r="W375" i="1"/>
  <c r="Q407" i="1"/>
  <c r="W437" i="1"/>
  <c r="G445" i="1"/>
  <c r="P445" i="1" s="1"/>
  <c r="W2127" i="1"/>
  <c r="P370" i="1"/>
  <c r="F1380" i="1"/>
  <c r="O1380" i="1" s="1"/>
  <c r="Q1421" i="1"/>
  <c r="E91" i="1"/>
  <c r="Q145" i="1"/>
  <c r="F259" i="1"/>
  <c r="O259" i="1" s="1"/>
  <c r="E287" i="1"/>
  <c r="T287" i="1" s="1"/>
  <c r="G249" i="1"/>
  <c r="E317" i="1"/>
  <c r="W317" i="1"/>
  <c r="G243" i="1"/>
  <c r="G211" i="1"/>
  <c r="G281" i="1"/>
  <c r="W395" i="1"/>
  <c r="G382" i="1"/>
  <c r="E407" i="1"/>
  <c r="E423" i="1"/>
  <c r="G297" i="1"/>
  <c r="E542" i="1"/>
  <c r="F329" i="1"/>
  <c r="Q195" i="1"/>
  <c r="Q227" i="1"/>
  <c r="Q265" i="1"/>
  <c r="Q281" i="1"/>
  <c r="Q297" i="1"/>
  <c r="Q401" i="1"/>
  <c r="G393" i="1"/>
  <c r="Q423" i="1"/>
  <c r="G429" i="1"/>
  <c r="W439" i="1"/>
  <c r="G437" i="1"/>
  <c r="Q445" i="1"/>
  <c r="Q1090" i="1"/>
  <c r="F1290" i="1"/>
  <c r="G1290" i="1" s="1"/>
  <c r="G227" i="1"/>
  <c r="G259" i="1"/>
  <c r="Q287" i="1"/>
  <c r="Q259" i="1"/>
  <c r="Q317" i="1"/>
  <c r="Q329" i="1"/>
  <c r="W329" i="1"/>
  <c r="G195" i="1"/>
  <c r="W211" i="1"/>
  <c r="W227" i="1"/>
  <c r="G265" i="1"/>
  <c r="W401" i="1"/>
  <c r="W393" i="1"/>
  <c r="G385" i="1"/>
  <c r="V385" i="1" s="1"/>
  <c r="W423" i="1"/>
  <c r="W429" i="1"/>
  <c r="Q439" i="1"/>
  <c r="E437" i="1"/>
  <c r="F445" i="1"/>
  <c r="F1090" i="1"/>
  <c r="U1090" i="1" s="1"/>
  <c r="Q1449" i="1"/>
  <c r="F1163" i="1"/>
  <c r="E1163" i="1" s="1"/>
  <c r="Q69" i="1"/>
  <c r="G351" i="1"/>
  <c r="V351" i="1" s="1"/>
  <c r="G287" i="1"/>
  <c r="P287" i="1" s="1"/>
  <c r="Q415" i="1"/>
  <c r="F249" i="1"/>
  <c r="F265" i="1"/>
  <c r="Q393" i="1"/>
  <c r="W413" i="1"/>
  <c r="W195" i="1"/>
  <c r="E211" i="1"/>
  <c r="G451" i="1"/>
  <c r="G401" i="1"/>
  <c r="F393" i="1"/>
  <c r="F385" i="1"/>
  <c r="Q370" i="1"/>
  <c r="E405" i="1"/>
  <c r="E421" i="1"/>
  <c r="T421" i="1" s="1"/>
  <c r="E429" i="1"/>
  <c r="E439" i="1"/>
  <c r="Q1290" i="1"/>
  <c r="Q1401" i="1"/>
  <c r="Q351" i="1"/>
  <c r="E351" i="1"/>
  <c r="W249" i="1"/>
  <c r="G413" i="1"/>
  <c r="W233" i="1"/>
  <c r="F451" i="1"/>
  <c r="F401" i="1"/>
  <c r="O401" i="1" s="1"/>
  <c r="W370" i="1"/>
  <c r="G405" i="1"/>
  <c r="W421" i="1"/>
  <c r="G431" i="1"/>
  <c r="Q429" i="1"/>
  <c r="F439" i="1"/>
  <c r="F2087" i="1"/>
  <c r="O2087" i="1" s="1"/>
  <c r="F1401" i="1"/>
  <c r="F1449" i="1"/>
  <c r="G1449" i="1" s="1"/>
  <c r="P1449" i="1" s="1"/>
  <c r="Q1547" i="1"/>
  <c r="G209" i="1"/>
  <c r="Q209" i="1"/>
  <c r="F209" i="1"/>
  <c r="W209" i="1"/>
  <c r="E209" i="1"/>
  <c r="W331" i="1"/>
  <c r="F331" i="1"/>
  <c r="Q331" i="1"/>
  <c r="G331" i="1"/>
  <c r="E331" i="1"/>
  <c r="V508" i="1"/>
  <c r="E2082" i="1"/>
  <c r="U770" i="1"/>
  <c r="G770" i="1"/>
  <c r="E341" i="1"/>
  <c r="Q341" i="1"/>
  <c r="F341" i="1"/>
  <c r="G341" i="1"/>
  <c r="F203" i="1"/>
  <c r="W203" i="1"/>
  <c r="G203" i="1"/>
  <c r="E203" i="1"/>
  <c r="Q203" i="1"/>
  <c r="O1825" i="1"/>
  <c r="U1825" i="1"/>
  <c r="Q187" i="1"/>
  <c r="F187" i="1"/>
  <c r="E187" i="1"/>
  <c r="T187" i="1" s="1"/>
  <c r="G187" i="1"/>
  <c r="U2082" i="1"/>
  <c r="F193" i="1"/>
  <c r="Q193" i="1"/>
  <c r="G193" i="1"/>
  <c r="G2082" i="1"/>
  <c r="W193" i="1"/>
  <c r="E193" i="1"/>
  <c r="O1598" i="1"/>
  <c r="U1598" i="1"/>
  <c r="T1832" i="1"/>
  <c r="N1832" i="1"/>
  <c r="U953" i="1"/>
  <c r="V1829" i="1"/>
  <c r="O548" i="1"/>
  <c r="G534" i="1"/>
  <c r="Q272" i="1"/>
  <c r="G214" i="1"/>
  <c r="E214" i="1"/>
  <c r="N1589" i="1"/>
  <c r="T1589" i="1"/>
  <c r="N565" i="1"/>
  <c r="T565" i="1"/>
  <c r="U559" i="1"/>
  <c r="O559" i="1"/>
  <c r="E13" i="1"/>
  <c r="W13" i="1"/>
  <c r="Q22" i="1"/>
  <c r="F22" i="1"/>
  <c r="Q178" i="1"/>
  <c r="F178" i="1"/>
  <c r="U178" i="1" s="1"/>
  <c r="W178" i="1"/>
  <c r="Q172" i="1"/>
  <c r="F172" i="1"/>
  <c r="W162" i="1"/>
  <c r="G162" i="1"/>
  <c r="E162" i="1"/>
  <c r="Q162" i="1"/>
  <c r="Q156" i="1"/>
  <c r="E156" i="1"/>
  <c r="T156" i="1" s="1"/>
  <c r="W156" i="1"/>
  <c r="F146" i="1"/>
  <c r="O146" i="1" s="1"/>
  <c r="G146" i="1"/>
  <c r="W146" i="1"/>
  <c r="E146" i="1"/>
  <c r="Q130" i="1"/>
  <c r="F130" i="1"/>
  <c r="G130" i="1"/>
  <c r="W130" i="1"/>
  <c r="G92" i="1"/>
  <c r="F92" i="1"/>
  <c r="E92" i="1"/>
  <c r="W82" i="1"/>
  <c r="F82" i="1"/>
  <c r="G82" i="1"/>
  <c r="E76" i="1"/>
  <c r="W76" i="1"/>
  <c r="F76" i="1"/>
  <c r="G76" i="1"/>
  <c r="E70" i="1"/>
  <c r="N70" i="1" s="1"/>
  <c r="G70" i="1"/>
  <c r="V70" i="1" s="1"/>
  <c r="W70" i="1"/>
  <c r="Q70" i="1"/>
  <c r="F70" i="1"/>
  <c r="W60" i="1"/>
  <c r="E60" i="1"/>
  <c r="E44" i="1"/>
  <c r="T44" i="1" s="1"/>
  <c r="G44" i="1"/>
  <c r="Q44" i="1"/>
  <c r="Q314" i="1"/>
  <c r="W314" i="1"/>
  <c r="G314" i="1"/>
  <c r="W288" i="1"/>
  <c r="G288" i="1"/>
  <c r="E288" i="1"/>
  <c r="W278" i="1"/>
  <c r="E278" i="1"/>
  <c r="N278" i="1" s="1"/>
  <c r="G272" i="1"/>
  <c r="W272" i="1"/>
  <c r="E262" i="1"/>
  <c r="W262" i="1"/>
  <c r="G240" i="1"/>
  <c r="E240" i="1"/>
  <c r="G230" i="1"/>
  <c r="F230" i="1"/>
  <c r="U230" i="1" s="1"/>
  <c r="Q230" i="1"/>
  <c r="G224" i="1"/>
  <c r="V224" i="1" s="1"/>
  <c r="E224" i="1"/>
  <c r="W224" i="1"/>
  <c r="W208" i="1"/>
  <c r="E208" i="1"/>
  <c r="F198" i="1"/>
  <c r="E198" i="1"/>
  <c r="G198" i="1"/>
  <c r="Q192" i="1"/>
  <c r="G192" i="1"/>
  <c r="E192" i="1"/>
  <c r="N192" i="1" s="1"/>
  <c r="F192" i="1"/>
  <c r="F326" i="1"/>
  <c r="E326" i="1"/>
  <c r="G326" i="1"/>
  <c r="Q326" i="1"/>
  <c r="E354" i="1"/>
  <c r="W354" i="1"/>
  <c r="F354" i="1"/>
  <c r="Q354" i="1"/>
  <c r="F364" i="1"/>
  <c r="W364" i="1"/>
  <c r="G364" i="1"/>
  <c r="P364" i="1" s="1"/>
  <c r="Q364" i="1"/>
  <c r="T555" i="1"/>
  <c r="N555" i="1"/>
  <c r="T558" i="1"/>
  <c r="N558" i="1"/>
  <c r="G1806" i="1"/>
  <c r="W1806" i="1"/>
  <c r="E1806" i="1"/>
  <c r="Q1806" i="1"/>
  <c r="F1806" i="1"/>
  <c r="O1806" i="1" s="1"/>
  <c r="F1809" i="1"/>
  <c r="W1809" i="1"/>
  <c r="Q1809" i="1"/>
  <c r="G1809" i="1"/>
  <c r="F1816" i="1"/>
  <c r="G1816" i="1"/>
  <c r="V1816" i="1" s="1"/>
  <c r="W1816" i="1"/>
  <c r="E1816" i="1"/>
  <c r="W1819" i="1"/>
  <c r="E1819" i="1"/>
  <c r="Q1819" i="1"/>
  <c r="F1819" i="1"/>
  <c r="O1819" i="1" s="1"/>
  <c r="Q1822" i="1"/>
  <c r="W1822" i="1"/>
  <c r="F1822" i="1"/>
  <c r="Q1825" i="1"/>
  <c r="E1825" i="1"/>
  <c r="N1825" i="1" s="1"/>
  <c r="W1825" i="1"/>
  <c r="G1825" i="1"/>
  <c r="F1832" i="1"/>
  <c r="U1832" i="1" s="1"/>
  <c r="G1832" i="1"/>
  <c r="Q1832" i="1"/>
  <c r="W1832" i="1"/>
  <c r="E1835" i="1"/>
  <c r="T1835" i="1" s="1"/>
  <c r="F1835" i="1"/>
  <c r="W1835" i="1"/>
  <c r="Q1835" i="1"/>
  <c r="F1838" i="1"/>
  <c r="W1838" i="1"/>
  <c r="Q1838" i="1"/>
  <c r="F1841" i="1"/>
  <c r="W1841" i="1"/>
  <c r="Q1841" i="1"/>
  <c r="G1841" i="1"/>
  <c r="W1848" i="1"/>
  <c r="G1848" i="1"/>
  <c r="E1848" i="1"/>
  <c r="F1848" i="1"/>
  <c r="E1851" i="1"/>
  <c r="G1851" i="1"/>
  <c r="Q1851" i="1"/>
  <c r="F1854" i="1"/>
  <c r="G1854" i="1"/>
  <c r="E1854" i="1"/>
  <c r="Q1854" i="1"/>
  <c r="W1857" i="1"/>
  <c r="G1857" i="1"/>
  <c r="W1864" i="1"/>
  <c r="E1864" i="1"/>
  <c r="T1864" i="1" s="1"/>
  <c r="Q1864" i="1"/>
  <c r="F1867" i="1"/>
  <c r="E1867" i="1"/>
  <c r="W1867" i="1"/>
  <c r="G1867" i="1"/>
  <c r="Q1867" i="1"/>
  <c r="Q1870" i="1"/>
  <c r="F1870" i="1"/>
  <c r="U1870" i="1" s="1"/>
  <c r="E1870" i="1"/>
  <c r="W1870" i="1"/>
  <c r="Q1873" i="1"/>
  <c r="E1873" i="1"/>
  <c r="G1873" i="1"/>
  <c r="F1873" i="1"/>
  <c r="E1880" i="1"/>
  <c r="Q1880" i="1"/>
  <c r="W1880" i="1"/>
  <c r="G1880" i="1"/>
  <c r="F1883" i="1"/>
  <c r="Q1883" i="1"/>
  <c r="W1883" i="1"/>
  <c r="G1883" i="1"/>
  <c r="E1883" i="1"/>
  <c r="Q1886" i="1"/>
  <c r="W1886" i="1"/>
  <c r="E1889" i="1"/>
  <c r="G1889" i="1"/>
  <c r="W1889" i="1"/>
  <c r="F1889" i="1"/>
  <c r="Q1889" i="1"/>
  <c r="Q1896" i="1"/>
  <c r="F1896" i="1"/>
  <c r="G1896" i="1"/>
  <c r="Q1903" i="1"/>
  <c r="W1903" i="1"/>
  <c r="F1903" i="1"/>
  <c r="U1903" i="1" s="1"/>
  <c r="E1903" i="1"/>
  <c r="F1906" i="1"/>
  <c r="Q1906" i="1"/>
  <c r="E1906" i="1"/>
  <c r="W1906" i="1"/>
  <c r="G1906" i="1"/>
  <c r="E1909" i="1"/>
  <c r="G1909" i="1"/>
  <c r="Q1909" i="1"/>
  <c r="W1909" i="1"/>
  <c r="F1909" i="1"/>
  <c r="E1916" i="1"/>
  <c r="F1916" i="1"/>
  <c r="Q1916" i="1"/>
  <c r="Q1923" i="1"/>
  <c r="F1923" i="1"/>
  <c r="W1923" i="1"/>
  <c r="E1923" i="1"/>
  <c r="W1926" i="1"/>
  <c r="E1926" i="1"/>
  <c r="T1926" i="1" s="1"/>
  <c r="G1926" i="1"/>
  <c r="G1929" i="1"/>
  <c r="Q1929" i="1"/>
  <c r="W1929" i="1"/>
  <c r="F1929" i="1"/>
  <c r="F214" i="1"/>
  <c r="G140" i="1"/>
  <c r="Q50" i="1"/>
  <c r="Q240" i="1"/>
  <c r="F224" i="1"/>
  <c r="G156" i="1"/>
  <c r="E178" i="1"/>
  <c r="Q98" i="1"/>
  <c r="Q262" i="1"/>
  <c r="G13" i="1"/>
  <c r="Q224" i="1"/>
  <c r="G346" i="1"/>
  <c r="Q92" i="1"/>
  <c r="M6" i="1"/>
  <c r="Q33" i="1"/>
  <c r="E33" i="1"/>
  <c r="G33" i="1"/>
  <c r="V33" i="1" s="1"/>
  <c r="F33" i="1"/>
  <c r="G123" i="1"/>
  <c r="V123" i="1" s="1"/>
  <c r="Q123" i="1"/>
  <c r="W123" i="1"/>
  <c r="E75" i="1"/>
  <c r="N75" i="1" s="1"/>
  <c r="W75" i="1"/>
  <c r="Q75" i="1"/>
  <c r="G229" i="1"/>
  <c r="W229" i="1"/>
  <c r="G223" i="1"/>
  <c r="W223" i="1"/>
  <c r="Q223" i="1"/>
  <c r="E223" i="1"/>
  <c r="F223" i="1"/>
  <c r="U223" i="1" s="1"/>
  <c r="G213" i="1"/>
  <c r="F213" i="1"/>
  <c r="Q213" i="1"/>
  <c r="W213" i="1"/>
  <c r="Q340" i="1"/>
  <c r="Q346" i="1"/>
  <c r="W1733" i="1"/>
  <c r="W527" i="1"/>
  <c r="G22" i="1"/>
  <c r="P22" i="1" s="1"/>
  <c r="P553" i="1"/>
  <c r="F517" i="1"/>
  <c r="U517" i="1" s="1"/>
  <c r="Q82" i="1"/>
  <c r="E256" i="1"/>
  <c r="T256" i="1" s="1"/>
  <c r="Q278" i="1"/>
  <c r="O2004" i="1"/>
  <c r="E340" i="1"/>
  <c r="E346" i="1"/>
  <c r="N346" i="1" s="1"/>
  <c r="Q534" i="1"/>
  <c r="U550" i="1"/>
  <c r="G527" i="1"/>
  <c r="W22" i="1"/>
  <c r="W517" i="1"/>
  <c r="G208" i="1"/>
  <c r="E364" i="1"/>
  <c r="F256" i="1"/>
  <c r="G178" i="1"/>
  <c r="G262" i="1"/>
  <c r="G354" i="1"/>
  <c r="P354" i="1" s="1"/>
  <c r="W198" i="1"/>
  <c r="F340" i="1"/>
  <c r="E1733" i="1"/>
  <c r="T1733" i="1" s="1"/>
  <c r="W534" i="1"/>
  <c r="E22" i="1"/>
  <c r="F208" i="1"/>
  <c r="Q76" i="1"/>
  <c r="F288" i="1"/>
  <c r="F162" i="1"/>
  <c r="F278" i="1"/>
  <c r="F60" i="1"/>
  <c r="U60" i="1" s="1"/>
  <c r="F308" i="1"/>
  <c r="E130" i="1"/>
  <c r="E534" i="1"/>
  <c r="Q208" i="1"/>
  <c r="E272" i="1"/>
  <c r="E308" i="1"/>
  <c r="W108" i="1"/>
  <c r="W230" i="1"/>
  <c r="E314" i="1"/>
  <c r="W192" i="1"/>
  <c r="Q13" i="1"/>
  <c r="W326" i="1"/>
  <c r="F1091" i="1"/>
  <c r="U1091" i="1" s="1"/>
  <c r="Q1595" i="1"/>
  <c r="F1421" i="1"/>
  <c r="F363" i="1"/>
  <c r="O363" i="1" s="1"/>
  <c r="E363" i="1"/>
  <c r="G353" i="1"/>
  <c r="F396" i="1"/>
  <c r="F1283" i="1"/>
  <c r="G396" i="1"/>
  <c r="G1757" i="1"/>
  <c r="V1757" i="1" s="1"/>
  <c r="F1193" i="1"/>
  <c r="F1115" i="1"/>
  <c r="E1115" i="1" s="1"/>
  <c r="G363" i="1"/>
  <c r="F366" i="1"/>
  <c r="F371" i="1"/>
  <c r="E396" i="1"/>
  <c r="N548" i="1"/>
  <c r="Q1757" i="1"/>
  <c r="Q1283" i="1"/>
  <c r="F1523" i="1"/>
  <c r="E1523" i="1" s="1"/>
  <c r="T1523" i="1" s="1"/>
  <c r="Q1115" i="1"/>
  <c r="G371" i="1"/>
  <c r="P371" i="1" s="1"/>
  <c r="W1595" i="1"/>
  <c r="F1757" i="1"/>
  <c r="O1757" i="1" s="1"/>
  <c r="W1163" i="1"/>
  <c r="F1169" i="1"/>
  <c r="U1169" i="1" s="1"/>
  <c r="Q1193" i="1"/>
  <c r="F1529" i="1"/>
  <c r="E1529" i="1" s="1"/>
  <c r="N1529" i="1" s="1"/>
  <c r="Q366" i="1"/>
  <c r="G1595" i="1"/>
  <c r="V1595" i="1" s="1"/>
  <c r="E1757" i="1"/>
  <c r="F1460" i="1"/>
  <c r="F1595" i="1"/>
  <c r="U1595" i="1" s="1"/>
  <c r="Q1169" i="1"/>
  <c r="W1460" i="1"/>
  <c r="W1529" i="1"/>
  <c r="F1547" i="1"/>
  <c r="U2274" i="1"/>
  <c r="O2274" i="1"/>
  <c r="G2274" i="1"/>
  <c r="V2274" i="1" s="1"/>
  <c r="E2274" i="1"/>
  <c r="N2274" i="1" s="1"/>
  <c r="N469" i="1"/>
  <c r="T469" i="1"/>
  <c r="G2168" i="1"/>
  <c r="V2168" i="1" s="1"/>
  <c r="U2168" i="1"/>
  <c r="O2168" i="1"/>
  <c r="O1914" i="1"/>
  <c r="U1914" i="1"/>
  <c r="U567" i="1"/>
  <c r="O567" i="1"/>
  <c r="P564" i="1"/>
  <c r="V564" i="1"/>
  <c r="T559" i="1"/>
  <c r="N559" i="1"/>
  <c r="W14" i="1"/>
  <c r="F14" i="1"/>
  <c r="O14" i="1" s="1"/>
  <c r="G14" i="1"/>
  <c r="Q14" i="1"/>
  <c r="E14" i="1"/>
  <c r="E21" i="1"/>
  <c r="F21" i="1"/>
  <c r="U21" i="1" s="1"/>
  <c r="W21" i="1"/>
  <c r="G21" i="1"/>
  <c r="G35" i="1"/>
  <c r="V35" i="1" s="1"/>
  <c r="F35" i="1"/>
  <c r="O35" i="1" s="1"/>
  <c r="E35" i="1"/>
  <c r="N35" i="1" s="1"/>
  <c r="W35" i="1"/>
  <c r="F183" i="1"/>
  <c r="G183" i="1"/>
  <c r="W183" i="1"/>
  <c r="E183" i="1"/>
  <c r="F173" i="1"/>
  <c r="G173" i="1"/>
  <c r="Q173" i="1"/>
  <c r="E173" i="1"/>
  <c r="W167" i="1"/>
  <c r="Q167" i="1"/>
  <c r="G167" i="1"/>
  <c r="F167" i="1"/>
  <c r="E157" i="1"/>
  <c r="F157" i="1"/>
  <c r="Q157" i="1"/>
  <c r="G157" i="1"/>
  <c r="W157" i="1"/>
  <c r="W151" i="1"/>
  <c r="G151" i="1"/>
  <c r="P151" i="1" s="1"/>
  <c r="F151" i="1"/>
  <c r="Q141" i="1"/>
  <c r="F141" i="1"/>
  <c r="G141" i="1"/>
  <c r="W141" i="1"/>
  <c r="E141" i="1"/>
  <c r="N141" i="1" s="1"/>
  <c r="F135" i="1"/>
  <c r="Q135" i="1"/>
  <c r="W135" i="1"/>
  <c r="E135" i="1"/>
  <c r="G125" i="1"/>
  <c r="Q125" i="1"/>
  <c r="F125" i="1"/>
  <c r="E125" i="1"/>
  <c r="T125" i="1" s="1"/>
  <c r="Q119" i="1"/>
  <c r="G119" i="1"/>
  <c r="W119" i="1"/>
  <c r="E119" i="1"/>
  <c r="N119" i="1" s="1"/>
  <c r="E109" i="1"/>
  <c r="W109" i="1"/>
  <c r="G109" i="1"/>
  <c r="F109" i="1"/>
  <c r="E103" i="1"/>
  <c r="Q103" i="1"/>
  <c r="G103" i="1"/>
  <c r="F103" i="1"/>
  <c r="W93" i="1"/>
  <c r="E93" i="1"/>
  <c r="F93" i="1"/>
  <c r="Q93" i="1"/>
  <c r="G87" i="1"/>
  <c r="W87" i="1"/>
  <c r="E87" i="1"/>
  <c r="F87" i="1"/>
  <c r="F77" i="1"/>
  <c r="Q77" i="1"/>
  <c r="W77" i="1"/>
  <c r="G77" i="1"/>
  <c r="W67" i="1"/>
  <c r="F67" i="1"/>
  <c r="Q67" i="1"/>
  <c r="G67" i="1"/>
  <c r="Q61" i="1"/>
  <c r="F61" i="1"/>
  <c r="G61" i="1"/>
  <c r="W61" i="1"/>
  <c r="E61" i="1"/>
  <c r="Q55" i="1"/>
  <c r="E55" i="1"/>
  <c r="W55" i="1"/>
  <c r="G55" i="1"/>
  <c r="W45" i="1"/>
  <c r="Q45" i="1"/>
  <c r="E45" i="1"/>
  <c r="G45" i="1"/>
  <c r="F319" i="1"/>
  <c r="U319" i="1" s="1"/>
  <c r="G319" i="1"/>
  <c r="E319" i="1"/>
  <c r="E309" i="1"/>
  <c r="Q309" i="1"/>
  <c r="G309" i="1"/>
  <c r="W309" i="1"/>
  <c r="F309" i="1"/>
  <c r="E299" i="1"/>
  <c r="F299" i="1"/>
  <c r="G299" i="1"/>
  <c r="Q299" i="1"/>
  <c r="W289" i="1"/>
  <c r="Q289" i="1"/>
  <c r="F289" i="1"/>
  <c r="G289" i="1"/>
  <c r="Q279" i="1"/>
  <c r="G279" i="1"/>
  <c r="E279" i="1"/>
  <c r="F279" i="1"/>
  <c r="W279" i="1"/>
  <c r="Q273" i="1"/>
  <c r="E273" i="1"/>
  <c r="G273" i="1"/>
  <c r="V273" i="1" s="1"/>
  <c r="W273" i="1"/>
  <c r="F273" i="1"/>
  <c r="Q257" i="1"/>
  <c r="W257" i="1"/>
  <c r="G257" i="1"/>
  <c r="E257" i="1"/>
  <c r="W251" i="1"/>
  <c r="G251" i="1"/>
  <c r="P251" i="1" s="1"/>
  <c r="E251" i="1"/>
  <c r="F251" i="1"/>
  <c r="Q251" i="1"/>
  <c r="G241" i="1"/>
  <c r="E241" i="1"/>
  <c r="W241" i="1"/>
  <c r="F241" i="1"/>
  <c r="F225" i="1"/>
  <c r="U225" i="1" s="1"/>
  <c r="Q225" i="1"/>
  <c r="G225" i="1"/>
  <c r="W219" i="1"/>
  <c r="G219" i="1"/>
  <c r="Q219" i="1"/>
  <c r="E219" i="1"/>
  <c r="F219" i="1"/>
  <c r="G204" i="1"/>
  <c r="P204" i="1" s="1"/>
  <c r="F204" i="1"/>
  <c r="W204" i="1"/>
  <c r="Q204" i="1"/>
  <c r="Q194" i="1"/>
  <c r="W194" i="1"/>
  <c r="E188" i="1"/>
  <c r="W188" i="1"/>
  <c r="Q188" i="1"/>
  <c r="G188" i="1"/>
  <c r="Q336" i="1"/>
  <c r="F336" i="1"/>
  <c r="G362" i="1"/>
  <c r="V362" i="1" s="1"/>
  <c r="E362" i="1"/>
  <c r="T362" i="1" s="1"/>
  <c r="Q362" i="1"/>
  <c r="W362" i="1"/>
  <c r="G808" i="1"/>
  <c r="P808" i="1" s="1"/>
  <c r="U808" i="1"/>
  <c r="O1524" i="1"/>
  <c r="G1524" i="1"/>
  <c r="V1524" i="1" s="1"/>
  <c r="T702" i="1"/>
  <c r="N702" i="1"/>
  <c r="P1735" i="1"/>
  <c r="V1735" i="1"/>
  <c r="G1554" i="1"/>
  <c r="E1554" i="1"/>
  <c r="U2144" i="1"/>
  <c r="O2144" i="1"/>
  <c r="G2144" i="1"/>
  <c r="N1817" i="1"/>
  <c r="T1817" i="1"/>
  <c r="F539" i="1"/>
  <c r="G518" i="1"/>
  <c r="U551" i="1"/>
  <c r="G539" i="1"/>
  <c r="E518" i="1"/>
  <c r="F1808" i="1"/>
  <c r="W1808" i="1"/>
  <c r="G1808" i="1"/>
  <c r="Q1808" i="1"/>
  <c r="E1808" i="1"/>
  <c r="G1811" i="1"/>
  <c r="F1811" i="1"/>
  <c r="U1811" i="1" s="1"/>
  <c r="E1811" i="1"/>
  <c r="Q1811" i="1"/>
  <c r="W1814" i="1"/>
  <c r="E1814" i="1"/>
  <c r="F1814" i="1"/>
  <c r="G1814" i="1"/>
  <c r="Q1817" i="1"/>
  <c r="G1817" i="1"/>
  <c r="P1817" i="1" s="1"/>
  <c r="W1817" i="1"/>
  <c r="F1817" i="1"/>
  <c r="G1824" i="1"/>
  <c r="F1824" i="1"/>
  <c r="E1824" i="1"/>
  <c r="N1824" i="1" s="1"/>
  <c r="Q1824" i="1"/>
  <c r="F1827" i="1"/>
  <c r="G1827" i="1"/>
  <c r="V1827" i="1" s="1"/>
  <c r="W1827" i="1"/>
  <c r="Q1827" i="1"/>
  <c r="F1830" i="1"/>
  <c r="O1830" i="1" s="1"/>
  <c r="W1830" i="1"/>
  <c r="Q1830" i="1"/>
  <c r="W1833" i="1"/>
  <c r="E1833" i="1"/>
  <c r="F1833" i="1"/>
  <c r="O1833" i="1" s="1"/>
  <c r="W1840" i="1"/>
  <c r="F1840" i="1"/>
  <c r="Q1840" i="1"/>
  <c r="G1843" i="1"/>
  <c r="Q1843" i="1"/>
  <c r="W1843" i="1"/>
  <c r="F1843" i="1"/>
  <c r="E1843" i="1"/>
  <c r="F1846" i="1"/>
  <c r="U1846" i="1" s="1"/>
  <c r="W1846" i="1"/>
  <c r="Q1846" i="1"/>
  <c r="G1846" i="1"/>
  <c r="E1846" i="1"/>
  <c r="F1849" i="1"/>
  <c r="W1849" i="1"/>
  <c r="E1849" i="1"/>
  <c r="G1849" i="1"/>
  <c r="Q1856" i="1"/>
  <c r="W1856" i="1"/>
  <c r="E1856" i="1"/>
  <c r="G1856" i="1"/>
  <c r="F1856" i="1"/>
  <c r="F1859" i="1"/>
  <c r="Q1859" i="1"/>
  <c r="E1859" i="1"/>
  <c r="G1859" i="1"/>
  <c r="W1859" i="1"/>
  <c r="W1862" i="1"/>
  <c r="E1862" i="1"/>
  <c r="N1862" i="1" s="1"/>
  <c r="F1862" i="1"/>
  <c r="G1862" i="1"/>
  <c r="Q1862" i="1"/>
  <c r="Q1865" i="1"/>
  <c r="W1865" i="1"/>
  <c r="F1865" i="1"/>
  <c r="U1865" i="1" s="1"/>
  <c r="G1865" i="1"/>
  <c r="E1865" i="1"/>
  <c r="Q1872" i="1"/>
  <c r="W1872" i="1"/>
  <c r="F1872" i="1"/>
  <c r="G1872" i="1"/>
  <c r="E1872" i="1"/>
  <c r="W1875" i="1"/>
  <c r="G1875" i="1"/>
  <c r="Q1875" i="1"/>
  <c r="F1875" i="1"/>
  <c r="G1878" i="1"/>
  <c r="E1878" i="1"/>
  <c r="Q1878" i="1"/>
  <c r="F1878" i="1"/>
  <c r="O1878" i="1" s="1"/>
  <c r="Q1881" i="1"/>
  <c r="F1881" i="1"/>
  <c r="E1881" i="1"/>
  <c r="W1881" i="1"/>
  <c r="G1888" i="1"/>
  <c r="V1888" i="1" s="1"/>
  <c r="Q1888" i="1"/>
  <c r="F1888" i="1"/>
  <c r="W1888" i="1"/>
  <c r="E1891" i="1"/>
  <c r="W1891" i="1"/>
  <c r="Q1891" i="1"/>
  <c r="G1891" i="1"/>
  <c r="F1891" i="1"/>
  <c r="E1894" i="1"/>
  <c r="Q1894" i="1"/>
  <c r="W1894" i="1"/>
  <c r="G1894" i="1"/>
  <c r="F1894" i="1"/>
  <c r="W1897" i="1"/>
  <c r="Q1897" i="1"/>
  <c r="E1897" i="1"/>
  <c r="F1897" i="1"/>
  <c r="Q1908" i="1"/>
  <c r="E1908" i="1"/>
  <c r="G1908" i="1"/>
  <c r="F1908" i="1"/>
  <c r="O1908" i="1" s="1"/>
  <c r="W1908" i="1"/>
  <c r="W1911" i="1"/>
  <c r="E1911" i="1"/>
  <c r="G1911" i="1"/>
  <c r="Q1911" i="1"/>
  <c r="E1914" i="1"/>
  <c r="G1914" i="1"/>
  <c r="W1914" i="1"/>
  <c r="Q1914" i="1"/>
  <c r="W1917" i="1"/>
  <c r="F1917" i="1"/>
  <c r="G1917" i="1"/>
  <c r="Q1917" i="1"/>
  <c r="E1917" i="1"/>
  <c r="G1928" i="1"/>
  <c r="E1928" i="1"/>
  <c r="W1928" i="1"/>
  <c r="F1928" i="1"/>
  <c r="F509" i="1"/>
  <c r="E509" i="1" s="1"/>
  <c r="Q509" i="1"/>
  <c r="W509" i="1"/>
  <c r="F492" i="1"/>
  <c r="Q492" i="1"/>
  <c r="E815" i="1"/>
  <c r="G815" i="1"/>
  <c r="W993" i="1"/>
  <c r="Q993" i="1"/>
  <c r="F993" i="1"/>
  <c r="F943" i="1"/>
  <c r="Q943" i="1"/>
  <c r="W943" i="1"/>
  <c r="Q852" i="1"/>
  <c r="F852" i="1"/>
  <c r="W852" i="1"/>
  <c r="W998" i="1"/>
  <c r="F998" i="1"/>
  <c r="Q998" i="1"/>
  <c r="Q913" i="1"/>
  <c r="W913" i="1"/>
  <c r="F913" i="1"/>
  <c r="Q1003" i="1"/>
  <c r="W1003" i="1"/>
  <c r="Q808" i="1"/>
  <c r="W808" i="1"/>
  <c r="F797" i="1"/>
  <c r="W797" i="1"/>
  <c r="W978" i="1"/>
  <c r="Q978" i="1"/>
  <c r="F978" i="1"/>
  <c r="W858" i="1"/>
  <c r="F858" i="1"/>
  <c r="W954" i="1"/>
  <c r="F954" i="1"/>
  <c r="Q833" i="1"/>
  <c r="F833" i="1"/>
  <c r="W977" i="1"/>
  <c r="F977" i="1"/>
  <c r="O977" i="1" s="1"/>
  <c r="Q977" i="1"/>
  <c r="W936" i="1"/>
  <c r="F936" i="1"/>
  <c r="Q936" i="1"/>
  <c r="Q1026" i="1"/>
  <c r="W1026" i="1"/>
  <c r="Q1018" i="1"/>
  <c r="F1018" i="1"/>
  <c r="G1018" i="1" s="1"/>
  <c r="W1018" i="1"/>
  <c r="W985" i="1"/>
  <c r="F985" i="1"/>
  <c r="Q985" i="1"/>
  <c r="Q2135" i="1"/>
  <c r="W2135" i="1"/>
  <c r="F2135" i="1"/>
  <c r="F2111" i="1"/>
  <c r="W2111" i="1"/>
  <c r="W2103" i="1"/>
  <c r="Q2103" i="1"/>
  <c r="Q2095" i="1"/>
  <c r="F2095" i="1"/>
  <c r="U2078" i="1"/>
  <c r="G2078" i="1"/>
  <c r="O2078" i="1"/>
  <c r="F2070" i="1"/>
  <c r="O2070" i="1" s="1"/>
  <c r="Q2070" i="1"/>
  <c r="W2070" i="1"/>
  <c r="Q2060" i="1"/>
  <c r="W2060" i="1"/>
  <c r="F2060" i="1"/>
  <c r="E2060" i="1" s="1"/>
  <c r="G2063" i="1"/>
  <c r="E2063" i="1"/>
  <c r="F2143" i="1"/>
  <c r="W2143" i="1"/>
  <c r="Q2143" i="1"/>
  <c r="F2216" i="1"/>
  <c r="W2216" i="1"/>
  <c r="Q2216" i="1"/>
  <c r="W2200" i="1"/>
  <c r="Q2200" i="1"/>
  <c r="F2200" i="1"/>
  <c r="F2192" i="1"/>
  <c r="W2192" i="1"/>
  <c r="F2176" i="1"/>
  <c r="W2176" i="1"/>
  <c r="W2168" i="1"/>
  <c r="Q2168" i="1"/>
  <c r="F2160" i="1"/>
  <c r="Q2160" i="1"/>
  <c r="W2160" i="1"/>
  <c r="F2298" i="1"/>
  <c r="W2298" i="1"/>
  <c r="Q2298" i="1"/>
  <c r="F2286" i="1"/>
  <c r="W2286" i="1"/>
  <c r="W2274" i="1"/>
  <c r="Q2274" i="1"/>
  <c r="W750" i="1"/>
  <c r="Q750" i="1"/>
  <c r="F734" i="1"/>
  <c r="Q734" i="1"/>
  <c r="W734" i="1"/>
  <c r="W738" i="1"/>
  <c r="F738" i="1"/>
  <c r="O738" i="1" s="1"/>
  <c r="Q738" i="1"/>
  <c r="W539" i="1"/>
  <c r="F518" i="1"/>
  <c r="U518" i="1" s="1"/>
  <c r="G1830" i="1"/>
  <c r="E1888" i="1"/>
  <c r="E539" i="1"/>
  <c r="V557" i="1"/>
  <c r="U560" i="1"/>
  <c r="F1003" i="1"/>
  <c r="Q858" i="1"/>
  <c r="Q2119" i="1"/>
  <c r="W1824" i="1"/>
  <c r="O554" i="1"/>
  <c r="E1875" i="1"/>
  <c r="Q1928" i="1"/>
  <c r="G1897" i="1"/>
  <c r="Q1849" i="1"/>
  <c r="W1811" i="1"/>
  <c r="G1840" i="1"/>
  <c r="W1878" i="1"/>
  <c r="G1833" i="1"/>
  <c r="W492" i="1"/>
  <c r="G1881" i="1"/>
  <c r="Q1833" i="1"/>
  <c r="O1273" i="1"/>
  <c r="Q146" i="1"/>
  <c r="Q1345" i="1"/>
  <c r="V439" i="1"/>
  <c r="Q1095" i="1"/>
  <c r="F1095" i="1"/>
  <c r="Q1117" i="1"/>
  <c r="E82" i="1"/>
  <c r="N705" i="1"/>
  <c r="N1704" i="1"/>
  <c r="N1642" i="1"/>
  <c r="V2283" i="1"/>
  <c r="N1892" i="1"/>
  <c r="P1649" i="1"/>
  <c r="V1649" i="1"/>
  <c r="U900" i="1"/>
  <c r="O900" i="1"/>
  <c r="E900" i="1"/>
  <c r="G2103" i="1"/>
  <c r="E2103" i="1"/>
  <c r="N2103" i="1" s="1"/>
  <c r="E352" i="1"/>
  <c r="G352" i="1"/>
  <c r="V352" i="1" s="1"/>
  <c r="F352" i="1"/>
  <c r="W352" i="1"/>
  <c r="Q352" i="1"/>
  <c r="E210" i="1"/>
  <c r="Q210" i="1"/>
  <c r="G210" i="1"/>
  <c r="F210" i="1"/>
  <c r="F205" i="1"/>
  <c r="U205" i="1" s="1"/>
  <c r="W205" i="1"/>
  <c r="Q205" i="1"/>
  <c r="G199" i="1"/>
  <c r="W199" i="1"/>
  <c r="F199" i="1"/>
  <c r="O199" i="1" s="1"/>
  <c r="F189" i="1"/>
  <c r="G189" i="1"/>
  <c r="P189" i="1" s="1"/>
  <c r="Q337" i="1"/>
  <c r="G337" i="1"/>
  <c r="V337" i="1" s="1"/>
  <c r="F457" i="1"/>
  <c r="W457" i="1"/>
  <c r="Q417" i="1"/>
  <c r="W417" i="1"/>
  <c r="E417" i="1"/>
  <c r="F417" i="1"/>
  <c r="G417" i="1"/>
  <c r="G419" i="1"/>
  <c r="E419" i="1"/>
  <c r="G376" i="1"/>
  <c r="E376" i="1"/>
  <c r="E1601" i="1"/>
  <c r="Q1601" i="1"/>
  <c r="F1601" i="1"/>
  <c r="G1604" i="1"/>
  <c r="Q1604" i="1"/>
  <c r="F1604" i="1"/>
  <c r="W1604" i="1"/>
  <c r="G1738" i="1"/>
  <c r="E1738" i="1"/>
  <c r="F1617" i="1"/>
  <c r="Q1617" i="1"/>
  <c r="W1617" i="1"/>
  <c r="G1617" i="1"/>
  <c r="E1617" i="1"/>
  <c r="G1620" i="1"/>
  <c r="W1620" i="1"/>
  <c r="G1643" i="1"/>
  <c r="F1643" i="1"/>
  <c r="E1643" i="1"/>
  <c r="W1643" i="1"/>
  <c r="Q1654" i="1"/>
  <c r="W1654" i="1"/>
  <c r="F1654" i="1"/>
  <c r="Q1657" i="1"/>
  <c r="G1657" i="1"/>
  <c r="W1657" i="1"/>
  <c r="F1657" i="1"/>
  <c r="E1657" i="1"/>
  <c r="Q1660" i="1"/>
  <c r="F1660" i="1"/>
  <c r="G1660" i="1"/>
  <c r="E1660" i="1"/>
  <c r="W1660" i="1"/>
  <c r="G1697" i="1"/>
  <c r="E1697" i="1"/>
  <c r="Q1697" i="1"/>
  <c r="F1727" i="1"/>
  <c r="G1727" i="1"/>
  <c r="P1746" i="1"/>
  <c r="V1746" i="1"/>
  <c r="E1749" i="1"/>
  <c r="Q1749" i="1"/>
  <c r="F1763" i="1"/>
  <c r="W1763" i="1"/>
  <c r="Q810" i="1"/>
  <c r="W810" i="1"/>
  <c r="F810" i="1"/>
  <c r="Q836" i="1"/>
  <c r="F836" i="1"/>
  <c r="W836" i="1"/>
  <c r="W210" i="1"/>
  <c r="W1734" i="1"/>
  <c r="W19" i="1"/>
  <c r="Q19" i="1"/>
  <c r="G19" i="1"/>
  <c r="F19" i="1"/>
  <c r="G194" i="1"/>
  <c r="F194" i="1"/>
  <c r="Q342" i="1"/>
  <c r="W342" i="1"/>
  <c r="G336" i="1"/>
  <c r="W336" i="1"/>
  <c r="E336" i="1"/>
  <c r="V555" i="1"/>
  <c r="P555" i="1"/>
  <c r="N563" i="1"/>
  <c r="Q525" i="1"/>
  <c r="G391" i="1"/>
  <c r="W380" i="1"/>
  <c r="Q367" i="1"/>
  <c r="E525" i="1"/>
  <c r="G453" i="1"/>
  <c r="V453" i="1" s="1"/>
  <c r="F391" i="1"/>
  <c r="E383" i="1"/>
  <c r="E378" i="1"/>
  <c r="Q409" i="1"/>
  <c r="E347" i="1"/>
  <c r="G172" i="1"/>
  <c r="E172" i="1"/>
  <c r="G124" i="1"/>
  <c r="W124" i="1"/>
  <c r="Q124" i="1"/>
  <c r="Q114" i="1"/>
  <c r="W114" i="1"/>
  <c r="G114" i="1"/>
  <c r="V114" i="1" s="1"/>
  <c r="E114" i="1"/>
  <c r="E108" i="1"/>
  <c r="G108" i="1"/>
  <c r="F108" i="1"/>
  <c r="W98" i="1"/>
  <c r="F98" i="1"/>
  <c r="E98" i="1"/>
  <c r="G60" i="1"/>
  <c r="Q60" i="1"/>
  <c r="E50" i="1"/>
  <c r="G50" i="1"/>
  <c r="V50" i="1" s="1"/>
  <c r="F44" i="1"/>
  <c r="W44" i="1"/>
  <c r="W294" i="1"/>
  <c r="G294" i="1"/>
  <c r="E294" i="1"/>
  <c r="Q246" i="1"/>
  <c r="W246" i="1"/>
  <c r="E246" i="1"/>
  <c r="F246" i="1"/>
  <c r="G246" i="1"/>
  <c r="T1284" i="1"/>
  <c r="N1284" i="1"/>
  <c r="W525" i="1"/>
  <c r="Q391" i="1"/>
  <c r="F380" i="1"/>
  <c r="G367" i="1"/>
  <c r="G525" i="1"/>
  <c r="W258" i="1"/>
  <c r="E242" i="1"/>
  <c r="E258" i="1"/>
  <c r="Q453" i="1"/>
  <c r="W389" i="1"/>
  <c r="Q378" i="1"/>
  <c r="E411" i="1"/>
  <c r="N411" i="1" s="1"/>
  <c r="U534" i="1"/>
  <c r="F129" i="1"/>
  <c r="Q129" i="1"/>
  <c r="W129" i="1"/>
  <c r="G129" i="1"/>
  <c r="E129" i="1"/>
  <c r="T129" i="1" s="1"/>
  <c r="Q107" i="1"/>
  <c r="E107" i="1"/>
  <c r="W107" i="1"/>
  <c r="G107" i="1"/>
  <c r="F97" i="1"/>
  <c r="E97" i="1"/>
  <c r="W97" i="1"/>
  <c r="G97" i="1"/>
  <c r="V97" i="1" s="1"/>
  <c r="F91" i="1"/>
  <c r="G91" i="1"/>
  <c r="W91" i="1"/>
  <c r="W81" i="1"/>
  <c r="G81" i="1"/>
  <c r="P81" i="1" s="1"/>
  <c r="F81" i="1"/>
  <c r="E81" i="1"/>
  <c r="Q81" i="1"/>
  <c r="F75" i="1"/>
  <c r="G75" i="1"/>
  <c r="G59" i="1"/>
  <c r="W59" i="1"/>
  <c r="F59" i="1"/>
  <c r="E59" i="1"/>
  <c r="Q59" i="1"/>
  <c r="E49" i="1"/>
  <c r="G49" i="1"/>
  <c r="E313" i="1"/>
  <c r="T313" i="1" s="1"/>
  <c r="Q313" i="1"/>
  <c r="W313" i="1"/>
  <c r="F307" i="1"/>
  <c r="E307" i="1"/>
  <c r="F293" i="1"/>
  <c r="W293" i="1"/>
  <c r="G271" i="1"/>
  <c r="E271" i="1"/>
  <c r="F242" i="1"/>
  <c r="O242" i="1" s="1"/>
  <c r="Q258" i="1"/>
  <c r="G368" i="1"/>
  <c r="P368" i="1" s="1"/>
  <c r="W453" i="1"/>
  <c r="F397" i="1"/>
  <c r="O397" i="1" s="1"/>
  <c r="Q389" i="1"/>
  <c r="W378" i="1"/>
  <c r="F376" i="1"/>
  <c r="F1088" i="1"/>
  <c r="G1088" i="1" s="1"/>
  <c r="F1292" i="1"/>
  <c r="W1795" i="1"/>
  <c r="W1345" i="1"/>
  <c r="Q1594" i="1"/>
  <c r="G1795" i="1"/>
  <c r="E1252" i="1"/>
  <c r="G1273" i="1"/>
  <c r="V1273" i="1" s="1"/>
  <c r="G1336" i="1"/>
  <c r="W1561" i="1"/>
  <c r="F2179" i="1"/>
  <c r="U2179" i="1" s="1"/>
  <c r="W2163" i="1"/>
  <c r="W1412" i="1"/>
  <c r="W1451" i="1"/>
  <c r="G1594" i="1"/>
  <c r="V1594" i="1" s="1"/>
  <c r="Q1795" i="1"/>
  <c r="Q1210" i="1"/>
  <c r="O1252" i="1"/>
  <c r="W1273" i="1"/>
  <c r="W1480" i="1"/>
  <c r="W2292" i="1"/>
  <c r="E2301" i="1"/>
  <c r="W2219" i="1"/>
  <c r="U573" i="1"/>
  <c r="W1292" i="1"/>
  <c r="F1594" i="1"/>
  <c r="G1724" i="1"/>
  <c r="F1795" i="1"/>
  <c r="N1336" i="1"/>
  <c r="F1141" i="1"/>
  <c r="W1210" i="1"/>
  <c r="G1252" i="1"/>
  <c r="P1252" i="1" s="1"/>
  <c r="Q1273" i="1"/>
  <c r="W1309" i="1"/>
  <c r="Q2233" i="1"/>
  <c r="O2301" i="1"/>
  <c r="Q2187" i="1"/>
  <c r="W1096" i="1"/>
  <c r="F1412" i="1"/>
  <c r="O1412" i="1" s="1"/>
  <c r="F1451" i="1"/>
  <c r="E1594" i="1"/>
  <c r="Q1724" i="1"/>
  <c r="Q1141" i="1"/>
  <c r="Q1252" i="1"/>
  <c r="Q1309" i="1"/>
  <c r="F2211" i="1"/>
  <c r="E2211" i="1" s="1"/>
  <c r="F1096" i="1"/>
  <c r="O1096" i="1" s="1"/>
  <c r="F1496" i="1"/>
  <c r="G1496" i="1" s="1"/>
  <c r="F1724" i="1"/>
  <c r="O1724" i="1" s="1"/>
  <c r="W1252" i="1"/>
  <c r="E1724" i="1"/>
  <c r="E1273" i="1"/>
  <c r="P758" i="1"/>
  <c r="V758" i="1"/>
  <c r="O107" i="1"/>
  <c r="U107" i="1"/>
  <c r="E1247" i="1"/>
  <c r="G1247" i="1"/>
  <c r="O1247" i="1"/>
  <c r="U1247" i="1"/>
  <c r="G1514" i="1"/>
  <c r="O1514" i="1"/>
  <c r="E1514" i="1"/>
  <c r="U1514" i="1"/>
  <c r="E844" i="1"/>
  <c r="T844" i="1" s="1"/>
  <c r="G844" i="1"/>
  <c r="U844" i="1"/>
  <c r="O844" i="1"/>
  <c r="N226" i="1"/>
  <c r="T226" i="1"/>
  <c r="V1718" i="1"/>
  <c r="P1718" i="1"/>
  <c r="N182" i="1"/>
  <c r="T182" i="1"/>
  <c r="U1236" i="1"/>
  <c r="O1236" i="1"/>
  <c r="G1236" i="1"/>
  <c r="E1236" i="1"/>
  <c r="N1271" i="1"/>
  <c r="T1271" i="1"/>
  <c r="U347" i="1"/>
  <c r="O347" i="1"/>
  <c r="U304" i="1"/>
  <c r="O304" i="1"/>
  <c r="N1667" i="1"/>
  <c r="T1667" i="1"/>
  <c r="V2279" i="1"/>
  <c r="P2279" i="1"/>
  <c r="T1026" i="1"/>
  <c r="N1026" i="1"/>
  <c r="U57" i="1"/>
  <c r="O57" i="1"/>
  <c r="G690" i="1"/>
  <c r="U690" i="1"/>
  <c r="E690" i="1"/>
  <c r="V435" i="1"/>
  <c r="N1531" i="1"/>
  <c r="T1531" i="1"/>
  <c r="U1911" i="1"/>
  <c r="O1911" i="1"/>
  <c r="W83" i="1"/>
  <c r="Q83" i="1"/>
  <c r="F83" i="1"/>
  <c r="F73" i="1"/>
  <c r="E73" i="1"/>
  <c r="Q73" i="1"/>
  <c r="W73" i="1"/>
  <c r="G73" i="1"/>
  <c r="G71" i="1"/>
  <c r="Q71" i="1"/>
  <c r="W71" i="1"/>
  <c r="W57" i="1"/>
  <c r="G57" i="1"/>
  <c r="Q57" i="1"/>
  <c r="E57" i="1"/>
  <c r="N57" i="1" s="1"/>
  <c r="W51" i="1"/>
  <c r="G51" i="1"/>
  <c r="F51" i="1"/>
  <c r="Q305" i="1"/>
  <c r="W305" i="1"/>
  <c r="E305" i="1"/>
  <c r="E295" i="1"/>
  <c r="W295" i="1"/>
  <c r="F291" i="1"/>
  <c r="Q291" i="1"/>
  <c r="W291" i="1"/>
  <c r="G291" i="1"/>
  <c r="E291" i="1"/>
  <c r="G285" i="1"/>
  <c r="E285" i="1"/>
  <c r="F285" i="1"/>
  <c r="W269" i="1"/>
  <c r="E269" i="1"/>
  <c r="F269" i="1"/>
  <c r="P263" i="1"/>
  <c r="V263" i="1"/>
  <c r="F320" i="1"/>
  <c r="E320" i="1"/>
  <c r="W290" i="1"/>
  <c r="Q290" i="1"/>
  <c r="W263" i="1"/>
  <c r="Q263" i="1"/>
  <c r="G247" i="1"/>
  <c r="W247" i="1"/>
  <c r="F247" i="1"/>
  <c r="E247" i="1"/>
  <c r="P231" i="1"/>
  <c r="V231" i="1"/>
  <c r="G200" i="1"/>
  <c r="E200" i="1"/>
  <c r="F338" i="1"/>
  <c r="Q338" i="1"/>
  <c r="E338" i="1"/>
  <c r="T1167" i="1"/>
  <c r="N1167" i="1"/>
  <c r="O1406" i="1"/>
  <c r="G1406" i="1"/>
  <c r="U1406" i="1"/>
  <c r="E1406" i="1"/>
  <c r="F1707" i="1"/>
  <c r="U1707" i="1" s="1"/>
  <c r="W1707" i="1"/>
  <c r="E1707" i="1"/>
  <c r="G1707" i="1"/>
  <c r="Q1730" i="1"/>
  <c r="W1730" i="1"/>
  <c r="E1730" i="1"/>
  <c r="F1730" i="1"/>
  <c r="G1785" i="1"/>
  <c r="Q1785" i="1"/>
  <c r="W1788" i="1"/>
  <c r="Q1788" i="1"/>
  <c r="F1788" i="1"/>
  <c r="E1788" i="1"/>
  <c r="W1798" i="1"/>
  <c r="F1798" i="1"/>
  <c r="Q1798" i="1"/>
  <c r="E1798" i="1"/>
  <c r="G1798" i="1"/>
  <c r="V1798" i="1" s="1"/>
  <c r="Q895" i="1"/>
  <c r="F895" i="1"/>
  <c r="W895" i="1"/>
  <c r="F841" i="1"/>
  <c r="W841" i="1"/>
  <c r="Q841" i="1"/>
  <c r="Q805" i="1"/>
  <c r="W805" i="1"/>
  <c r="F805" i="1"/>
  <c r="O805" i="1" s="1"/>
  <c r="F782" i="1"/>
  <c r="Q782" i="1"/>
  <c r="W782" i="1"/>
  <c r="Q959" i="1"/>
  <c r="F959" i="1"/>
  <c r="W959" i="1"/>
  <c r="F860" i="1"/>
  <c r="O860" i="1" s="1"/>
  <c r="W860" i="1"/>
  <c r="Q860" i="1"/>
  <c r="W951" i="1"/>
  <c r="Q951" i="1"/>
  <c r="F951" i="1"/>
  <c r="Q778" i="1"/>
  <c r="F778" i="1"/>
  <c r="G778" i="1" s="1"/>
  <c r="W778" i="1"/>
  <c r="F970" i="1"/>
  <c r="W970" i="1"/>
  <c r="Q1093" i="1"/>
  <c r="F1286" i="1"/>
  <c r="F1161" i="1"/>
  <c r="O1161" i="1" s="1"/>
  <c r="F1527" i="1"/>
  <c r="F1545" i="1"/>
  <c r="U1545" i="1" s="1"/>
  <c r="W1545" i="1"/>
  <c r="W1152" i="1"/>
  <c r="F1152" i="1"/>
  <c r="G1414" i="1"/>
  <c r="P1414" i="1" s="1"/>
  <c r="F2114" i="1"/>
  <c r="P2301" i="1"/>
  <c r="O2292" i="1"/>
  <c r="O2130" i="1"/>
  <c r="Q995" i="1"/>
  <c r="U429" i="1"/>
  <c r="Q2171" i="1"/>
  <c r="Q2219" i="1"/>
  <c r="Q2163" i="1"/>
  <c r="W2211" i="1"/>
  <c r="Q1167" i="1"/>
  <c r="F1419" i="1"/>
  <c r="G1501" i="1"/>
  <c r="Q2269" i="1"/>
  <c r="G2292" i="1"/>
  <c r="Q2122" i="1"/>
  <c r="Q2138" i="1"/>
  <c r="E2138" i="1"/>
  <c r="N445" i="1"/>
  <c r="W2171" i="1"/>
  <c r="F665" i="1"/>
  <c r="Q721" i="1"/>
  <c r="F1281" i="1"/>
  <c r="O1281" i="1" s="1"/>
  <c r="F1128" i="1"/>
  <c r="O1128" i="1" s="1"/>
  <c r="F1176" i="1"/>
  <c r="Q1453" i="1"/>
  <c r="W1501" i="1"/>
  <c r="F1561" i="1"/>
  <c r="G1561" i="1" s="1"/>
  <c r="W2052" i="1"/>
  <c r="W2277" i="1"/>
  <c r="W2269" i="1"/>
  <c r="Q1021" i="1"/>
  <c r="W1358" i="1"/>
  <c r="Q1161" i="1"/>
  <c r="G1167" i="1"/>
  <c r="P1167" i="1" s="1"/>
  <c r="O1414" i="1"/>
  <c r="Q1501" i="1"/>
  <c r="F2052" i="1"/>
  <c r="U2052" i="1" s="1"/>
  <c r="W2301" i="1"/>
  <c r="U2292" i="1"/>
  <c r="Q2195" i="1"/>
  <c r="F1226" i="1"/>
  <c r="F1358" i="1"/>
  <c r="G1358" i="1" s="1"/>
  <c r="W1379" i="1"/>
  <c r="W1490" i="1"/>
  <c r="O1167" i="1"/>
  <c r="F1191" i="1"/>
  <c r="Q1191" i="1"/>
  <c r="W1419" i="1"/>
  <c r="F1257" i="1"/>
  <c r="O1257" i="1" s="1"/>
  <c r="Q1414" i="1"/>
  <c r="Q1531" i="1"/>
  <c r="F413" i="1"/>
  <c r="E2277" i="1"/>
  <c r="G2277" i="1"/>
  <c r="P1021" i="1"/>
  <c r="F2195" i="1"/>
  <c r="W2154" i="1"/>
  <c r="W2187" i="1"/>
  <c r="W697" i="1"/>
  <c r="E2122" i="1"/>
  <c r="Q2301" i="1"/>
  <c r="G2138" i="1"/>
  <c r="Q1113" i="1"/>
  <c r="U1167" i="1"/>
  <c r="W1281" i="1"/>
  <c r="Q1458" i="1"/>
  <c r="E1414" i="1"/>
  <c r="W1414" i="1"/>
  <c r="F1453" i="1"/>
  <c r="G1453" i="1" s="1"/>
  <c r="V1453" i="1" s="1"/>
  <c r="W1531" i="1"/>
  <c r="Q2277" i="1"/>
  <c r="U2301" i="1"/>
  <c r="W2122" i="1"/>
  <c r="Q573" i="1"/>
  <c r="F995" i="1"/>
  <c r="W1286" i="1"/>
  <c r="Q1521" i="1"/>
  <c r="F1458" i="1"/>
  <c r="W1176" i="1"/>
  <c r="Q1480" i="1"/>
  <c r="N2043" i="1"/>
  <c r="T2043" i="1"/>
  <c r="O114" i="1"/>
  <c r="U2283" i="1"/>
  <c r="O2283" i="1"/>
  <c r="E2283" i="1"/>
  <c r="G175" i="1"/>
  <c r="F175" i="1"/>
  <c r="Q175" i="1"/>
  <c r="W175" i="1"/>
  <c r="E175" i="1"/>
  <c r="F165" i="1"/>
  <c r="Q165" i="1"/>
  <c r="E165" i="1"/>
  <c r="G165" i="1"/>
  <c r="Q159" i="1"/>
  <c r="F159" i="1"/>
  <c r="G159" i="1"/>
  <c r="E159" i="1"/>
  <c r="W159" i="1"/>
  <c r="E149" i="1"/>
  <c r="F149" i="1"/>
  <c r="G149" i="1"/>
  <c r="Q149" i="1"/>
  <c r="W149" i="1"/>
  <c r="E143" i="1"/>
  <c r="W143" i="1"/>
  <c r="G143" i="1"/>
  <c r="Q143" i="1"/>
  <c r="F143" i="1"/>
  <c r="F133" i="1"/>
  <c r="G133" i="1"/>
  <c r="Q133" i="1"/>
  <c r="E133" i="1"/>
  <c r="W133" i="1"/>
  <c r="W127" i="1"/>
  <c r="G127" i="1"/>
  <c r="F127" i="1"/>
  <c r="Q127" i="1"/>
  <c r="E127" i="1"/>
  <c r="W117" i="1"/>
  <c r="Q117" i="1"/>
  <c r="F117" i="1"/>
  <c r="E117" i="1"/>
  <c r="G111" i="1"/>
  <c r="E111" i="1"/>
  <c r="Q111" i="1"/>
  <c r="F111" i="1"/>
  <c r="W111" i="1"/>
  <c r="Q101" i="1"/>
  <c r="W101" i="1"/>
  <c r="G101" i="1"/>
  <c r="E101" i="1"/>
  <c r="F101" i="1"/>
  <c r="Q95" i="1"/>
  <c r="E95" i="1"/>
  <c r="W95" i="1"/>
  <c r="E85" i="1"/>
  <c r="Q85" i="1"/>
  <c r="W85" i="1"/>
  <c r="G85" i="1"/>
  <c r="F80" i="1"/>
  <c r="W80" i="1"/>
  <c r="G80" i="1"/>
  <c r="E80" i="1"/>
  <c r="Q80" i="1"/>
  <c r="W66" i="1"/>
  <c r="Q66" i="1"/>
  <c r="G66" i="1"/>
  <c r="F66" i="1"/>
  <c r="E66" i="1"/>
  <c r="G68" i="1"/>
  <c r="W68" i="1"/>
  <c r="Q68" i="1"/>
  <c r="F68" i="1"/>
  <c r="E68" i="1"/>
  <c r="F54" i="1"/>
  <c r="W54" i="1"/>
  <c r="Q54" i="1"/>
  <c r="E54" i="1"/>
  <c r="F48" i="1"/>
  <c r="Q48" i="1"/>
  <c r="E48" i="1"/>
  <c r="W48" i="1"/>
  <c r="G48" i="1"/>
  <c r="F318" i="1"/>
  <c r="G318" i="1"/>
  <c r="Q318" i="1"/>
  <c r="E318" i="1"/>
  <c r="W318" i="1"/>
  <c r="W312" i="1"/>
  <c r="E312" i="1"/>
  <c r="G312" i="1"/>
  <c r="Q312" i="1"/>
  <c r="Q298" i="1"/>
  <c r="F298" i="1"/>
  <c r="E298" i="1"/>
  <c r="W298" i="1"/>
  <c r="G298" i="1"/>
  <c r="W292" i="1"/>
  <c r="G292" i="1"/>
  <c r="F292" i="1"/>
  <c r="E292" i="1"/>
  <c r="F282" i="1"/>
  <c r="O282" i="1" s="1"/>
  <c r="G282" i="1"/>
  <c r="Q282" i="1"/>
  <c r="W282" i="1"/>
  <c r="E282" i="1"/>
  <c r="G276" i="1"/>
  <c r="E276" i="1"/>
  <c r="W276" i="1"/>
  <c r="F276" i="1"/>
  <c r="G266" i="1"/>
  <c r="Q266" i="1"/>
  <c r="E266" i="1"/>
  <c r="F266" i="1"/>
  <c r="W261" i="1"/>
  <c r="F261" i="1"/>
  <c r="Q261" i="1"/>
  <c r="E261" i="1"/>
  <c r="G261" i="1"/>
  <c r="Q292" i="1"/>
  <c r="G95" i="1"/>
  <c r="F95" i="1"/>
  <c r="W165" i="1"/>
  <c r="W266" i="1"/>
  <c r="F85" i="1"/>
  <c r="U1842" i="1"/>
  <c r="O1842" i="1"/>
  <c r="O905" i="1"/>
  <c r="E905" i="1"/>
  <c r="E657" i="1"/>
  <c r="G657" i="1"/>
  <c r="Q276" i="1"/>
  <c r="F312" i="1"/>
  <c r="G54" i="1"/>
  <c r="P649" i="1"/>
  <c r="V649" i="1"/>
  <c r="O2085" i="1"/>
  <c r="E2085" i="1"/>
  <c r="O2109" i="1"/>
  <c r="U2109" i="1"/>
  <c r="U855" i="1"/>
  <c r="G855" i="1"/>
  <c r="G117" i="1"/>
  <c r="W277" i="1"/>
  <c r="G277" i="1"/>
  <c r="F277" i="1"/>
  <c r="F271" i="1"/>
  <c r="Q271" i="1"/>
  <c r="W271" i="1"/>
  <c r="W1787" i="1"/>
  <c r="G1787" i="1"/>
  <c r="F1787" i="1"/>
  <c r="E1787" i="1"/>
  <c r="E1638" i="1"/>
  <c r="Q1638" i="1"/>
  <c r="W1638" i="1"/>
  <c r="F1638" i="1"/>
  <c r="G1638" i="1"/>
  <c r="W1789" i="1"/>
  <c r="Q1789" i="1"/>
  <c r="E1789" i="1"/>
  <c r="F1789" i="1"/>
  <c r="W1792" i="1"/>
  <c r="Q1792" i="1"/>
  <c r="E1792" i="1"/>
  <c r="F814" i="1"/>
  <c r="Q814" i="1"/>
  <c r="W814" i="1"/>
  <c r="W898" i="1"/>
  <c r="Q898" i="1"/>
  <c r="F898" i="1"/>
  <c r="Q39" i="1"/>
  <c r="G39" i="1"/>
  <c r="G1607" i="1"/>
  <c r="F1607" i="1"/>
  <c r="E1614" i="1"/>
  <c r="T1614" i="1" s="1"/>
  <c r="G1614" i="1"/>
  <c r="Q1614" i="1"/>
  <c r="F1614" i="1"/>
  <c r="W1614" i="1"/>
  <c r="F1737" i="1"/>
  <c r="G1737" i="1"/>
  <c r="E1737" i="1"/>
  <c r="W1737" i="1"/>
  <c r="Q1740" i="1"/>
  <c r="E1740" i="1"/>
  <c r="W1740" i="1"/>
  <c r="G1740" i="1"/>
  <c r="F1740" i="1"/>
  <c r="F1743" i="1"/>
  <c r="Q1743" i="1"/>
  <c r="E1743" i="1"/>
  <c r="W1743" i="1"/>
  <c r="F1642" i="1"/>
  <c r="G1642" i="1"/>
  <c r="G1653" i="1"/>
  <c r="W1653" i="1"/>
  <c r="Q1653" i="1"/>
  <c r="E1653" i="1"/>
  <c r="E1678" i="1"/>
  <c r="W1678" i="1"/>
  <c r="W1693" i="1"/>
  <c r="G1693" i="1"/>
  <c r="Q1693" i="1"/>
  <c r="F1693" i="1"/>
  <c r="Q1696" i="1"/>
  <c r="F1696" i="1"/>
  <c r="W1696" i="1"/>
  <c r="E1696" i="1"/>
  <c r="Q1703" i="1"/>
  <c r="W1703" i="1"/>
  <c r="Q1726" i="1"/>
  <c r="E1726" i="1"/>
  <c r="F1726" i="1"/>
  <c r="E1745" i="1"/>
  <c r="G1745" i="1"/>
  <c r="Q1755" i="1"/>
  <c r="F1755" i="1"/>
  <c r="O1755" i="1" s="1"/>
  <c r="W1762" i="1"/>
  <c r="F1762" i="1"/>
  <c r="O1762" i="1" s="1"/>
  <c r="E1762" i="1"/>
  <c r="G1765" i="1"/>
  <c r="F1765" i="1"/>
  <c r="O1765" i="1" s="1"/>
  <c r="G1768" i="1"/>
  <c r="E1768" i="1"/>
  <c r="W1768" i="1"/>
  <c r="F1775" i="1"/>
  <c r="E1775" i="1"/>
  <c r="Q1775" i="1"/>
  <c r="W1775" i="1"/>
  <c r="E1376" i="1"/>
  <c r="O1376" i="1"/>
  <c r="G1376" i="1"/>
  <c r="P1376" i="1" s="1"/>
  <c r="U1376" i="1"/>
  <c r="E361" i="1"/>
  <c r="W361" i="1"/>
  <c r="F1490" i="1"/>
  <c r="W1583" i="1"/>
  <c r="G1721" i="1"/>
  <c r="Q1335" i="1"/>
  <c r="Q1376" i="1"/>
  <c r="W992" i="1"/>
  <c r="W2215" i="1"/>
  <c r="Q2207" i="1"/>
  <c r="Q976" i="1"/>
  <c r="Q851" i="1"/>
  <c r="Q2215" i="1"/>
  <c r="F839" i="1"/>
  <c r="F2077" i="1"/>
  <c r="O1216" i="1"/>
  <c r="F1402" i="1"/>
  <c r="U984" i="1"/>
  <c r="Q870" i="1"/>
  <c r="Q2183" i="1"/>
  <c r="W851" i="1"/>
  <c r="F2102" i="1"/>
  <c r="E2102" i="1" s="1"/>
  <c r="E1101" i="1"/>
  <c r="G1216" i="1"/>
  <c r="P1216" i="1" s="1"/>
  <c r="W1381" i="1"/>
  <c r="Q1721" i="1"/>
  <c r="W1158" i="1"/>
  <c r="F2048" i="1"/>
  <c r="W2134" i="1"/>
  <c r="W870" i="1"/>
  <c r="F2183" i="1"/>
  <c r="W832" i="1"/>
  <c r="W1002" i="1"/>
  <c r="Q2199" i="1"/>
  <c r="F2223" i="1"/>
  <c r="F1721" i="1"/>
  <c r="F1221" i="1"/>
  <c r="G1221" i="1" s="1"/>
  <c r="F1251" i="1"/>
  <c r="G1251" i="1" s="1"/>
  <c r="O1354" i="1"/>
  <c r="F2118" i="1"/>
  <c r="F2110" i="1"/>
  <c r="W2110" i="1"/>
  <c r="W2150" i="1"/>
  <c r="Q2158" i="1"/>
  <c r="Q832" i="1"/>
  <c r="Q1002" i="1"/>
  <c r="F2199" i="1"/>
  <c r="W2223" i="1"/>
  <c r="W819" i="1"/>
  <c r="Q992" i="1"/>
  <c r="W984" i="1"/>
  <c r="G1291" i="1"/>
  <c r="Q1583" i="1"/>
  <c r="G1583" i="1"/>
  <c r="F1158" i="1"/>
  <c r="Q1354" i="1"/>
  <c r="W1376" i="1"/>
  <c r="F1481" i="1"/>
  <c r="O1481" i="1" s="1"/>
  <c r="Q2086" i="1"/>
  <c r="Q2150" i="1"/>
  <c r="F2191" i="1"/>
  <c r="Q926" i="1"/>
  <c r="W2158" i="1"/>
  <c r="W974" i="1"/>
  <c r="F819" i="1"/>
  <c r="Q984" i="1"/>
  <c r="Q1291" i="1"/>
  <c r="F1583" i="1"/>
  <c r="O1583" i="1" s="1"/>
  <c r="E1721" i="1"/>
  <c r="W1481" i="1"/>
  <c r="W2102" i="1"/>
  <c r="F2069" i="1"/>
  <c r="F2094" i="1"/>
  <c r="W2191" i="1"/>
  <c r="F2175" i="1"/>
  <c r="E2175" i="1" s="1"/>
  <c r="Q1101" i="1"/>
  <c r="Q1216" i="1"/>
  <c r="W1291" i="1"/>
  <c r="T1583" i="1"/>
  <c r="W1251" i="1"/>
  <c r="W1344" i="1"/>
  <c r="F1344" i="1"/>
  <c r="N755" i="1"/>
  <c r="N651" i="1"/>
  <c r="G1136" i="1"/>
  <c r="U1136" i="1"/>
  <c r="E1448" i="1"/>
  <c r="G1448" i="1"/>
  <c r="U1448" i="1"/>
  <c r="V1923" i="1"/>
  <c r="P1923" i="1"/>
  <c r="E808" i="1"/>
  <c r="N808" i="1" s="1"/>
  <c r="O808" i="1"/>
  <c r="P1884" i="1"/>
  <c r="V1884" i="1"/>
  <c r="V1877" i="1"/>
  <c r="P1877" i="1"/>
  <c r="U1674" i="1"/>
  <c r="O1674" i="1"/>
  <c r="F372" i="1"/>
  <c r="W372" i="1"/>
  <c r="G372" i="1"/>
  <c r="E372" i="1"/>
  <c r="F1736" i="1"/>
  <c r="W1736" i="1"/>
  <c r="E1779" i="1"/>
  <c r="Q1779" i="1"/>
  <c r="F1779" i="1"/>
  <c r="G1779" i="1"/>
  <c r="W1779" i="1"/>
  <c r="E1586" i="1"/>
  <c r="Q1586" i="1"/>
  <c r="F1586" i="1"/>
  <c r="W1586" i="1"/>
  <c r="G1586" i="1"/>
  <c r="W1576" i="1"/>
  <c r="E1576" i="1"/>
  <c r="Q1576" i="1"/>
  <c r="G1576" i="1"/>
  <c r="F1576" i="1"/>
  <c r="W1622" i="1"/>
  <c r="Q1622" i="1"/>
  <c r="F1622" i="1"/>
  <c r="G1622" i="1"/>
  <c r="E1622" i="1"/>
  <c r="U2005" i="1"/>
  <c r="Q1736" i="1"/>
  <c r="E2146" i="1"/>
  <c r="U2146" i="1"/>
  <c r="G2146" i="1"/>
  <c r="O2146" i="1"/>
  <c r="G2171" i="1"/>
  <c r="O2171" i="1"/>
  <c r="Q448" i="1"/>
  <c r="G448" i="1"/>
  <c r="F448" i="1"/>
  <c r="E448" i="1"/>
  <c r="W448" i="1"/>
  <c r="T2144" i="1"/>
  <c r="U2057" i="1"/>
  <c r="O2057" i="1"/>
  <c r="G1990" i="1"/>
  <c r="U1990" i="1"/>
  <c r="E1426" i="1"/>
  <c r="N1426" i="1" s="1"/>
  <c r="O1426" i="1"/>
  <c r="U1426" i="1"/>
  <c r="G1426" i="1"/>
  <c r="N1235" i="1"/>
  <c r="N2005" i="1"/>
  <c r="G716" i="1"/>
  <c r="U716" i="1"/>
  <c r="O716" i="1"/>
  <c r="U594" i="1"/>
  <c r="E594" i="1"/>
  <c r="G2149" i="1"/>
  <c r="O2149" i="1"/>
  <c r="E2149" i="1"/>
  <c r="G1602" i="1"/>
  <c r="W1602" i="1"/>
  <c r="F1602" i="1"/>
  <c r="E1602" i="1"/>
  <c r="Q1602" i="1"/>
  <c r="G1782" i="1"/>
  <c r="F1782" i="1"/>
  <c r="E1782" i="1"/>
  <c r="W1782" i="1"/>
  <c r="Q1782" i="1"/>
  <c r="Q1579" i="1"/>
  <c r="G1579" i="1"/>
  <c r="F1579" i="1"/>
  <c r="E1579" i="1"/>
  <c r="W1579" i="1"/>
  <c r="G1573" i="1"/>
  <c r="V1573" i="1" s="1"/>
  <c r="F1573" i="1"/>
  <c r="Q1573" i="1"/>
  <c r="W1573" i="1"/>
  <c r="E1573" i="1"/>
  <c r="Q1611" i="1"/>
  <c r="E1611" i="1"/>
  <c r="W1611" i="1"/>
  <c r="G1611" i="1"/>
  <c r="F1611" i="1"/>
  <c r="W1629" i="1"/>
  <c r="E1629" i="1"/>
  <c r="Q1629" i="1"/>
  <c r="O2005" i="1"/>
  <c r="O1959" i="1"/>
  <c r="E1959" i="1"/>
  <c r="T1841" i="1"/>
  <c r="N1841" i="1"/>
  <c r="E1639" i="1"/>
  <c r="F1639" i="1"/>
  <c r="O1639" i="1" s="1"/>
  <c r="Q1639" i="1"/>
  <c r="W1790" i="1"/>
  <c r="G1790" i="1"/>
  <c r="F1790" i="1"/>
  <c r="F1797" i="1"/>
  <c r="E1797" i="1"/>
  <c r="W1797" i="1"/>
  <c r="Q1797" i="1"/>
  <c r="G1797" i="1"/>
  <c r="W1800" i="1"/>
  <c r="Q1800" i="1"/>
  <c r="F520" i="1"/>
  <c r="Q520" i="1"/>
  <c r="E520" i="1"/>
  <c r="Q1129" i="1"/>
  <c r="F1129" i="1"/>
  <c r="U1129" i="1" s="1"/>
  <c r="W1129" i="1"/>
  <c r="F1153" i="1"/>
  <c r="Q1153" i="1"/>
  <c r="W1153" i="1"/>
  <c r="F1177" i="1"/>
  <c r="Q1177" i="1"/>
  <c r="W1177" i="1"/>
  <c r="U1258" i="1"/>
  <c r="E1258" i="1"/>
  <c r="N1258" i="1" s="1"/>
  <c r="G1258" i="1"/>
  <c r="O1258" i="1"/>
  <c r="W1674" i="1"/>
  <c r="G1674" i="1"/>
  <c r="Q1674" i="1"/>
  <c r="E1674" i="1"/>
  <c r="W1681" i="1"/>
  <c r="Q1681" i="1"/>
  <c r="G1681" i="1"/>
  <c r="F1681" i="1"/>
  <c r="E1681" i="1"/>
  <c r="F1684" i="1"/>
  <c r="Q1684" i="1"/>
  <c r="W1684" i="1"/>
  <c r="E1684" i="1"/>
  <c r="G1684" i="1"/>
  <c r="V1217" i="1"/>
  <c r="P1217" i="1"/>
  <c r="U1250" i="1"/>
  <c r="E1250" i="1"/>
  <c r="O1250" i="1"/>
  <c r="F1132" i="1"/>
  <c r="W1132" i="1"/>
  <c r="Q1132" i="1"/>
  <c r="F1213" i="1"/>
  <c r="U1213" i="1" s="1"/>
  <c r="W1213" i="1"/>
  <c r="Q1092" i="1"/>
  <c r="F1092" i="1"/>
  <c r="E1092" i="1" s="1"/>
  <c r="W1092" i="1"/>
  <c r="V2228" i="1"/>
  <c r="P2228" i="1"/>
  <c r="Q1500" i="1"/>
  <c r="W1500" i="1"/>
  <c r="F1500" i="1"/>
  <c r="F2209" i="1"/>
  <c r="W2209" i="1"/>
  <c r="F2185" i="1"/>
  <c r="Q2185" i="1"/>
  <c r="Q1213" i="1"/>
  <c r="W1296" i="1"/>
  <c r="Q1296" i="1"/>
  <c r="F1296" i="1"/>
  <c r="W1341" i="1"/>
  <c r="F1341" i="1"/>
  <c r="Q1341" i="1"/>
  <c r="Q1400" i="1"/>
  <c r="W1400" i="1"/>
  <c r="F1400" i="1"/>
  <c r="Q1433" i="1"/>
  <c r="F1433" i="1"/>
  <c r="O1433" i="1" s="1"/>
  <c r="S553" i="1"/>
  <c r="M553" i="1"/>
  <c r="G1250" i="1"/>
  <c r="F1450" i="1"/>
  <c r="G1450" i="1" s="1"/>
  <c r="W1450" i="1"/>
  <c r="W1593" i="1"/>
  <c r="F1593" i="1"/>
  <c r="W1794" i="1"/>
  <c r="E1794" i="1"/>
  <c r="T1794" i="1" s="1"/>
  <c r="G1794" i="1"/>
  <c r="Q1794" i="1"/>
  <c r="W1223" i="1"/>
  <c r="F1223" i="1"/>
  <c r="Q1223" i="1"/>
  <c r="N1901" i="1"/>
  <c r="F1113" i="1"/>
  <c r="U1113" i="1" s="1"/>
  <c r="U1309" i="1"/>
  <c r="E1309" i="1"/>
  <c r="G1309" i="1"/>
  <c r="O1309" i="1"/>
  <c r="W1548" i="1"/>
  <c r="Q1548" i="1"/>
  <c r="F1548" i="1"/>
  <c r="N535" i="1"/>
  <c r="T535" i="1"/>
  <c r="E1230" i="1"/>
  <c r="T1230" i="1" s="1"/>
  <c r="G1230" i="1"/>
  <c r="U1230" i="1"/>
  <c r="O1230" i="1"/>
  <c r="T300" i="1"/>
  <c r="N300" i="1"/>
  <c r="Q1569" i="1"/>
  <c r="W1569" i="1"/>
  <c r="F1569" i="1"/>
  <c r="G1569" i="1" s="1"/>
  <c r="P1569" i="1" s="1"/>
  <c r="T1472" i="1"/>
  <c r="N1472" i="1"/>
  <c r="O2013" i="1"/>
  <c r="O2090" i="1"/>
  <c r="U2090" i="1"/>
  <c r="G2090" i="1"/>
  <c r="N486" i="1"/>
  <c r="T486" i="1"/>
  <c r="U848" i="1"/>
  <c r="O848" i="1"/>
  <c r="E848" i="1"/>
  <c r="G848" i="1"/>
  <c r="N1855" i="1"/>
  <c r="P953" i="1"/>
  <c r="V953" i="1"/>
  <c r="O695" i="1"/>
  <c r="G695" i="1"/>
  <c r="O466" i="1"/>
  <c r="U466" i="1"/>
  <c r="U171" i="1"/>
  <c r="O171" i="1"/>
  <c r="E30" i="1"/>
  <c r="W30" i="1"/>
  <c r="Q30" i="1"/>
  <c r="F30" i="1"/>
  <c r="G434" i="1"/>
  <c r="W434" i="1"/>
  <c r="Q434" i="1"/>
  <c r="E434" i="1"/>
  <c r="N434" i="1" s="1"/>
  <c r="F434" i="1"/>
  <c r="W428" i="1"/>
  <c r="F428" i="1"/>
  <c r="E428" i="1"/>
  <c r="E455" i="1"/>
  <c r="Q455" i="1"/>
  <c r="F455" i="1"/>
  <c r="W455" i="1"/>
  <c r="F1778" i="1"/>
  <c r="G1778" i="1"/>
  <c r="E1778" i="1"/>
  <c r="Q1778" i="1"/>
  <c r="W1778" i="1"/>
  <c r="E1781" i="1"/>
  <c r="Q1781" i="1"/>
  <c r="F1781" i="1"/>
  <c r="G1781" i="1"/>
  <c r="W1784" i="1"/>
  <c r="E1784" i="1"/>
  <c r="G1784" i="1"/>
  <c r="Q1784" i="1"/>
  <c r="F2106" i="1"/>
  <c r="W2106" i="1"/>
  <c r="Q2106" i="1"/>
  <c r="F2098" i="1"/>
  <c r="W2098" i="1"/>
  <c r="Q2098" i="1"/>
  <c r="W2090" i="1"/>
  <c r="Q2090" i="1"/>
  <c r="W2081" i="1"/>
  <c r="F2081" i="1"/>
  <c r="Q2081" i="1"/>
  <c r="F2073" i="1"/>
  <c r="Q2073" i="1"/>
  <c r="W2073" i="1"/>
  <c r="F2064" i="1"/>
  <c r="Q2064" i="1"/>
  <c r="W2064" i="1"/>
  <c r="W1969" i="1"/>
  <c r="F1969" i="1"/>
  <c r="Q1969" i="1"/>
  <c r="W1976" i="1"/>
  <c r="F1976" i="1"/>
  <c r="Q1976" i="1"/>
  <c r="E267" i="1"/>
  <c r="Q267" i="1"/>
  <c r="F267" i="1"/>
  <c r="G267" i="1"/>
  <c r="W267" i="1"/>
  <c r="W398" i="1"/>
  <c r="G398" i="1"/>
  <c r="Q1679" i="1"/>
  <c r="G1679" i="1"/>
  <c r="W1679" i="1"/>
  <c r="F1679" i="1"/>
  <c r="E1679" i="1"/>
  <c r="Q1694" i="1"/>
  <c r="E1694" i="1"/>
  <c r="W1694" i="1"/>
  <c r="F1694" i="1"/>
  <c r="G1694" i="1"/>
  <c r="Q905" i="1"/>
  <c r="W905" i="1"/>
  <c r="W1019" i="1"/>
  <c r="Q1019" i="1"/>
  <c r="F1019" i="1"/>
  <c r="E152" i="1"/>
  <c r="P561" i="1"/>
  <c r="V561" i="1"/>
  <c r="W902" i="1"/>
  <c r="F902" i="1"/>
  <c r="Q902" i="1"/>
  <c r="Q869" i="1"/>
  <c r="F869" i="1"/>
  <c r="W854" i="1"/>
  <c r="F854" i="1"/>
  <c r="W818" i="1"/>
  <c r="Q818" i="1"/>
  <c r="F818" i="1"/>
  <c r="W806" i="1"/>
  <c r="F806" i="1"/>
  <c r="Q806" i="1"/>
  <c r="F795" i="1"/>
  <c r="Q795" i="1"/>
  <c r="W795" i="1"/>
  <c r="W960" i="1"/>
  <c r="Q960" i="1"/>
  <c r="F960" i="1"/>
  <c r="W838" i="1"/>
  <c r="Q838" i="1"/>
  <c r="F838" i="1"/>
  <c r="Q953" i="1"/>
  <c r="W953" i="1"/>
  <c r="F939" i="1"/>
  <c r="Q939" i="1"/>
  <c r="W939" i="1"/>
  <c r="F771" i="1"/>
  <c r="W771" i="1"/>
  <c r="Q771" i="1"/>
  <c r="F775" i="1"/>
  <c r="Q775" i="1"/>
  <c r="W775" i="1"/>
  <c r="E360" i="1"/>
  <c r="G360" i="1"/>
  <c r="W360" i="1"/>
  <c r="Q360" i="1"/>
  <c r="Q9" i="1"/>
  <c r="F9" i="1"/>
  <c r="E9" i="1"/>
  <c r="W9" i="1"/>
  <c r="G9" i="1"/>
  <c r="O174" i="1"/>
  <c r="U174" i="1"/>
  <c r="W327" i="1"/>
  <c r="Q327" i="1"/>
  <c r="G327" i="1"/>
  <c r="E327" i="1"/>
  <c r="F327" i="1"/>
  <c r="N401" i="1"/>
  <c r="T401" i="1"/>
  <c r="F1605" i="1"/>
  <c r="E1605" i="1"/>
  <c r="E1608" i="1"/>
  <c r="F1608" i="1"/>
  <c r="G1739" i="1"/>
  <c r="E1739" i="1"/>
  <c r="Q1739" i="1"/>
  <c r="F1739" i="1"/>
  <c r="W1739" i="1"/>
  <c r="W1618" i="1"/>
  <c r="Q1618" i="1"/>
  <c r="F1618" i="1"/>
  <c r="Q1741" i="1"/>
  <c r="W1741" i="1"/>
  <c r="E1741" i="1"/>
  <c r="G1741" i="1"/>
  <c r="F1741" i="1"/>
  <c r="E1744" i="1"/>
  <c r="Q1744" i="1"/>
  <c r="E1655" i="1"/>
  <c r="F1655" i="1"/>
  <c r="F505" i="1"/>
  <c r="Q505" i="1"/>
  <c r="F321" i="1"/>
  <c r="W321" i="1"/>
  <c r="W315" i="1"/>
  <c r="G315" i="1"/>
  <c r="Q315" i="1"/>
  <c r="W311" i="1"/>
  <c r="F311" i="1"/>
  <c r="F1735" i="1"/>
  <c r="W1735" i="1"/>
  <c r="E1735" i="1"/>
  <c r="W658" i="1"/>
  <c r="Q658" i="1"/>
  <c r="F658" i="1"/>
  <c r="W638" i="1"/>
  <c r="F638" i="1"/>
  <c r="Q638" i="1"/>
  <c r="Q666" i="1"/>
  <c r="W666" i="1"/>
  <c r="F666" i="1"/>
  <c r="W746" i="1"/>
  <c r="F746" i="1"/>
  <c r="Q746" i="1"/>
  <c r="F1373" i="1"/>
  <c r="Q1373" i="1"/>
  <c r="W1373" i="1"/>
  <c r="F1364" i="1"/>
  <c r="W1364" i="1"/>
  <c r="F1340" i="1"/>
  <c r="W1340" i="1"/>
  <c r="Q1340" i="1"/>
  <c r="F1322" i="1"/>
  <c r="G1322" i="1" s="1"/>
  <c r="W1322" i="1"/>
  <c r="Q1322" i="1"/>
  <c r="F1307" i="1"/>
  <c r="W1307" i="1"/>
  <c r="Q1731" i="1"/>
  <c r="F1731" i="1"/>
  <c r="W1731" i="1"/>
  <c r="E1731" i="1"/>
  <c r="G1731" i="1"/>
  <c r="W2296" i="1"/>
  <c r="Q2296" i="1"/>
  <c r="F2296" i="1"/>
  <c r="W673" i="1"/>
  <c r="F673" i="1"/>
  <c r="Q673" i="1"/>
  <c r="W684" i="1"/>
  <c r="F684" i="1"/>
  <c r="Q684" i="1"/>
  <c r="F692" i="1"/>
  <c r="Q692" i="1"/>
  <c r="W692" i="1"/>
  <c r="F342" i="1"/>
  <c r="E342" i="1"/>
  <c r="W1631" i="1"/>
  <c r="G1631" i="1"/>
  <c r="Q1631" i="1"/>
  <c r="F1631" i="1"/>
  <c r="G1626" i="1"/>
  <c r="Q1626" i="1"/>
  <c r="F1626" i="1"/>
  <c r="W1626" i="1"/>
  <c r="E1626" i="1"/>
  <c r="G1645" i="1"/>
  <c r="Q1645" i="1"/>
  <c r="F1645" i="1"/>
  <c r="W1645" i="1"/>
  <c r="E1645" i="1"/>
  <c r="E1648" i="1"/>
  <c r="N1648" i="1" s="1"/>
  <c r="Q1648" i="1"/>
  <c r="G1648" i="1"/>
  <c r="F1648" i="1"/>
  <c r="W1648" i="1"/>
  <c r="F188" i="1"/>
  <c r="E221" i="1"/>
  <c r="F221" i="1"/>
  <c r="G221" i="1"/>
  <c r="W215" i="1"/>
  <c r="F215" i="1"/>
  <c r="Q215" i="1"/>
  <c r="G215" i="1"/>
  <c r="E215" i="1"/>
  <c r="W1847" i="1"/>
  <c r="F1847" i="1"/>
  <c r="W1895" i="1"/>
  <c r="E1895" i="1"/>
  <c r="F1895" i="1"/>
  <c r="G1912" i="1"/>
  <c r="W1912" i="1"/>
  <c r="F2053" i="1"/>
  <c r="Q2053" i="1"/>
  <c r="W2053" i="1"/>
  <c r="W1215" i="1"/>
  <c r="F1215" i="1"/>
  <c r="Q1215" i="1"/>
  <c r="W1248" i="1"/>
  <c r="Q1248" i="1"/>
  <c r="F1248" i="1"/>
  <c r="T1357" i="1"/>
  <c r="N1357" i="1"/>
  <c r="W1722" i="1"/>
  <c r="F1722" i="1"/>
  <c r="Q1722" i="1"/>
  <c r="G1722" i="1"/>
  <c r="E1722" i="1"/>
  <c r="N1722" i="1" s="1"/>
  <c r="W1760" i="1"/>
  <c r="F1760" i="1"/>
  <c r="Q1760" i="1"/>
  <c r="E1760" i="1"/>
  <c r="G1760" i="1"/>
  <c r="Q1214" i="1"/>
  <c r="F1214" i="1"/>
  <c r="O1214" i="1" s="1"/>
  <c r="W1214" i="1"/>
  <c r="Q1487" i="1"/>
  <c r="F1487" i="1"/>
  <c r="W1487" i="1"/>
  <c r="F1375" i="1"/>
  <c r="E1375" i="1" s="1"/>
  <c r="Q1375" i="1"/>
  <c r="Q1131" i="1"/>
  <c r="W1131" i="1"/>
  <c r="F1131" i="1"/>
  <c r="E1131" i="1" s="1"/>
  <c r="W1212" i="1"/>
  <c r="F1212" i="1"/>
  <c r="Q1212" i="1"/>
  <c r="Q1530" i="1"/>
  <c r="W1530" i="1"/>
  <c r="F1530" i="1"/>
  <c r="Q591" i="1"/>
  <c r="F591" i="1"/>
  <c r="W591" i="1"/>
  <c r="Q1154" i="1"/>
  <c r="W1154" i="1"/>
  <c r="F1154" i="1"/>
  <c r="W1491" i="1"/>
  <c r="Q1491" i="1"/>
  <c r="F1491" i="1"/>
  <c r="O1491" i="1" s="1"/>
  <c r="W1098" i="1"/>
  <c r="F1098" i="1"/>
  <c r="U1210" i="1"/>
  <c r="O1210" i="1"/>
  <c r="E1210" i="1"/>
  <c r="G1210" i="1"/>
  <c r="F1432" i="1"/>
  <c r="W1432" i="1"/>
  <c r="Q1454" i="1"/>
  <c r="F1454" i="1"/>
  <c r="U1454" i="1" s="1"/>
  <c r="W1454" i="1"/>
  <c r="F1285" i="1"/>
  <c r="G1285" i="1" s="1"/>
  <c r="P1285" i="1" s="1"/>
  <c r="Q1285" i="1"/>
  <c r="W1285" i="1"/>
  <c r="W1242" i="1"/>
  <c r="F1242" i="1"/>
  <c r="W1413" i="1"/>
  <c r="F1413" i="1"/>
  <c r="U1336" i="1"/>
  <c r="U1101" i="1"/>
  <c r="N2090" i="1"/>
  <c r="T2090" i="1"/>
  <c r="V2187" i="1"/>
  <c r="P2187" i="1"/>
  <c r="Q231" i="1"/>
  <c r="W237" i="1"/>
  <c r="E1791" i="1"/>
  <c r="W1791" i="1"/>
  <c r="F1791" i="1"/>
  <c r="Q1791" i="1"/>
  <c r="G1791" i="1"/>
  <c r="Q1752" i="1"/>
  <c r="F1752" i="1"/>
  <c r="W1752" i="1"/>
  <c r="E1752" i="1"/>
  <c r="E1763" i="1"/>
  <c r="Q1763" i="1"/>
  <c r="G1763" i="1"/>
  <c r="W1766" i="1"/>
  <c r="Q1766" i="1"/>
  <c r="G1766" i="1"/>
  <c r="F1766" i="1"/>
  <c r="Q1769" i="1"/>
  <c r="G1769" i="1"/>
  <c r="F1769" i="1"/>
  <c r="F1772" i="1"/>
  <c r="W1772" i="1"/>
  <c r="Q1772" i="1"/>
  <c r="E1772" i="1"/>
  <c r="O1268" i="1"/>
  <c r="U1268" i="1"/>
  <c r="F231" i="1"/>
  <c r="W1708" i="1"/>
  <c r="G1708" i="1"/>
  <c r="F1708" i="1"/>
  <c r="Q1708" i="1"/>
  <c r="E231" i="1"/>
  <c r="G1659" i="1"/>
  <c r="E1659" i="1"/>
  <c r="Q1659" i="1"/>
  <c r="W1659" i="1"/>
  <c r="W1666" i="1"/>
  <c r="E1666" i="1"/>
  <c r="G1666" i="1"/>
  <c r="E1677" i="1"/>
  <c r="F1677" i="1"/>
  <c r="G1677" i="1"/>
  <c r="W1677" i="1"/>
  <c r="G1691" i="1"/>
  <c r="Q1691" i="1"/>
  <c r="W1691" i="1"/>
  <c r="F1691" i="1"/>
  <c r="Q743" i="1"/>
  <c r="W743" i="1"/>
  <c r="F1629" i="1"/>
  <c r="G1629" i="1"/>
  <c r="F1632" i="1"/>
  <c r="W1632" i="1"/>
  <c r="G1632" i="1"/>
  <c r="E1632" i="1"/>
  <c r="Q1632" i="1"/>
  <c r="G1647" i="1"/>
  <c r="E1647" i="1"/>
  <c r="Q1647" i="1"/>
  <c r="F1647" i="1"/>
  <c r="W1647" i="1"/>
  <c r="Q1574" i="1"/>
  <c r="G1574" i="1"/>
  <c r="F1574" i="1"/>
  <c r="E1574" i="1"/>
  <c r="Q1589" i="1"/>
  <c r="F1589" i="1"/>
  <c r="W1589" i="1"/>
  <c r="F1592" i="1"/>
  <c r="G1592" i="1"/>
  <c r="W1592" i="1"/>
  <c r="Q1623" i="1"/>
  <c r="F1623" i="1"/>
  <c r="E1623" i="1"/>
  <c r="W1623" i="1"/>
  <c r="E1736" i="1"/>
  <c r="G1736" i="1"/>
  <c r="W231" i="1"/>
  <c r="G237" i="1"/>
  <c r="O2181" i="1"/>
  <c r="G2181" i="1"/>
  <c r="Q1089" i="1"/>
  <c r="F1089" i="1"/>
  <c r="W1411" i="1"/>
  <c r="F1411" i="1"/>
  <c r="E1411" i="1" s="1"/>
  <c r="Q1411" i="1"/>
  <c r="F1377" i="1"/>
  <c r="G1377" i="1" s="1"/>
  <c r="Q1377" i="1"/>
  <c r="F1392" i="1"/>
  <c r="U1392" i="1" s="1"/>
  <c r="Q1392" i="1"/>
  <c r="Q1494" i="1"/>
  <c r="W1494" i="1"/>
  <c r="W1584" i="1"/>
  <c r="F1584" i="1"/>
  <c r="Q1584" i="1"/>
  <c r="E1584" i="1"/>
  <c r="G1584" i="1"/>
  <c r="W1723" i="1"/>
  <c r="Q1723" i="1"/>
  <c r="E1723" i="1"/>
  <c r="W1793" i="1"/>
  <c r="E1793" i="1"/>
  <c r="G1793" i="1"/>
  <c r="F1793" i="1"/>
  <c r="Q1793" i="1"/>
  <c r="P1164" i="1"/>
  <c r="V1164" i="1"/>
  <c r="W1392" i="1"/>
  <c r="F1486" i="1"/>
  <c r="G1486" i="1" s="1"/>
  <c r="W1486" i="1"/>
  <c r="W1476" i="1"/>
  <c r="F1476" i="1"/>
  <c r="Q1476" i="1"/>
  <c r="Q1133" i="1"/>
  <c r="F1133" i="1"/>
  <c r="Q1217" i="1"/>
  <c r="W1217" i="1"/>
  <c r="F1723" i="1"/>
  <c r="U1723" i="1" s="1"/>
  <c r="F1494" i="1"/>
  <c r="G1723" i="1"/>
  <c r="P1723" i="1" s="1"/>
  <c r="W1099" i="1"/>
  <c r="Q1099" i="1"/>
  <c r="F1099" i="1"/>
  <c r="G1099" i="1" s="1"/>
  <c r="G1550" i="1"/>
  <c r="U1550" i="1"/>
  <c r="E1550" i="1"/>
  <c r="Q1209" i="1"/>
  <c r="F1209" i="1"/>
  <c r="W1209" i="1"/>
  <c r="Q1272" i="1"/>
  <c r="F1272" i="1"/>
  <c r="G1272" i="1" s="1"/>
  <c r="W1272" i="1"/>
  <c r="Q1308" i="1"/>
  <c r="F1308" i="1"/>
  <c r="W1308" i="1"/>
  <c r="U1518" i="1"/>
  <c r="E1518" i="1"/>
  <c r="O1518" i="1"/>
  <c r="F1114" i="1"/>
  <c r="W1114" i="1"/>
  <c r="Q1114" i="1"/>
  <c r="Q1162" i="1"/>
  <c r="W1162" i="1"/>
  <c r="F1162" i="1"/>
  <c r="G1168" i="1"/>
  <c r="U1168" i="1"/>
  <c r="O1168" i="1"/>
  <c r="F1159" i="1"/>
  <c r="G1159" i="1" s="1"/>
  <c r="Q1159" i="1"/>
  <c r="F1259" i="1"/>
  <c r="Q1259" i="1"/>
  <c r="O1225" i="1"/>
  <c r="W1225" i="1"/>
  <c r="F1394" i="1"/>
  <c r="W1394" i="1"/>
  <c r="Q1593" i="1"/>
  <c r="F1794" i="1"/>
  <c r="W1159" i="1"/>
  <c r="W1259" i="1"/>
  <c r="P1518" i="1"/>
  <c r="V1518" i="1"/>
  <c r="W1243" i="1"/>
  <c r="F1243" i="1"/>
  <c r="G1593" i="1"/>
  <c r="E1164" i="1"/>
  <c r="O1164" i="1"/>
  <c r="U1164" i="1"/>
  <c r="W1140" i="1"/>
  <c r="F1140" i="1"/>
  <c r="Q1140" i="1"/>
  <c r="Q1502" i="1"/>
  <c r="F1502" i="1"/>
  <c r="W1502" i="1"/>
  <c r="W1101" i="1"/>
  <c r="W1495" i="1"/>
  <c r="Q1243" i="1"/>
  <c r="W1222" i="1"/>
  <c r="Q1222" i="1"/>
  <c r="F1222" i="1"/>
  <c r="E1222" i="1" s="1"/>
  <c r="Q1343" i="1"/>
  <c r="F1343" i="1"/>
  <c r="W1343" i="1"/>
  <c r="E1225" i="1"/>
  <c r="F1379" i="1"/>
  <c r="U1379" i="1" s="1"/>
  <c r="Q1495" i="1"/>
  <c r="E1593" i="1"/>
  <c r="F590" i="1"/>
  <c r="E1168" i="1"/>
  <c r="O1550" i="1"/>
  <c r="F1326" i="1"/>
  <c r="Q1326" i="1"/>
  <c r="W1326" i="1"/>
  <c r="Q1415" i="1"/>
  <c r="W1415" i="1"/>
  <c r="F1415" i="1"/>
  <c r="N1480" i="1"/>
  <c r="T1480" i="1"/>
  <c r="Q1550" i="1"/>
  <c r="W1550" i="1"/>
  <c r="Q590" i="1"/>
  <c r="F1211" i="1"/>
  <c r="Q1211" i="1"/>
  <c r="W1211" i="1"/>
  <c r="Q1310" i="1"/>
  <c r="F1310" i="1"/>
  <c r="G1543" i="1"/>
  <c r="E1543" i="1"/>
  <c r="W1354" i="1"/>
  <c r="F1571" i="1"/>
  <c r="O1336" i="1"/>
  <c r="O1345" i="1"/>
  <c r="W1336" i="1"/>
  <c r="E1345" i="1"/>
  <c r="G1345" i="1"/>
  <c r="W1571" i="1"/>
  <c r="Q1336" i="1"/>
  <c r="G1354" i="1"/>
  <c r="T1999" i="1"/>
  <c r="T703" i="1"/>
  <c r="N703" i="1"/>
  <c r="E1025" i="1"/>
  <c r="G1025" i="1"/>
  <c r="O1025" i="1"/>
  <c r="U1025" i="1"/>
  <c r="T230" i="1"/>
  <c r="N230" i="1"/>
  <c r="V1183" i="1"/>
  <c r="P1183" i="1"/>
  <c r="E695" i="1"/>
  <c r="G1959" i="1"/>
  <c r="U1959" i="1"/>
  <c r="G1913" i="1"/>
  <c r="W1910" i="1"/>
  <c r="W1904" i="1"/>
  <c r="F1907" i="1"/>
  <c r="Q369" i="1"/>
  <c r="W369" i="1"/>
  <c r="U462" i="1"/>
  <c r="O462" i="1"/>
  <c r="U1472" i="1"/>
  <c r="O1472" i="1"/>
  <c r="F113" i="1"/>
  <c r="W113" i="1"/>
  <c r="Q113" i="1"/>
  <c r="F1748" i="1"/>
  <c r="Q1748" i="1"/>
  <c r="G1748" i="1"/>
  <c r="W1748" i="1"/>
  <c r="E1748" i="1"/>
  <c r="G1624" i="1"/>
  <c r="E1624" i="1"/>
  <c r="F1624" i="1"/>
  <c r="W1624" i="1"/>
  <c r="Q1624" i="1"/>
  <c r="E1267" i="1"/>
  <c r="G1138" i="1"/>
  <c r="E122" i="1"/>
  <c r="G270" i="1"/>
  <c r="F1913" i="1"/>
  <c r="E205" i="1"/>
  <c r="G205" i="1"/>
  <c r="Q122" i="1"/>
  <c r="E1913" i="1"/>
  <c r="G113" i="1"/>
  <c r="Q1910" i="1"/>
  <c r="E113" i="1"/>
  <c r="F270" i="1"/>
  <c r="E270" i="1"/>
  <c r="Q1907" i="1"/>
  <c r="Q1904" i="1"/>
  <c r="E1910" i="1"/>
  <c r="E171" i="1"/>
  <c r="W171" i="1"/>
  <c r="Q171" i="1"/>
  <c r="G171" i="1"/>
  <c r="F69" i="1"/>
  <c r="G69" i="1"/>
  <c r="E69" i="1"/>
  <c r="E283" i="1"/>
  <c r="G283" i="1"/>
  <c r="E207" i="1"/>
  <c r="G207" i="1"/>
  <c r="Q207" i="1"/>
  <c r="W270" i="1"/>
  <c r="E1907" i="1"/>
  <c r="G1904" i="1"/>
  <c r="O1904" i="1"/>
  <c r="E1904" i="1"/>
  <c r="F31" i="1"/>
  <c r="G31" i="1"/>
  <c r="E31" i="1"/>
  <c r="F253" i="1"/>
  <c r="W253" i="1"/>
  <c r="Q253" i="1"/>
  <c r="F235" i="1"/>
  <c r="Q235" i="1"/>
  <c r="W235" i="1"/>
  <c r="G235" i="1"/>
  <c r="Q229" i="1"/>
  <c r="E229" i="1"/>
  <c r="Q189" i="1"/>
  <c r="E189" i="1"/>
  <c r="W189" i="1"/>
  <c r="G349" i="1"/>
  <c r="W2232" i="1"/>
  <c r="P2005" i="1"/>
  <c r="V2005" i="1"/>
  <c r="G1955" i="1"/>
  <c r="E1955" i="1"/>
  <c r="V1557" i="1"/>
  <c r="P2083" i="1"/>
  <c r="V2083" i="1"/>
  <c r="U2068" i="1"/>
  <c r="O2068" i="1"/>
  <c r="W2059" i="1"/>
  <c r="Q2059" i="1"/>
  <c r="F2059" i="1"/>
  <c r="O2083" i="1"/>
  <c r="U2083" i="1"/>
  <c r="W2083" i="1"/>
  <c r="Q2083" i="1"/>
  <c r="G1284" i="1"/>
  <c r="O1284" i="1"/>
  <c r="U1284" i="1"/>
  <c r="Q2068" i="1"/>
  <c r="W2068" i="1"/>
  <c r="U1217" i="1"/>
  <c r="E1217" i="1"/>
  <c r="O1217" i="1"/>
  <c r="W1356" i="1"/>
  <c r="F1356" i="1"/>
  <c r="O1378" i="1"/>
  <c r="E1378" i="1"/>
  <c r="G1381" i="1"/>
  <c r="O1381" i="1"/>
  <c r="E1381" i="1"/>
  <c r="U1381" i="1"/>
  <c r="W1405" i="1"/>
  <c r="F1405" i="1"/>
  <c r="Q1405" i="1"/>
  <c r="Q1478" i="1"/>
  <c r="W1478" i="1"/>
  <c r="W1974" i="1"/>
  <c r="F1974" i="1"/>
  <c r="Q1974" i="1"/>
  <c r="F1118" i="1"/>
  <c r="Q1118" i="1"/>
  <c r="W1118" i="1"/>
  <c r="Q1130" i="1"/>
  <c r="W1130" i="1"/>
  <c r="F1130" i="1"/>
  <c r="U1142" i="1"/>
  <c r="O1142" i="1"/>
  <c r="G1142" i="1"/>
  <c r="E1142" i="1"/>
  <c r="Q1178" i="1"/>
  <c r="W1178" i="1"/>
  <c r="F1178" i="1"/>
  <c r="Q1542" i="1"/>
  <c r="W1542" i="1"/>
  <c r="F1542" i="1"/>
  <c r="F1899" i="1"/>
  <c r="W1899" i="1"/>
  <c r="Q1899" i="1"/>
  <c r="E1899" i="1"/>
  <c r="G1899" i="1"/>
  <c r="Q1250" i="1"/>
  <c r="W1250" i="1"/>
  <c r="W1404" i="1"/>
  <c r="F1404" i="1"/>
  <c r="Q1410" i="1"/>
  <c r="W1410" i="1"/>
  <c r="F1410" i="1"/>
  <c r="F1477" i="1"/>
  <c r="Q1477" i="1"/>
  <c r="W1477" i="1"/>
  <c r="T1795" i="1"/>
  <c r="N1795" i="1"/>
  <c r="Q1973" i="1"/>
  <c r="F1973" i="1"/>
  <c r="F1478" i="1"/>
  <c r="N1595" i="1"/>
  <c r="F1249" i="1"/>
  <c r="W1249" i="1"/>
  <c r="Q1349" i="1"/>
  <c r="W1349" i="1"/>
  <c r="F1349" i="1"/>
  <c r="Q1485" i="1"/>
  <c r="W1485" i="1"/>
  <c r="F1485" i="1"/>
  <c r="G1489" i="1"/>
  <c r="E1489" i="1"/>
  <c r="E1495" i="1"/>
  <c r="U1495" i="1"/>
  <c r="O1495" i="1"/>
  <c r="G1495" i="1"/>
  <c r="T1759" i="1"/>
  <c r="N1759" i="1"/>
  <c r="F1972" i="1"/>
  <c r="W1972" i="1"/>
  <c r="Q1972" i="1"/>
  <c r="W2033" i="1"/>
  <c r="Q2033" i="1"/>
  <c r="W1284" i="1"/>
  <c r="Q1284" i="1"/>
  <c r="E1291" i="1"/>
  <c r="O1291" i="1"/>
  <c r="F1348" i="1"/>
  <c r="W1348" i="1"/>
  <c r="U1357" i="1"/>
  <c r="G1357" i="1"/>
  <c r="O1357" i="1"/>
  <c r="U1378" i="1"/>
  <c r="F1403" i="1"/>
  <c r="W1403" i="1"/>
  <c r="Q1406" i="1"/>
  <c r="W1406" i="1"/>
  <c r="W2028" i="1"/>
  <c r="Q2028" i="1"/>
  <c r="W2238" i="1"/>
  <c r="F2238" i="1"/>
  <c r="Q2238" i="1"/>
  <c r="T1468" i="1"/>
  <c r="N1468" i="1"/>
  <c r="F2236" i="1"/>
  <c r="Q2236" i="1"/>
  <c r="W2239" i="1"/>
  <c r="Q2239" i="1"/>
  <c r="F2239" i="1"/>
  <c r="O1468" i="1"/>
  <c r="G1468" i="1"/>
  <c r="U1468" i="1"/>
  <c r="U2058" i="1"/>
  <c r="O2058" i="1"/>
  <c r="E2058" i="1"/>
  <c r="G2058" i="1"/>
  <c r="Q1165" i="1"/>
  <c r="W1165" i="1"/>
  <c r="F1165" i="1"/>
  <c r="Q1168" i="1"/>
  <c r="W1168" i="1"/>
  <c r="Q1189" i="1"/>
  <c r="F1189" i="1"/>
  <c r="W1192" i="1"/>
  <c r="Q1192" i="1"/>
  <c r="F1192" i="1"/>
  <c r="W1240" i="1"/>
  <c r="F1240" i="1"/>
  <c r="F1282" i="1"/>
  <c r="W1282" i="1"/>
  <c r="Q1282" i="1"/>
  <c r="Q1300" i="1"/>
  <c r="F1300" i="1"/>
  <c r="W1420" i="1"/>
  <c r="F1420" i="1"/>
  <c r="Q1420" i="1"/>
  <c r="Q1468" i="1"/>
  <c r="W1468" i="1"/>
  <c r="Q1459" i="1"/>
  <c r="W1459" i="1"/>
  <c r="F1459" i="1"/>
  <c r="Q1483" i="1"/>
  <c r="F1483" i="1"/>
  <c r="W1483" i="1"/>
  <c r="Q1522" i="1"/>
  <c r="W1522" i="1"/>
  <c r="F1522" i="1"/>
  <c r="Q1519" i="1"/>
  <c r="F1519" i="1"/>
  <c r="Q1528" i="1"/>
  <c r="F1528" i="1"/>
  <c r="W1534" i="1"/>
  <c r="F1534" i="1"/>
  <c r="W1546" i="1"/>
  <c r="F1546" i="1"/>
  <c r="Q1546" i="1"/>
  <c r="O1335" i="1"/>
  <c r="E1335" i="1"/>
  <c r="G1335" i="1"/>
  <c r="U1335" i="1"/>
  <c r="Q1355" i="1"/>
  <c r="F1355" i="1"/>
  <c r="O1549" i="1"/>
  <c r="E1549" i="1"/>
  <c r="U1549" i="1"/>
  <c r="G1549" i="1"/>
  <c r="G1570" i="1"/>
  <c r="O1570" i="1"/>
  <c r="U1570" i="1"/>
  <c r="E1570" i="1"/>
  <c r="W1475" i="1"/>
  <c r="Q1475" i="1"/>
  <c r="F1475" i="1"/>
  <c r="W2228" i="1"/>
  <c r="Q2228" i="1"/>
  <c r="F1898" i="1"/>
  <c r="G1898" i="1"/>
  <c r="W1898" i="1"/>
  <c r="E1898" i="1"/>
  <c r="Q2058" i="1"/>
  <c r="W2058" i="1"/>
  <c r="F1116" i="1"/>
  <c r="W1116" i="1"/>
  <c r="U1474" i="1"/>
  <c r="G1474" i="1"/>
  <c r="G1480" i="1"/>
  <c r="U1480" i="1"/>
  <c r="O1480" i="1"/>
  <c r="Q1532" i="1"/>
  <c r="W1532" i="1"/>
  <c r="F1532" i="1"/>
  <c r="O1501" i="1"/>
  <c r="E1501" i="1"/>
  <c r="U1531" i="1"/>
  <c r="G1531" i="1"/>
  <c r="O1531" i="1"/>
  <c r="O1543" i="1"/>
  <c r="U1543" i="1"/>
  <c r="F1900" i="1"/>
  <c r="G1900" i="1"/>
  <c r="W1900" i="1"/>
  <c r="E1900" i="1"/>
  <c r="Q1900" i="1"/>
  <c r="G1901" i="1"/>
  <c r="F1901" i="1"/>
  <c r="W1901" i="1"/>
  <c r="Q1901" i="1"/>
  <c r="O2233" i="1"/>
  <c r="V2230" i="1"/>
  <c r="U2230" i="1"/>
  <c r="O2230" i="1"/>
  <c r="E2230" i="1"/>
  <c r="Q2230" i="1"/>
  <c r="W2230" i="1"/>
  <c r="N1425" i="1" l="1"/>
  <c r="U2268" i="1"/>
  <c r="G2268" i="1"/>
  <c r="E2268" i="1"/>
  <c r="V1033" i="1"/>
  <c r="V1043" i="1"/>
  <c r="U2014" i="1"/>
  <c r="T727" i="1"/>
  <c r="N1057" i="1"/>
  <c r="V1068" i="1"/>
  <c r="N357" i="1"/>
  <c r="E2289" i="1"/>
  <c r="T2289" i="1" s="1"/>
  <c r="U1244" i="1"/>
  <c r="P2214" i="1"/>
  <c r="E1992" i="1"/>
  <c r="N1992" i="1" s="1"/>
  <c r="T999" i="1"/>
  <c r="T1046" i="1"/>
  <c r="N2280" i="1"/>
  <c r="U2280" i="1"/>
  <c r="N1045" i="1"/>
  <c r="P1046" i="1"/>
  <c r="N1079" i="1"/>
  <c r="P1537" i="1"/>
  <c r="U1493" i="1"/>
  <c r="G1244" i="1"/>
  <c r="P1244" i="1" s="1"/>
  <c r="V1075" i="1"/>
  <c r="N1049" i="1"/>
  <c r="N1047" i="1"/>
  <c r="G1182" i="1"/>
  <c r="P1182" i="1" s="1"/>
  <c r="E1182" i="1"/>
  <c r="N1182" i="1" s="1"/>
  <c r="U1182" i="1"/>
  <c r="O1374" i="1"/>
  <c r="T1536" i="1"/>
  <c r="U458" i="1"/>
  <c r="E1374" i="1"/>
  <c r="N1374" i="1" s="1"/>
  <c r="N847" i="1"/>
  <c r="V1076" i="1"/>
  <c r="O1982" i="1"/>
  <c r="E1982" i="1"/>
  <c r="N1982" i="1" s="1"/>
  <c r="P1961" i="1"/>
  <c r="N1857" i="1"/>
  <c r="U2263" i="1"/>
  <c r="T955" i="1"/>
  <c r="T1071" i="1"/>
  <c r="N1071" i="1"/>
  <c r="P1071" i="1"/>
  <c r="V1071" i="1"/>
  <c r="V1060" i="1"/>
  <c r="U1492" i="1"/>
  <c r="V1052" i="1"/>
  <c r="O1492" i="1"/>
  <c r="O873" i="1"/>
  <c r="P1057" i="1"/>
  <c r="U2203" i="1"/>
  <c r="G1374" i="1"/>
  <c r="V1374" i="1" s="1"/>
  <c r="T2203" i="1"/>
  <c r="O2203" i="1"/>
  <c r="U620" i="1"/>
  <c r="T599" i="1"/>
  <c r="T620" i="1"/>
  <c r="V672" i="1"/>
  <c r="N2257" i="1"/>
  <c r="V1327" i="1"/>
  <c r="P1080" i="1"/>
  <c r="V1080" i="1"/>
  <c r="P1079" i="1"/>
  <c r="V1079" i="1"/>
  <c r="N1075" i="1"/>
  <c r="T1075" i="1"/>
  <c r="N1067" i="1"/>
  <c r="T1067" i="1"/>
  <c r="V1067" i="1"/>
  <c r="P1067" i="1"/>
  <c r="T1056" i="1"/>
  <c r="N1056" i="1"/>
  <c r="P1056" i="1"/>
  <c r="V1056" i="1"/>
  <c r="P1053" i="1"/>
  <c r="V1053" i="1"/>
  <c r="N1053" i="1"/>
  <c r="T1053" i="1"/>
  <c r="V1049" i="1"/>
  <c r="P1049" i="1"/>
  <c r="N1086" i="1"/>
  <c r="T1086" i="1"/>
  <c r="V1086" i="1"/>
  <c r="P1086" i="1"/>
  <c r="T1085" i="1"/>
  <c r="N1085" i="1"/>
  <c r="V1085" i="1"/>
  <c r="P1085" i="1"/>
  <c r="N1084" i="1"/>
  <c r="T1084" i="1"/>
  <c r="V1084" i="1"/>
  <c r="P1084" i="1"/>
  <c r="T1083" i="1"/>
  <c r="N1083" i="1"/>
  <c r="V1083" i="1"/>
  <c r="P1083" i="1"/>
  <c r="N1082" i="1"/>
  <c r="T1082" i="1"/>
  <c r="V1082" i="1"/>
  <c r="P1082" i="1"/>
  <c r="P1077" i="1"/>
  <c r="V1077" i="1"/>
  <c r="N1077" i="1"/>
  <c r="T1077" i="1"/>
  <c r="T1081" i="1"/>
  <c r="N1081" i="1"/>
  <c r="N1078" i="1"/>
  <c r="T1078" i="1"/>
  <c r="V1081" i="1"/>
  <c r="P1081" i="1"/>
  <c r="P1078" i="1"/>
  <c r="V1078" i="1"/>
  <c r="V1073" i="1"/>
  <c r="P1073" i="1"/>
  <c r="P1064" i="1"/>
  <c r="V1064" i="1"/>
  <c r="T1070" i="1"/>
  <c r="N1070" i="1"/>
  <c r="V1066" i="1"/>
  <c r="P1066" i="1"/>
  <c r="N1062" i="1"/>
  <c r="T1062" i="1"/>
  <c r="P1070" i="1"/>
  <c r="V1070" i="1"/>
  <c r="P1062" i="1"/>
  <c r="V1062" i="1"/>
  <c r="V1059" i="1"/>
  <c r="P1059" i="1"/>
  <c r="N1074" i="1"/>
  <c r="T1074" i="1"/>
  <c r="T1072" i="1"/>
  <c r="N1072" i="1"/>
  <c r="N1065" i="1"/>
  <c r="T1065" i="1"/>
  <c r="V1074" i="1"/>
  <c r="P1074" i="1"/>
  <c r="P1069" i="1"/>
  <c r="V1069" i="1"/>
  <c r="V1072" i="1"/>
  <c r="P1072" i="1"/>
  <c r="N1059" i="1"/>
  <c r="T1059" i="1"/>
  <c r="V1065" i="1"/>
  <c r="P1065" i="1"/>
  <c r="N1069" i="1"/>
  <c r="T1069" i="1"/>
  <c r="N1066" i="1"/>
  <c r="T1066" i="1"/>
  <c r="N1061" i="1"/>
  <c r="T1061" i="1"/>
  <c r="T1073" i="1"/>
  <c r="N1073" i="1"/>
  <c r="T1064" i="1"/>
  <c r="N1064" i="1"/>
  <c r="P1061" i="1"/>
  <c r="V1061" i="1"/>
  <c r="P1055" i="1"/>
  <c r="V1055" i="1"/>
  <c r="N1058" i="1"/>
  <c r="T1058" i="1"/>
  <c r="N1051" i="1"/>
  <c r="T1051" i="1"/>
  <c r="V1058" i="1"/>
  <c r="P1058" i="1"/>
  <c r="P1051" i="1"/>
  <c r="V1051" i="1"/>
  <c r="T1054" i="1"/>
  <c r="N1054" i="1"/>
  <c r="T1055" i="1"/>
  <c r="N1055" i="1"/>
  <c r="P1054" i="1"/>
  <c r="V1054" i="1"/>
  <c r="V1050" i="1"/>
  <c r="P1050" i="1"/>
  <c r="N1043" i="1"/>
  <c r="T1048" i="1"/>
  <c r="N1048" i="1"/>
  <c r="V1048" i="1"/>
  <c r="P1048" i="1"/>
  <c r="N1050" i="1"/>
  <c r="T1050" i="1"/>
  <c r="T1033" i="1"/>
  <c r="P955" i="1"/>
  <c r="T1044" i="1"/>
  <c r="N1044" i="1"/>
  <c r="V1044" i="1"/>
  <c r="P1044" i="1"/>
  <c r="G682" i="1"/>
  <c r="V682" i="1" s="1"/>
  <c r="P727" i="1"/>
  <c r="U682" i="1"/>
  <c r="N1041" i="1"/>
  <c r="T1041" i="1"/>
  <c r="V1041" i="1"/>
  <c r="P1041" i="1"/>
  <c r="T1040" i="1"/>
  <c r="N1040" i="1"/>
  <c r="V1040" i="1"/>
  <c r="P1040" i="1"/>
  <c r="N1039" i="1"/>
  <c r="T1039" i="1"/>
  <c r="V1039" i="1"/>
  <c r="P1039" i="1"/>
  <c r="T1038" i="1"/>
  <c r="N1038" i="1"/>
  <c r="V1038" i="1"/>
  <c r="P1038" i="1"/>
  <c r="E2263" i="1"/>
  <c r="T2263" i="1" s="1"/>
  <c r="G2263" i="1"/>
  <c r="V2263" i="1" s="1"/>
  <c r="P475" i="1"/>
  <c r="N1035" i="1"/>
  <c r="V461" i="1"/>
  <c r="T2026" i="1"/>
  <c r="U887" i="1"/>
  <c r="P1007" i="1"/>
  <c r="N1031" i="1"/>
  <c r="T1031" i="1"/>
  <c r="V1032" i="1"/>
  <c r="P1032" i="1"/>
  <c r="T1032" i="1"/>
  <c r="N1032" i="1"/>
  <c r="T1030" i="1"/>
  <c r="N1030" i="1"/>
  <c r="V1030" i="1"/>
  <c r="P1030" i="1"/>
  <c r="N1029" i="1"/>
  <c r="T1029" i="1"/>
  <c r="V1029" i="1"/>
  <c r="P1029" i="1"/>
  <c r="V1015" i="1"/>
  <c r="V1016" i="1"/>
  <c r="P1016" i="1"/>
  <c r="T1016" i="1"/>
  <c r="N1016" i="1"/>
  <c r="N1017" i="1"/>
  <c r="T1017" i="1"/>
  <c r="V1017" i="1"/>
  <c r="P1017" i="1"/>
  <c r="T1007" i="1"/>
  <c r="O620" i="1"/>
  <c r="T1014" i="1"/>
  <c r="N1014" i="1"/>
  <c r="G620" i="1"/>
  <c r="P620" i="1" s="1"/>
  <c r="V1014" i="1"/>
  <c r="P1014" i="1"/>
  <c r="N1009" i="1"/>
  <c r="T1009" i="1"/>
  <c r="V1009" i="1"/>
  <c r="P1009" i="1"/>
  <c r="T1000" i="1"/>
  <c r="T1008" i="1"/>
  <c r="N1008" i="1"/>
  <c r="V1008" i="1"/>
  <c r="P1008" i="1"/>
  <c r="T1006" i="1"/>
  <c r="N1006" i="1"/>
  <c r="V1006" i="1"/>
  <c r="P1006" i="1"/>
  <c r="G888" i="1"/>
  <c r="V888" i="1" s="1"/>
  <c r="U888" i="1"/>
  <c r="T888" i="1"/>
  <c r="T1004" i="1"/>
  <c r="N1004" i="1"/>
  <c r="V1004" i="1"/>
  <c r="P1004" i="1"/>
  <c r="N1005" i="1"/>
  <c r="T1005" i="1"/>
  <c r="V1005" i="1"/>
  <c r="P1005" i="1"/>
  <c r="N1001" i="1"/>
  <c r="T1001" i="1"/>
  <c r="V1001" i="1"/>
  <c r="P1001" i="1"/>
  <c r="P887" i="1"/>
  <c r="O887" i="1"/>
  <c r="O888" i="1"/>
  <c r="E887" i="1"/>
  <c r="N887" i="1" s="1"/>
  <c r="O886" i="1"/>
  <c r="P1262" i="1"/>
  <c r="G886" i="1"/>
  <c r="P886" i="1" s="1"/>
  <c r="O1262" i="1"/>
  <c r="U886" i="1"/>
  <c r="T886" i="1"/>
  <c r="T990" i="1"/>
  <c r="N990" i="1"/>
  <c r="V990" i="1"/>
  <c r="P990" i="1"/>
  <c r="N956" i="1"/>
  <c r="T956" i="1"/>
  <c r="V956" i="1"/>
  <c r="P956" i="1"/>
  <c r="V991" i="1"/>
  <c r="P991" i="1"/>
  <c r="N991" i="1"/>
  <c r="T991" i="1"/>
  <c r="V941" i="1"/>
  <c r="N958" i="1"/>
  <c r="T958" i="1"/>
  <c r="V958" i="1"/>
  <c r="P958" i="1"/>
  <c r="N941" i="1"/>
  <c r="N942" i="1"/>
  <c r="T942" i="1"/>
  <c r="V942" i="1"/>
  <c r="P942" i="1"/>
  <c r="T2022" i="1"/>
  <c r="V2269" i="1"/>
  <c r="N2233" i="1"/>
  <c r="P637" i="1"/>
  <c r="O1649" i="1"/>
  <c r="N1492" i="1"/>
  <c r="V1710" i="1"/>
  <c r="G1560" i="1"/>
  <c r="P1560" i="1" s="1"/>
  <c r="G1492" i="1"/>
  <c r="P1492" i="1" s="1"/>
  <c r="N758" i="1"/>
  <c r="N1354" i="1"/>
  <c r="T1013" i="1"/>
  <c r="O2022" i="1"/>
  <c r="V2261" i="1"/>
  <c r="N2071" i="1"/>
  <c r="E1560" i="1"/>
  <c r="T1560" i="1" s="1"/>
  <c r="O637" i="1"/>
  <c r="O2136" i="1"/>
  <c r="T470" i="1"/>
  <c r="T760" i="1"/>
  <c r="E596" i="1"/>
  <c r="T596" i="1" s="1"/>
  <c r="T935" i="1"/>
  <c r="N935" i="1"/>
  <c r="V935" i="1"/>
  <c r="P935" i="1"/>
  <c r="T934" i="1"/>
  <c r="N934" i="1"/>
  <c r="P934" i="1"/>
  <c r="V934" i="1"/>
  <c r="V918" i="1"/>
  <c r="P918" i="1"/>
  <c r="O760" i="1"/>
  <c r="G741" i="1"/>
  <c r="P741" i="1" s="1"/>
  <c r="U1442" i="1"/>
  <c r="V1652" i="1"/>
  <c r="N2030" i="1"/>
  <c r="P444" i="1"/>
  <c r="O1442" i="1"/>
  <c r="O1945" i="1"/>
  <c r="G1442" i="1"/>
  <c r="V1442" i="1" s="1"/>
  <c r="N1327" i="1"/>
  <c r="G1945" i="1"/>
  <c r="P1945" i="1" s="1"/>
  <c r="N1304" i="1"/>
  <c r="P418" i="1"/>
  <c r="E712" i="1"/>
  <c r="T712" i="1" s="1"/>
  <c r="U741" i="1"/>
  <c r="V1306" i="1"/>
  <c r="P65" i="1"/>
  <c r="P921" i="1"/>
  <c r="V921" i="1"/>
  <c r="P915" i="1"/>
  <c r="V915" i="1"/>
  <c r="T1591" i="1"/>
  <c r="T915" i="1"/>
  <c r="N915" i="1"/>
  <c r="U2016" i="1"/>
  <c r="T921" i="1"/>
  <c r="N921" i="1"/>
  <c r="U823" i="1"/>
  <c r="O588" i="1"/>
  <c r="U1672" i="1"/>
  <c r="V2056" i="1"/>
  <c r="T528" i="1"/>
  <c r="U588" i="1"/>
  <c r="G889" i="1"/>
  <c r="V889" i="1" s="1"/>
  <c r="V2031" i="1"/>
  <c r="O2031" i="1"/>
  <c r="T2269" i="1"/>
  <c r="G588" i="1"/>
  <c r="P588" i="1" s="1"/>
  <c r="G823" i="1"/>
  <c r="V823" i="1" s="1"/>
  <c r="G640" i="1"/>
  <c r="V640" i="1" s="1"/>
  <c r="U2031" i="1"/>
  <c r="E823" i="1"/>
  <c r="T823" i="1" s="1"/>
  <c r="N588" i="1"/>
  <c r="T882" i="1"/>
  <c r="T2031" i="1"/>
  <c r="E640" i="1"/>
  <c r="N640" i="1" s="1"/>
  <c r="U640" i="1"/>
  <c r="P882" i="1"/>
  <c r="G1992" i="1"/>
  <c r="P1992" i="1" s="1"/>
  <c r="O1992" i="1"/>
  <c r="T1493" i="1"/>
  <c r="O1783" i="1"/>
  <c r="T878" i="1"/>
  <c r="N878" i="1"/>
  <c r="N495" i="1"/>
  <c r="O1493" i="1"/>
  <c r="G1493" i="1"/>
  <c r="V1493" i="1" s="1"/>
  <c r="T436" i="1"/>
  <c r="P378" i="1"/>
  <c r="N2001" i="1"/>
  <c r="E502" i="1"/>
  <c r="T502" i="1" s="1"/>
  <c r="O2172" i="1"/>
  <c r="T1720" i="1"/>
  <c r="E2172" i="1"/>
  <c r="T2172" i="1" s="1"/>
  <c r="E1363" i="1"/>
  <c r="N1363" i="1" s="1"/>
  <c r="V1966" i="1"/>
  <c r="E1024" i="1"/>
  <c r="T1024" i="1" s="1"/>
  <c r="T891" i="1"/>
  <c r="N891" i="1"/>
  <c r="V891" i="1"/>
  <c r="P891" i="1"/>
  <c r="N892" i="1"/>
  <c r="T892" i="1"/>
  <c r="T890" i="1"/>
  <c r="N890" i="1"/>
  <c r="V892" i="1"/>
  <c r="P892" i="1"/>
  <c r="P890" i="1"/>
  <c r="V890" i="1"/>
  <c r="T885" i="1"/>
  <c r="N885" i="1"/>
  <c r="V885" i="1"/>
  <c r="P885" i="1"/>
  <c r="T884" i="1"/>
  <c r="N884" i="1"/>
  <c r="V884" i="1"/>
  <c r="P884" i="1"/>
  <c r="T883" i="1"/>
  <c r="N883" i="1"/>
  <c r="V883" i="1"/>
  <c r="P883" i="1"/>
  <c r="T877" i="1"/>
  <c r="N877" i="1"/>
  <c r="P877" i="1"/>
  <c r="V877" i="1"/>
  <c r="N876" i="1"/>
  <c r="T876" i="1"/>
  <c r="V876" i="1"/>
  <c r="P876" i="1"/>
  <c r="T866" i="1"/>
  <c r="P866" i="1"/>
  <c r="G1342" i="1"/>
  <c r="P1342" i="1" s="1"/>
  <c r="G2232" i="1"/>
  <c r="V2232" i="1" s="1"/>
  <c r="O901" i="1"/>
  <c r="E1978" i="1"/>
  <c r="N1978" i="1" s="1"/>
  <c r="O2002" i="1"/>
  <c r="T1278" i="1"/>
  <c r="G901" i="1"/>
  <c r="V901" i="1" s="1"/>
  <c r="U1262" i="1"/>
  <c r="V2002" i="1"/>
  <c r="E1262" i="1"/>
  <c r="T1262" i="1" s="1"/>
  <c r="P1651" i="1"/>
  <c r="U610" i="1"/>
  <c r="G610" i="1"/>
  <c r="P610" i="1" s="1"/>
  <c r="N2171" i="1"/>
  <c r="E897" i="1"/>
  <c r="N897" i="1" s="1"/>
  <c r="V1509" i="1"/>
  <c r="N610" i="1"/>
  <c r="N467" i="1"/>
  <c r="U901" i="1"/>
  <c r="O2027" i="1"/>
  <c r="O853" i="1"/>
  <c r="E2093" i="1"/>
  <c r="T2093" i="1" s="1"/>
  <c r="U2217" i="1"/>
  <c r="E2217" i="1"/>
  <c r="N2217" i="1" s="1"/>
  <c r="O502" i="1"/>
  <c r="G1363" i="1"/>
  <c r="P1363" i="1" s="1"/>
  <c r="G1024" i="1"/>
  <c r="P1024" i="1" s="1"/>
  <c r="P1717" i="1"/>
  <c r="O1342" i="1"/>
  <c r="G686" i="1"/>
  <c r="V686" i="1" s="1"/>
  <c r="E686" i="1"/>
  <c r="T686" i="1" s="1"/>
  <c r="P2022" i="1"/>
  <c r="G502" i="1"/>
  <c r="V502" i="1" s="1"/>
  <c r="E637" i="1"/>
  <c r="T637" i="1" s="1"/>
  <c r="O1024" i="1"/>
  <c r="V1855" i="1"/>
  <c r="V2136" i="1"/>
  <c r="U2136" i="1"/>
  <c r="T1520" i="1"/>
  <c r="U637" i="1"/>
  <c r="U872" i="1"/>
  <c r="O2261" i="1"/>
  <c r="G1520" i="1"/>
  <c r="V1520" i="1" s="1"/>
  <c r="U1342" i="1"/>
  <c r="U2022" i="1"/>
  <c r="G2217" i="1"/>
  <c r="P2217" i="1" s="1"/>
  <c r="E2136" i="1"/>
  <c r="N2136" i="1" s="1"/>
  <c r="O1520" i="1"/>
  <c r="U2093" i="1"/>
  <c r="N443" i="1"/>
  <c r="N1685" i="1"/>
  <c r="U609" i="1"/>
  <c r="T867" i="1"/>
  <c r="E872" i="1"/>
  <c r="N872" i="1" s="1"/>
  <c r="U1520" i="1"/>
  <c r="O2093" i="1"/>
  <c r="E609" i="1"/>
  <c r="T609" i="1" s="1"/>
  <c r="U1363" i="1"/>
  <c r="N662" i="1"/>
  <c r="O872" i="1"/>
  <c r="E2261" i="1"/>
  <c r="O686" i="1"/>
  <c r="O2080" i="1"/>
  <c r="G609" i="1"/>
  <c r="P609" i="1" s="1"/>
  <c r="U2261" i="1"/>
  <c r="V872" i="1"/>
  <c r="N1474" i="1"/>
  <c r="T155" i="1"/>
  <c r="O1556" i="1"/>
  <c r="P2219" i="1"/>
  <c r="G701" i="1"/>
  <c r="V701" i="1" s="1"/>
  <c r="P2007" i="1"/>
  <c r="T2036" i="1"/>
  <c r="O2036" i="1"/>
  <c r="O696" i="1"/>
  <c r="G618" i="1"/>
  <c r="P618" i="1" s="1"/>
  <c r="U618" i="1"/>
  <c r="U2036" i="1"/>
  <c r="V2030" i="1"/>
  <c r="P1803" i="1"/>
  <c r="P2036" i="1"/>
  <c r="T618" i="1"/>
  <c r="E701" i="1"/>
  <c r="N701" i="1" s="1"/>
  <c r="T1670" i="1"/>
  <c r="V2085" i="1"/>
  <c r="O2030" i="1"/>
  <c r="U233" i="1"/>
  <c r="O618" i="1"/>
  <c r="V842" i="1"/>
  <c r="U1857" i="1"/>
  <c r="N1701" i="1"/>
  <c r="U701" i="1"/>
  <c r="N2187" i="1"/>
  <c r="P2026" i="1"/>
  <c r="U2026" i="1"/>
  <c r="T1810" i="1"/>
  <c r="E1244" i="1"/>
  <c r="N1244" i="1" s="1"/>
  <c r="P1804" i="1"/>
  <c r="O2026" i="1"/>
  <c r="O2129" i="1"/>
  <c r="G1446" i="1"/>
  <c r="P1446" i="1" s="1"/>
  <c r="E2129" i="1"/>
  <c r="T2129" i="1" s="1"/>
  <c r="E682" i="1"/>
  <c r="N682" i="1" s="1"/>
  <c r="O1560" i="1"/>
  <c r="G2129" i="1"/>
  <c r="P2129" i="1" s="1"/>
  <c r="V2003" i="1"/>
  <c r="T930" i="1"/>
  <c r="O1978" i="1"/>
  <c r="G694" i="1"/>
  <c r="P694" i="1" s="1"/>
  <c r="G1978" i="1"/>
  <c r="N1714" i="1"/>
  <c r="U2041" i="1"/>
  <c r="E694" i="1"/>
  <c r="T694" i="1" s="1"/>
  <c r="O467" i="1"/>
  <c r="U879" i="1"/>
  <c r="V1013" i="1"/>
  <c r="U694" i="1"/>
  <c r="N2003" i="1"/>
  <c r="G834" i="1"/>
  <c r="V834" i="1" s="1"/>
  <c r="G596" i="1"/>
  <c r="V596" i="1" s="1"/>
  <c r="O712" i="1"/>
  <c r="U1991" i="1"/>
  <c r="P2014" i="1"/>
  <c r="V720" i="1"/>
  <c r="U754" i="1"/>
  <c r="U596" i="1"/>
  <c r="P1801" i="1"/>
  <c r="P1148" i="1"/>
  <c r="T945" i="1"/>
  <c r="U1328" i="1"/>
  <c r="U671" i="1"/>
  <c r="T2044" i="1"/>
  <c r="O2044" i="1"/>
  <c r="G1328" i="1"/>
  <c r="V1328" i="1" s="1"/>
  <c r="G1991" i="1"/>
  <c r="V1991" i="1" s="1"/>
  <c r="E671" i="1"/>
  <c r="N671" i="1" s="1"/>
  <c r="P2044" i="1"/>
  <c r="V625" i="1"/>
  <c r="V867" i="1"/>
  <c r="O1328" i="1"/>
  <c r="G671" i="1"/>
  <c r="V671" i="1" s="1"/>
  <c r="O477" i="1"/>
  <c r="P2233" i="1"/>
  <c r="O754" i="1"/>
  <c r="T2290" i="1"/>
  <c r="E737" i="1"/>
  <c r="T737" i="1" s="1"/>
  <c r="V1036" i="1"/>
  <c r="E1991" i="1"/>
  <c r="T1991" i="1" s="1"/>
  <c r="O2014" i="1"/>
  <c r="G712" i="1"/>
  <c r="P712" i="1" s="1"/>
  <c r="G2203" i="1"/>
  <c r="P2203" i="1" s="1"/>
  <c r="N524" i="1"/>
  <c r="P2163" i="1"/>
  <c r="N1338" i="1"/>
  <c r="N1993" i="1"/>
  <c r="G1279" i="1"/>
  <c r="P1279" i="1" s="1"/>
  <c r="U2002" i="1"/>
  <c r="U32" i="1"/>
  <c r="U2003" i="1"/>
  <c r="N950" i="1"/>
  <c r="E1279" i="1"/>
  <c r="T1279" i="1" s="1"/>
  <c r="U465" i="1"/>
  <c r="G950" i="1"/>
  <c r="V950" i="1" s="1"/>
  <c r="O2003" i="1"/>
  <c r="O1279" i="1"/>
  <c r="O950" i="1"/>
  <c r="O2037" i="1"/>
  <c r="U950" i="1"/>
  <c r="O2170" i="1"/>
  <c r="N580" i="1"/>
  <c r="O1298" i="1"/>
  <c r="O524" i="1"/>
  <c r="E2127" i="1"/>
  <c r="T2127" i="1" s="1"/>
  <c r="G580" i="1"/>
  <c r="P580" i="1" s="1"/>
  <c r="U580" i="1"/>
  <c r="O580" i="1"/>
  <c r="U2056" i="1"/>
  <c r="T543" i="1"/>
  <c r="O483" i="1"/>
  <c r="G656" i="1"/>
  <c r="P656" i="1" s="1"/>
  <c r="E794" i="1"/>
  <c r="N794" i="1" s="1"/>
  <c r="E1188" i="1"/>
  <c r="N1188" i="1" s="1"/>
  <c r="G1188" i="1"/>
  <c r="P1188" i="1" s="1"/>
  <c r="U1188" i="1"/>
  <c r="O794" i="1"/>
  <c r="G794" i="1"/>
  <c r="P794" i="1" s="1"/>
  <c r="V1670" i="1"/>
  <c r="U1467" i="1"/>
  <c r="O2056" i="1"/>
  <c r="E2056" i="1"/>
  <c r="T2056" i="1" s="1"/>
  <c r="E2214" i="1"/>
  <c r="N2214" i="1" s="1"/>
  <c r="T2089" i="1"/>
  <c r="O2001" i="1"/>
  <c r="O831" i="1"/>
  <c r="U2302" i="1"/>
  <c r="P1716" i="1"/>
  <c r="E831" i="1"/>
  <c r="E2302" i="1"/>
  <c r="N2302" i="1" s="1"/>
  <c r="U2000" i="1"/>
  <c r="G2289" i="1"/>
  <c r="V2289" i="1" s="1"/>
  <c r="P919" i="1"/>
  <c r="P1802" i="1"/>
  <c r="U831" i="1"/>
  <c r="G2302" i="1"/>
  <c r="V2302" i="1" s="1"/>
  <c r="V2000" i="1"/>
  <c r="O2288" i="1"/>
  <c r="U1767" i="1"/>
  <c r="N100" i="1"/>
  <c r="P1599" i="1"/>
  <c r="T2000" i="1"/>
  <c r="V922" i="1"/>
  <c r="N1184" i="1"/>
  <c r="E923" i="1"/>
  <c r="T923" i="1" s="1"/>
  <c r="V148" i="1"/>
  <c r="V2001" i="1"/>
  <c r="N475" i="1"/>
  <c r="U211" i="1"/>
  <c r="U664" i="1"/>
  <c r="O469" i="1"/>
  <c r="U2289" i="1"/>
  <c r="P2257" i="1"/>
  <c r="V1596" i="1"/>
  <c r="U123" i="1"/>
  <c r="G1971" i="1"/>
  <c r="V1971" i="1" s="1"/>
  <c r="V517" i="1"/>
  <c r="E1971" i="1"/>
  <c r="T1971" i="1" s="1"/>
  <c r="O1971" i="1"/>
  <c r="P483" i="1"/>
  <c r="V599" i="1"/>
  <c r="G1982" i="1"/>
  <c r="U1399" i="1"/>
  <c r="O783" i="1"/>
  <c r="T625" i="1"/>
  <c r="U1544" i="1"/>
  <c r="U528" i="1"/>
  <c r="T920" i="1"/>
  <c r="P528" i="1"/>
  <c r="U920" i="1"/>
  <c r="O1544" i="1"/>
  <c r="U1715" i="1"/>
  <c r="O920" i="1"/>
  <c r="G1544" i="1"/>
  <c r="P1544" i="1" s="1"/>
  <c r="N1544" i="1"/>
  <c r="U2027" i="1"/>
  <c r="P524" i="1"/>
  <c r="N1399" i="1"/>
  <c r="G920" i="1"/>
  <c r="V920" i="1" s="1"/>
  <c r="G1399" i="1"/>
  <c r="V1399" i="1" s="1"/>
  <c r="E783" i="1"/>
  <c r="T783" i="1" s="1"/>
  <c r="P1839" i="1"/>
  <c r="U783" i="1"/>
  <c r="E1298" i="1"/>
  <c r="N1298" i="1" s="1"/>
  <c r="P2041" i="1"/>
  <c r="U2258" i="1"/>
  <c r="E656" i="1"/>
  <c r="N656" i="1" s="1"/>
  <c r="G2258" i="1"/>
  <c r="V2258" i="1" s="1"/>
  <c r="V1600" i="1"/>
  <c r="G584" i="1"/>
  <c r="V584" i="1" s="1"/>
  <c r="N1950" i="1"/>
  <c r="P1235" i="1"/>
  <c r="U656" i="1"/>
  <c r="O1940" i="1"/>
  <c r="U472" i="1"/>
  <c r="G1940" i="1"/>
  <c r="V1940" i="1" s="1"/>
  <c r="V830" i="1"/>
  <c r="T1650" i="1"/>
  <c r="N1662" i="1"/>
  <c r="E1940" i="1"/>
  <c r="T1940" i="1" s="1"/>
  <c r="P2018" i="1"/>
  <c r="O2184" i="1"/>
  <c r="O2041" i="1"/>
  <c r="G659" i="1"/>
  <c r="V659" i="1" s="1"/>
  <c r="T1597" i="1"/>
  <c r="G1287" i="1"/>
  <c r="V1287" i="1" s="1"/>
  <c r="G2184" i="1"/>
  <c r="P2184" i="1" s="1"/>
  <c r="T1799" i="1"/>
  <c r="E584" i="1"/>
  <c r="N584" i="1" s="1"/>
  <c r="O1287" i="1"/>
  <c r="O659" i="1"/>
  <c r="T2215" i="1"/>
  <c r="U1287" i="1"/>
  <c r="O889" i="1"/>
  <c r="U584" i="1"/>
  <c r="O924" i="1"/>
  <c r="G1298" i="1"/>
  <c r="P1298" i="1" s="1"/>
  <c r="E2258" i="1"/>
  <c r="N2258" i="1" s="1"/>
  <c r="U659" i="1"/>
  <c r="E889" i="1"/>
  <c r="T889" i="1" s="1"/>
  <c r="O610" i="1"/>
  <c r="O2282" i="1"/>
  <c r="N628" i="1"/>
  <c r="V287" i="1"/>
  <c r="E2282" i="1"/>
  <c r="N2282" i="1" s="1"/>
  <c r="G2282" i="1"/>
  <c r="P2282" i="1" s="1"/>
  <c r="O2045" i="1"/>
  <c r="E924" i="1"/>
  <c r="T924" i="1" s="1"/>
  <c r="E994" i="1"/>
  <c r="N994" i="1" s="1"/>
  <c r="N453" i="1"/>
  <c r="E873" i="1"/>
  <c r="T873" i="1" s="1"/>
  <c r="U779" i="1"/>
  <c r="U1688" i="1"/>
  <c r="G2166" i="1"/>
  <c r="P2166" i="1" s="1"/>
  <c r="N851" i="1"/>
  <c r="T922" i="1"/>
  <c r="U924" i="1"/>
  <c r="T2032" i="1"/>
  <c r="T832" i="1"/>
  <c r="O779" i="1"/>
  <c r="V2275" i="1"/>
  <c r="U2166" i="1"/>
  <c r="U2214" i="1"/>
  <c r="O144" i="1"/>
  <c r="G873" i="1"/>
  <c r="P873" i="1" s="1"/>
  <c r="O679" i="1"/>
  <c r="G779" i="1"/>
  <c r="V779" i="1" s="1"/>
  <c r="V1956" i="1"/>
  <c r="U679" i="1"/>
  <c r="V847" i="1"/>
  <c r="N1553" i="1"/>
  <c r="G931" i="1"/>
  <c r="O2214" i="1"/>
  <c r="U931" i="1"/>
  <c r="N418" i="1"/>
  <c r="U1685" i="1"/>
  <c r="G679" i="1"/>
  <c r="V679" i="1" s="1"/>
  <c r="O931" i="1"/>
  <c r="O1956" i="1"/>
  <c r="P803" i="1"/>
  <c r="P1868" i="1"/>
  <c r="E1452" i="1"/>
  <c r="T1452" i="1" s="1"/>
  <c r="N1884" i="1"/>
  <c r="E1956" i="1"/>
  <c r="N1956" i="1" s="1"/>
  <c r="T931" i="1"/>
  <c r="E2166" i="1"/>
  <c r="N2166" i="1" s="1"/>
  <c r="V800" i="1"/>
  <c r="U928" i="1"/>
  <c r="N679" i="1"/>
  <c r="G1452" i="1"/>
  <c r="V1452" i="1" s="1"/>
  <c r="U1452" i="1"/>
  <c r="T1555" i="1"/>
  <c r="U1956" i="1"/>
  <c r="V1861" i="1"/>
  <c r="U2221" i="1"/>
  <c r="O879" i="1"/>
  <c r="V879" i="1"/>
  <c r="N1618" i="1"/>
  <c r="O475" i="1"/>
  <c r="G1479" i="1"/>
  <c r="U1479" i="1"/>
  <c r="N1767" i="1"/>
  <c r="O1718" i="1"/>
  <c r="P930" i="1"/>
  <c r="O1934" i="1"/>
  <c r="N2194" i="1"/>
  <c r="P783" i="1"/>
  <c r="O979" i="1"/>
  <c r="G2221" i="1"/>
  <c r="P2221" i="1" s="1"/>
  <c r="E879" i="1"/>
  <c r="T879" i="1" s="1"/>
  <c r="G1471" i="1"/>
  <c r="P1471" i="1" s="1"/>
  <c r="E1479" i="1"/>
  <c r="E979" i="1"/>
  <c r="N979" i="1" s="1"/>
  <c r="G1934" i="1"/>
  <c r="V1934" i="1" s="1"/>
  <c r="G979" i="1"/>
  <c r="P979" i="1" s="1"/>
  <c r="E2221" i="1"/>
  <c r="T2221" i="1" s="1"/>
  <c r="T2019" i="1"/>
  <c r="O1289" i="1"/>
  <c r="T2037" i="1"/>
  <c r="U2264" i="1"/>
  <c r="N830" i="1"/>
  <c r="G932" i="1"/>
  <c r="V932" i="1" s="1"/>
  <c r="G1237" i="1"/>
  <c r="V1237" i="1" s="1"/>
  <c r="O1954" i="1"/>
  <c r="E1237" i="1"/>
  <c r="T1237" i="1" s="1"/>
  <c r="N932" i="1"/>
  <c r="G760" i="1"/>
  <c r="U1954" i="1"/>
  <c r="V1634" i="1"/>
  <c r="G1954" i="1"/>
  <c r="P1954" i="1" s="1"/>
  <c r="G1337" i="1"/>
  <c r="V1337" i="1" s="1"/>
  <c r="U1237" i="1"/>
  <c r="U932" i="1"/>
  <c r="O932" i="1"/>
  <c r="U2037" i="1"/>
  <c r="O1977" i="1"/>
  <c r="N1823" i="1"/>
  <c r="U760" i="1"/>
  <c r="O1399" i="1"/>
  <c r="T1339" i="1"/>
  <c r="P1608" i="1"/>
  <c r="E874" i="1"/>
  <c r="T874" i="1" s="1"/>
  <c r="V824" i="1"/>
  <c r="T650" i="1"/>
  <c r="T1557" i="1"/>
  <c r="N478" i="1"/>
  <c r="V1304" i="1"/>
  <c r="G874" i="1"/>
  <c r="V874" i="1" s="1"/>
  <c r="U874" i="1"/>
  <c r="G650" i="1"/>
  <c r="V650" i="1" s="1"/>
  <c r="U650" i="1"/>
  <c r="O650" i="1"/>
  <c r="P480" i="1"/>
  <c r="N824" i="1"/>
  <c r="T482" i="1"/>
  <c r="O1253" i="1"/>
  <c r="T2079" i="1"/>
  <c r="V15" i="1"/>
  <c r="V1690" i="1"/>
  <c r="O2197" i="1"/>
  <c r="V1321" i="1"/>
  <c r="T1526" i="1"/>
  <c r="N825" i="1"/>
  <c r="V825" i="1"/>
  <c r="P825" i="1"/>
  <c r="O2123" i="1"/>
  <c r="U1510" i="1"/>
  <c r="O1510" i="1"/>
  <c r="V1910" i="1"/>
  <c r="E1441" i="1"/>
  <c r="N1441" i="1" s="1"/>
  <c r="O2275" i="1"/>
  <c r="O1980" i="1"/>
  <c r="U2275" i="1"/>
  <c r="O923" i="1"/>
  <c r="P1555" i="1"/>
  <c r="G1980" i="1"/>
  <c r="V1980" i="1" s="1"/>
  <c r="V755" i="1"/>
  <c r="N1980" i="1"/>
  <c r="E2275" i="1"/>
  <c r="N2275" i="1" s="1"/>
  <c r="N2009" i="1"/>
  <c r="G923" i="1"/>
  <c r="V923" i="1" s="1"/>
  <c r="U1980" i="1"/>
  <c r="P764" i="1"/>
  <c r="T803" i="1"/>
  <c r="T105" i="1"/>
  <c r="O1729" i="1"/>
  <c r="N461" i="1"/>
  <c r="T274" i="1"/>
  <c r="E763" i="1"/>
  <c r="N763" i="1" s="1"/>
  <c r="P573" i="1"/>
  <c r="U763" i="1"/>
  <c r="P687" i="1"/>
  <c r="V290" i="1"/>
  <c r="O1637" i="1"/>
  <c r="G763" i="1"/>
  <c r="V763" i="1" s="1"/>
  <c r="N821" i="1"/>
  <c r="T821" i="1"/>
  <c r="V821" i="1"/>
  <c r="P821" i="1"/>
  <c r="E1947" i="1"/>
  <c r="T1947" i="1" s="1"/>
  <c r="N743" i="1"/>
  <c r="O1960" i="1"/>
  <c r="T1664" i="1"/>
  <c r="O2290" i="1"/>
  <c r="P1864" i="1"/>
  <c r="U522" i="1"/>
  <c r="O1961" i="1"/>
  <c r="U1270" i="1"/>
  <c r="V1936" i="1"/>
  <c r="G2190" i="1"/>
  <c r="P2190" i="1" s="1"/>
  <c r="G1960" i="1"/>
  <c r="P1960" i="1" s="1"/>
  <c r="O1427" i="1"/>
  <c r="T2279" i="1"/>
  <c r="G1545" i="1"/>
  <c r="V1545" i="1" s="1"/>
  <c r="O1545" i="1"/>
  <c r="G2050" i="1"/>
  <c r="P2050" i="1" s="1"/>
  <c r="P1938" i="1"/>
  <c r="U1229" i="1"/>
  <c r="N1537" i="1"/>
  <c r="E2190" i="1"/>
  <c r="N2190" i="1" s="1"/>
  <c r="O2050" i="1"/>
  <c r="O1651" i="1"/>
  <c r="T1361" i="1"/>
  <c r="G1229" i="1"/>
  <c r="V1229" i="1" s="1"/>
  <c r="G822" i="1"/>
  <c r="V822" i="1" s="1"/>
  <c r="N462" i="1"/>
  <c r="P1688" i="1"/>
  <c r="E1545" i="1"/>
  <c r="T1545" i="1" s="1"/>
  <c r="T65" i="1"/>
  <c r="T1137" i="1"/>
  <c r="G2280" i="1"/>
  <c r="V2280" i="1" s="1"/>
  <c r="E2050" i="1"/>
  <c r="T2050" i="1" s="1"/>
  <c r="O1850" i="1"/>
  <c r="G1947" i="1"/>
  <c r="V1947" i="1" s="1"/>
  <c r="G1467" i="1"/>
  <c r="P1467" i="1" s="1"/>
  <c r="E1229" i="1"/>
  <c r="T1229" i="1" s="1"/>
  <c r="U1960" i="1"/>
  <c r="E822" i="1"/>
  <c r="T822" i="1" s="1"/>
  <c r="U2290" i="1"/>
  <c r="G2290" i="1"/>
  <c r="P2290" i="1" s="1"/>
  <c r="N2109" i="1"/>
  <c r="O2280" i="1"/>
  <c r="N2133" i="1"/>
  <c r="O1947" i="1"/>
  <c r="V2032" i="1"/>
  <c r="E1467" i="1"/>
  <c r="T1467" i="1" s="1"/>
  <c r="N1960" i="1"/>
  <c r="O822" i="1"/>
  <c r="N813" i="1"/>
  <c r="T813" i="1"/>
  <c r="V813" i="1"/>
  <c r="P813" i="1"/>
  <c r="N812" i="1"/>
  <c r="T812" i="1"/>
  <c r="P812" i="1"/>
  <c r="V812" i="1"/>
  <c r="T802" i="1"/>
  <c r="N802" i="1"/>
  <c r="P802" i="1"/>
  <c r="V802" i="1"/>
  <c r="N801" i="1"/>
  <c r="T801" i="1"/>
  <c r="N804" i="1"/>
  <c r="T804" i="1"/>
  <c r="N799" i="1"/>
  <c r="T799" i="1"/>
  <c r="V804" i="1"/>
  <c r="P804" i="1"/>
  <c r="P799" i="1"/>
  <c r="V799" i="1"/>
  <c r="P801" i="1"/>
  <c r="V801" i="1"/>
  <c r="V765" i="1"/>
  <c r="P765" i="1"/>
  <c r="N766" i="1"/>
  <c r="T766" i="1"/>
  <c r="V766" i="1"/>
  <c r="P766" i="1"/>
  <c r="T765" i="1"/>
  <c r="N765" i="1"/>
  <c r="T732" i="1"/>
  <c r="N732" i="1"/>
  <c r="V732" i="1"/>
  <c r="P732" i="1"/>
  <c r="N733" i="1"/>
  <c r="T733" i="1"/>
  <c r="T731" i="1"/>
  <c r="N731" i="1"/>
  <c r="V733" i="1"/>
  <c r="P733" i="1"/>
  <c r="P731" i="1"/>
  <c r="V731" i="1"/>
  <c r="U150" i="1"/>
  <c r="T707" i="1"/>
  <c r="N707" i="1"/>
  <c r="V707" i="1"/>
  <c r="P707" i="1"/>
  <c r="N708" i="1"/>
  <c r="T708" i="1"/>
  <c r="T706" i="1"/>
  <c r="N706" i="1"/>
  <c r="V708" i="1"/>
  <c r="P708" i="1"/>
  <c r="P706" i="1"/>
  <c r="V706" i="1"/>
  <c r="T647" i="1"/>
  <c r="N647" i="1"/>
  <c r="V647" i="1"/>
  <c r="P647" i="1"/>
  <c r="N648" i="1"/>
  <c r="T648" i="1"/>
  <c r="V648" i="1"/>
  <c r="P648" i="1"/>
  <c r="T646" i="1"/>
  <c r="N646" i="1"/>
  <c r="P646" i="1"/>
  <c r="V646" i="1"/>
  <c r="V630" i="1"/>
  <c r="P630" i="1"/>
  <c r="T629" i="1"/>
  <c r="N629" i="1"/>
  <c r="V629" i="1"/>
  <c r="P629" i="1"/>
  <c r="T630" i="1"/>
  <c r="N630" i="1"/>
  <c r="N627" i="1"/>
  <c r="T627" i="1"/>
  <c r="T626" i="1"/>
  <c r="N626" i="1"/>
  <c r="V627" i="1"/>
  <c r="P627" i="1"/>
  <c r="V626" i="1"/>
  <c r="P626" i="1"/>
  <c r="N603" i="1"/>
  <c r="T603" i="1"/>
  <c r="V603" i="1"/>
  <c r="P603" i="1"/>
  <c r="P601" i="1"/>
  <c r="V601" i="1"/>
  <c r="T602" i="1"/>
  <c r="N602" i="1"/>
  <c r="T601" i="1"/>
  <c r="N601" i="1"/>
  <c r="V602" i="1"/>
  <c r="P602" i="1"/>
  <c r="T598" i="1"/>
  <c r="N598" i="1"/>
  <c r="P598" i="1"/>
  <c r="V598" i="1"/>
  <c r="N600" i="1"/>
  <c r="T600" i="1"/>
  <c r="V600" i="1"/>
  <c r="P600" i="1"/>
  <c r="N281" i="1"/>
  <c r="V384" i="1"/>
  <c r="N579" i="1"/>
  <c r="T579" i="1"/>
  <c r="V579" i="1"/>
  <c r="P579" i="1"/>
  <c r="P577" i="1"/>
  <c r="V577" i="1"/>
  <c r="V578" i="1"/>
  <c r="P578" i="1"/>
  <c r="T577" i="1"/>
  <c r="N577" i="1"/>
  <c r="T578" i="1"/>
  <c r="N578" i="1"/>
  <c r="O422" i="1"/>
  <c r="N158" i="1"/>
  <c r="U1427" i="1"/>
  <c r="V428" i="1"/>
  <c r="G2127" i="1"/>
  <c r="V859" i="1"/>
  <c r="O2127" i="1"/>
  <c r="P1515" i="1"/>
  <c r="O1471" i="1"/>
  <c r="G1012" i="1"/>
  <c r="V1012" i="1" s="1"/>
  <c r="U1471" i="1"/>
  <c r="E1427" i="1"/>
  <c r="N1427" i="1" s="1"/>
  <c r="N1838" i="1"/>
  <c r="T1471" i="1"/>
  <c r="P1711" i="1"/>
  <c r="N1822" i="1"/>
  <c r="V927" i="1"/>
  <c r="O158" i="1"/>
  <c r="P851" i="1"/>
  <c r="O280" i="1"/>
  <c r="V1916" i="1"/>
  <c r="O2141" i="1"/>
  <c r="T1938" i="1"/>
  <c r="O826" i="1"/>
  <c r="P1999" i="1"/>
  <c r="V358" i="1"/>
  <c r="G2141" i="1"/>
  <c r="P1828" i="1"/>
  <c r="T1711" i="1"/>
  <c r="U2177" i="1"/>
  <c r="O739" i="1"/>
  <c r="V543" i="1"/>
  <c r="T508" i="1"/>
  <c r="E1469" i="1"/>
  <c r="T1469" i="1" s="1"/>
  <c r="P404" i="1"/>
  <c r="V465" i="1"/>
  <c r="G1988" i="1"/>
  <c r="P1988" i="1" s="1"/>
  <c r="G739" i="1"/>
  <c r="P739" i="1" s="1"/>
  <c r="V477" i="1"/>
  <c r="O1717" i="1"/>
  <c r="N2083" i="1"/>
  <c r="U1469" i="1"/>
  <c r="O1988" i="1"/>
  <c r="U1661" i="1"/>
  <c r="E739" i="1"/>
  <c r="N739" i="1" s="1"/>
  <c r="T1988" i="1"/>
  <c r="N946" i="1"/>
  <c r="V896" i="1"/>
  <c r="V743" i="1"/>
  <c r="P1831" i="1"/>
  <c r="U1988" i="1"/>
  <c r="E2287" i="1"/>
  <c r="T2287" i="1" s="1"/>
  <c r="E2141" i="1"/>
  <c r="U496" i="1"/>
  <c r="U644" i="1"/>
  <c r="O1662" i="1"/>
  <c r="G1266" i="1"/>
  <c r="V1266" i="1" s="1"/>
  <c r="O756" i="1"/>
  <c r="O2287" i="1"/>
  <c r="E971" i="1"/>
  <c r="N971" i="1" s="1"/>
  <c r="P971" i="1"/>
  <c r="V436" i="1"/>
  <c r="U857" i="1"/>
  <c r="V268" i="1"/>
  <c r="G2287" i="1"/>
  <c r="P2287" i="1" s="1"/>
  <c r="O1297" i="1"/>
  <c r="O857" i="1"/>
  <c r="U1975" i="1"/>
  <c r="E1337" i="1"/>
  <c r="N1337" i="1" s="1"/>
  <c r="U756" i="1"/>
  <c r="U2015" i="1"/>
  <c r="V906" i="1"/>
  <c r="P1662" i="1"/>
  <c r="E857" i="1"/>
  <c r="T857" i="1" s="1"/>
  <c r="O1337" i="1"/>
  <c r="U1558" i="1"/>
  <c r="O971" i="1"/>
  <c r="P2093" i="1"/>
  <c r="T756" i="1"/>
  <c r="G1558" i="1"/>
  <c r="P1558" i="1" s="1"/>
  <c r="E1297" i="1"/>
  <c r="G756" i="1"/>
  <c r="V756" i="1" s="1"/>
  <c r="V2019" i="1"/>
  <c r="N1148" i="1"/>
  <c r="O1558" i="1"/>
  <c r="U971" i="1"/>
  <c r="G1297" i="1"/>
  <c r="V2045" i="1"/>
  <c r="T2045" i="1"/>
  <c r="O1301" i="1"/>
  <c r="E1093" i="1"/>
  <c r="T1093" i="1" s="1"/>
  <c r="O1288" i="1"/>
  <c r="V1755" i="1"/>
  <c r="U486" i="1"/>
  <c r="G2153" i="1"/>
  <c r="P2153" i="1" s="1"/>
  <c r="U1961" i="1"/>
  <c r="E1961" i="1"/>
  <c r="N1961" i="1" s="1"/>
  <c r="G1301" i="1"/>
  <c r="P1301" i="1" s="1"/>
  <c r="O748" i="1"/>
  <c r="N1231" i="1"/>
  <c r="E2153" i="1"/>
  <c r="N2153" i="1" s="1"/>
  <c r="N1277" i="1"/>
  <c r="U2072" i="1"/>
  <c r="G1093" i="1"/>
  <c r="V1093" i="1" s="1"/>
  <c r="U748" i="1"/>
  <c r="U1670" i="1"/>
  <c r="U1288" i="1"/>
  <c r="V1288" i="1"/>
  <c r="E1301" i="1"/>
  <c r="N1301" i="1" s="1"/>
  <c r="E1288" i="1"/>
  <c r="T1288" i="1" s="1"/>
  <c r="V478" i="1"/>
  <c r="T2274" i="1"/>
  <c r="O1093" i="1"/>
  <c r="T1616" i="1"/>
  <c r="O1836" i="1"/>
  <c r="O1600" i="1"/>
  <c r="P947" i="1"/>
  <c r="V947" i="1"/>
  <c r="G713" i="1"/>
  <c r="P713" i="1" s="1"/>
  <c r="V481" i="1"/>
  <c r="O1951" i="1"/>
  <c r="O517" i="1"/>
  <c r="E2218" i="1"/>
  <c r="T2218" i="1" s="1"/>
  <c r="O1036" i="1"/>
  <c r="U654" i="1"/>
  <c r="N1941" i="1"/>
  <c r="V1720" i="1"/>
  <c r="N115" i="1"/>
  <c r="G2218" i="1"/>
  <c r="P2218" i="1" s="1"/>
  <c r="E1934" i="1"/>
  <c r="T1934" i="1" s="1"/>
  <c r="U947" i="1"/>
  <c r="V1589" i="1"/>
  <c r="O2218" i="1"/>
  <c r="T870" i="1"/>
  <c r="O2018" i="1"/>
  <c r="G654" i="1"/>
  <c r="V654" i="1" s="1"/>
  <c r="U2018" i="1"/>
  <c r="V988" i="1"/>
  <c r="E1499" i="1"/>
  <c r="T1499" i="1" s="1"/>
  <c r="P1553" i="1"/>
  <c r="O698" i="1"/>
  <c r="U1820" i="1"/>
  <c r="G1499" i="1"/>
  <c r="P1499" i="1" s="1"/>
  <c r="E1036" i="1"/>
  <c r="N1036" i="1" s="1"/>
  <c r="G1951" i="1"/>
  <c r="P1951" i="1" s="1"/>
  <c r="V992" i="1"/>
  <c r="O2190" i="1"/>
  <c r="O1650" i="1"/>
  <c r="N1688" i="1"/>
  <c r="V1440" i="1"/>
  <c r="U1036" i="1"/>
  <c r="E1951" i="1"/>
  <c r="N1951" i="1" s="1"/>
  <c r="E654" i="1"/>
  <c r="P1664" i="1"/>
  <c r="T1661" i="1"/>
  <c r="P357" i="1"/>
  <c r="U1499" i="1"/>
  <c r="N496" i="1"/>
  <c r="T496" i="1"/>
  <c r="T1516" i="1"/>
  <c r="O842" i="1"/>
  <c r="O468" i="1"/>
  <c r="O436" i="1"/>
  <c r="U735" i="1"/>
  <c r="O2174" i="1"/>
  <c r="P1644" i="1"/>
  <c r="P1658" i="1"/>
  <c r="N390" i="1"/>
  <c r="U1757" i="1"/>
  <c r="T89" i="1"/>
  <c r="O2299" i="1"/>
  <c r="P1675" i="1"/>
  <c r="T1592" i="1"/>
  <c r="E1384" i="1"/>
  <c r="T1384" i="1" s="1"/>
  <c r="O2016" i="1"/>
  <c r="V1984" i="1"/>
  <c r="T1802" i="1"/>
  <c r="O1664" i="1"/>
  <c r="P2037" i="1"/>
  <c r="V1384" i="1"/>
  <c r="N1668" i="1"/>
  <c r="V1756" i="1"/>
  <c r="E842" i="1"/>
  <c r="N842" i="1" s="1"/>
  <c r="U1435" i="1"/>
  <c r="O1855" i="1"/>
  <c r="G1469" i="1"/>
  <c r="P1469" i="1" s="1"/>
  <c r="V275" i="1"/>
  <c r="P454" i="1"/>
  <c r="V300" i="1"/>
  <c r="U1799" i="1"/>
  <c r="G747" i="1"/>
  <c r="P747" i="1" s="1"/>
  <c r="O351" i="1"/>
  <c r="U842" i="1"/>
  <c r="P343" i="1"/>
  <c r="O1384" i="1"/>
  <c r="U1384" i="1"/>
  <c r="E503" i="1"/>
  <c r="N503" i="1" s="1"/>
  <c r="N1509" i="1"/>
  <c r="P945" i="1"/>
  <c r="T2016" i="1"/>
  <c r="G2157" i="1"/>
  <c r="P2157" i="1" s="1"/>
  <c r="U2157" i="1"/>
  <c r="U1535" i="1"/>
  <c r="E1983" i="1"/>
  <c r="N1983" i="1" s="1"/>
  <c r="P2027" i="1"/>
  <c r="U2174" i="1"/>
  <c r="O1984" i="1"/>
  <c r="O2264" i="1"/>
  <c r="E1253" i="1"/>
  <c r="T1253" i="1" s="1"/>
  <c r="V2015" i="1"/>
  <c r="V2264" i="1"/>
  <c r="P1655" i="1"/>
  <c r="E2264" i="1"/>
  <c r="N2264" i="1" s="1"/>
  <c r="N1871" i="1"/>
  <c r="N544" i="1"/>
  <c r="V2174" i="1"/>
  <c r="E2174" i="1"/>
  <c r="N2174" i="1" s="1"/>
  <c r="U1325" i="1"/>
  <c r="T2023" i="1"/>
  <c r="O2015" i="1"/>
  <c r="U383" i="1"/>
  <c r="O2262" i="1"/>
  <c r="N1325" i="1"/>
  <c r="O1325" i="1"/>
  <c r="T2262" i="1"/>
  <c r="E1984" i="1"/>
  <c r="N1984" i="1" s="1"/>
  <c r="V526" i="1"/>
  <c r="T849" i="1"/>
  <c r="T1966" i="1"/>
  <c r="G1937" i="1"/>
  <c r="P1937" i="1" s="1"/>
  <c r="G1325" i="1"/>
  <c r="P1325" i="1" s="1"/>
  <c r="V1597" i="1"/>
  <c r="T2157" i="1"/>
  <c r="E697" i="1"/>
  <c r="T697" i="1" s="1"/>
  <c r="U1984" i="1"/>
  <c r="O1937" i="1"/>
  <c r="P1320" i="1"/>
  <c r="O2157" i="1"/>
  <c r="G697" i="1"/>
  <c r="P697" i="1" s="1"/>
  <c r="E1937" i="1"/>
  <c r="N1937" i="1" s="1"/>
  <c r="N1746" i="1"/>
  <c r="P1715" i="1"/>
  <c r="U2262" i="1"/>
  <c r="G1359" i="1"/>
  <c r="P1359" i="1" s="1"/>
  <c r="G2262" i="1"/>
  <c r="P2262" i="1" s="1"/>
  <c r="V1002" i="1"/>
  <c r="G1441" i="1"/>
  <c r="V1441" i="1" s="1"/>
  <c r="O470" i="1"/>
  <c r="U1441" i="1"/>
  <c r="T1440" i="1"/>
  <c r="O1270" i="1"/>
  <c r="E1270" i="1"/>
  <c r="N1615" i="1"/>
  <c r="O1802" i="1"/>
  <c r="E1948" i="1"/>
  <c r="U543" i="1"/>
  <c r="V354" i="1"/>
  <c r="G2080" i="1"/>
  <c r="V2080" i="1" s="1"/>
  <c r="E2267" i="1"/>
  <c r="T2267" i="1" s="1"/>
  <c r="E1510" i="1"/>
  <c r="T1510" i="1" s="1"/>
  <c r="P1714" i="1"/>
  <c r="U1948" i="1"/>
  <c r="G1433" i="1"/>
  <c r="V1433" i="1" s="1"/>
  <c r="U134" i="1"/>
  <c r="V572" i="1"/>
  <c r="T2084" i="1"/>
  <c r="N1896" i="1"/>
  <c r="G1948" i="1"/>
  <c r="V1948" i="1" s="1"/>
  <c r="V750" i="1"/>
  <c r="V2084" i="1"/>
  <c r="U1597" i="1"/>
  <c r="E2080" i="1"/>
  <c r="T2080" i="1" s="1"/>
  <c r="P2043" i="1"/>
  <c r="E947" i="1"/>
  <c r="O947" i="1"/>
  <c r="O928" i="1"/>
  <c r="E928" i="1"/>
  <c r="T928" i="1" s="1"/>
  <c r="N1603" i="1"/>
  <c r="E1975" i="1"/>
  <c r="N1975" i="1" s="1"/>
  <c r="U747" i="1"/>
  <c r="E1266" i="1"/>
  <c r="N1266" i="1" s="1"/>
  <c r="N1371" i="1"/>
  <c r="G2198" i="1"/>
  <c r="V2198" i="1" s="1"/>
  <c r="U1289" i="1"/>
  <c r="P1268" i="1"/>
  <c r="V1845" i="1"/>
  <c r="N2101" i="1"/>
  <c r="G1556" i="1"/>
  <c r="U863" i="1"/>
  <c r="E2198" i="1"/>
  <c r="U1720" i="1"/>
  <c r="O1720" i="1"/>
  <c r="G1289" i="1"/>
  <c r="P1289" i="1" s="1"/>
  <c r="V2025" i="1"/>
  <c r="P131" i="1"/>
  <c r="N1600" i="1"/>
  <c r="T896" i="1"/>
  <c r="U1804" i="1"/>
  <c r="P256" i="1"/>
  <c r="O1714" i="1"/>
  <c r="O863" i="1"/>
  <c r="O2198" i="1"/>
  <c r="U1322" i="1"/>
  <c r="N382" i="1"/>
  <c r="P486" i="1"/>
  <c r="V1106" i="1"/>
  <c r="U1266" i="1"/>
  <c r="G1975" i="1"/>
  <c r="P1975" i="1" s="1"/>
  <c r="P1661" i="1"/>
  <c r="G1970" i="1"/>
  <c r="V1970" i="1" s="1"/>
  <c r="E1970" i="1"/>
  <c r="N1970" i="1" s="1"/>
  <c r="E863" i="1"/>
  <c r="N863" i="1" s="1"/>
  <c r="V535" i="1"/>
  <c r="U444" i="1"/>
  <c r="P2130" i="1"/>
  <c r="N1289" i="1"/>
  <c r="V863" i="1"/>
  <c r="P134" i="1"/>
  <c r="G1470" i="1"/>
  <c r="P928" i="1"/>
  <c r="G761" i="1"/>
  <c r="V761" i="1" s="1"/>
  <c r="O516" i="1"/>
  <c r="V1685" i="1"/>
  <c r="P670" i="1"/>
  <c r="O488" i="1"/>
  <c r="V2101" i="1"/>
  <c r="P2101" i="1"/>
  <c r="E761" i="1"/>
  <c r="V1705" i="1"/>
  <c r="V1922" i="1"/>
  <c r="E747" i="1"/>
  <c r="O1970" i="1"/>
  <c r="O535" i="1"/>
  <c r="P948" i="1"/>
  <c r="V948" i="1"/>
  <c r="N927" i="1"/>
  <c r="E948" i="1"/>
  <c r="N948" i="1" s="1"/>
  <c r="O1012" i="1"/>
  <c r="O675" i="1"/>
  <c r="E853" i="1"/>
  <c r="T853" i="1" s="1"/>
  <c r="O1870" i="1"/>
  <c r="N421" i="1"/>
  <c r="P908" i="1"/>
  <c r="O781" i="1"/>
  <c r="G853" i="1"/>
  <c r="T2125" i="1"/>
  <c r="O402" i="1"/>
  <c r="V1615" i="1"/>
  <c r="U1995" i="1"/>
  <c r="E908" i="1"/>
  <c r="N908" i="1" s="1"/>
  <c r="U675" i="1"/>
  <c r="O509" i="1"/>
  <c r="T119" i="1"/>
  <c r="T38" i="1"/>
  <c r="T1790" i="1"/>
  <c r="G721" i="1"/>
  <c r="P721" i="1" s="1"/>
  <c r="E937" i="1"/>
  <c r="N937" i="1" s="1"/>
  <c r="N1515" i="1"/>
  <c r="U606" i="1"/>
  <c r="O453" i="1"/>
  <c r="U908" i="1"/>
  <c r="V675" i="1"/>
  <c r="G2172" i="1"/>
  <c r="N1620" i="1"/>
  <c r="V608" i="1"/>
  <c r="E721" i="1"/>
  <c r="T721" i="1" s="1"/>
  <c r="O501" i="1"/>
  <c r="O908" i="1"/>
  <c r="O1635" i="1"/>
  <c r="E675" i="1"/>
  <c r="U363" i="1"/>
  <c r="P1757" i="1"/>
  <c r="U721" i="1"/>
  <c r="E1995" i="1"/>
  <c r="G1995" i="1"/>
  <c r="E1012" i="1"/>
  <c r="G624" i="1"/>
  <c r="V624" i="1" s="1"/>
  <c r="P1635" i="1"/>
  <c r="U381" i="1"/>
  <c r="T185" i="1"/>
  <c r="U2120" i="1"/>
  <c r="U1987" i="1"/>
  <c r="T1628" i="1"/>
  <c r="E968" i="1"/>
  <c r="T968" i="1" s="1"/>
  <c r="O968" i="1"/>
  <c r="P479" i="1"/>
  <c r="U1890" i="1"/>
  <c r="U116" i="1"/>
  <c r="N420" i="1"/>
  <c r="O1866" i="1"/>
  <c r="G2120" i="1"/>
  <c r="P2120" i="1" s="1"/>
  <c r="P158" i="1"/>
  <c r="O697" i="1"/>
  <c r="O1625" i="1"/>
  <c r="E1987" i="1"/>
  <c r="T1987" i="1" s="1"/>
  <c r="T644" i="1"/>
  <c r="T1362" i="1"/>
  <c r="E2120" i="1"/>
  <c r="T2120" i="1" s="1"/>
  <c r="T1682" i="1"/>
  <c r="N608" i="1"/>
  <c r="G968" i="1"/>
  <c r="V968" i="1" s="1"/>
  <c r="T1021" i="1"/>
  <c r="N1021" i="1"/>
  <c r="T389" i="1"/>
  <c r="U1776" i="1"/>
  <c r="E1320" i="1"/>
  <c r="T1320" i="1" s="1"/>
  <c r="U1839" i="1"/>
  <c r="V473" i="1"/>
  <c r="T1654" i="1"/>
  <c r="O1926" i="1"/>
  <c r="O1987" i="1"/>
  <c r="P1886" i="1"/>
  <c r="T1692" i="1"/>
  <c r="N541" i="1"/>
  <c r="E501" i="1"/>
  <c r="N501" i="1" s="1"/>
  <c r="U501" i="1"/>
  <c r="U1801" i="1"/>
  <c r="U1320" i="1"/>
  <c r="V1981" i="1"/>
  <c r="O1346" i="1"/>
  <c r="U164" i="1"/>
  <c r="O1704" i="1"/>
  <c r="O526" i="1"/>
  <c r="U480" i="1"/>
  <c r="N617" i="1"/>
  <c r="V1987" i="1"/>
  <c r="O624" i="1"/>
  <c r="T624" i="1"/>
  <c r="U624" i="1"/>
  <c r="O1320" i="1"/>
  <c r="U16" i="1"/>
  <c r="N488" i="1"/>
  <c r="P1023" i="1"/>
  <c r="T177" i="1"/>
  <c r="P323" i="1"/>
  <c r="U1125" i="1"/>
  <c r="N1713" i="1"/>
  <c r="U894" i="1"/>
  <c r="P2009" i="1"/>
  <c r="U503" i="1"/>
  <c r="G503" i="1"/>
  <c r="E2288" i="1"/>
  <c r="T2288" i="1" s="1"/>
  <c r="O1482" i="1"/>
  <c r="O2096" i="1"/>
  <c r="O1018" i="1"/>
  <c r="U1020" i="1"/>
  <c r="P421" i="1"/>
  <c r="O1952" i="1"/>
  <c r="O374" i="1"/>
  <c r="O2009" i="1"/>
  <c r="T768" i="1"/>
  <c r="E1096" i="1"/>
  <c r="N1096" i="1" s="1"/>
  <c r="O2232" i="1"/>
  <c r="P1278" i="1"/>
  <c r="U2288" i="1"/>
  <c r="T53" i="1"/>
  <c r="O1269" i="1"/>
  <c r="T1886" i="1"/>
  <c r="U1305" i="1"/>
  <c r="E1305" i="1"/>
  <c r="G1305" i="1"/>
  <c r="T1669" i="1"/>
  <c r="N1669" i="1"/>
  <c r="G2231" i="1"/>
  <c r="P2231" i="1" s="1"/>
  <c r="P2089" i="1"/>
  <c r="T1634" i="1"/>
  <c r="V132" i="1"/>
  <c r="N2097" i="1"/>
  <c r="P260" i="1"/>
  <c r="V1820" i="1"/>
  <c r="U1269" i="1"/>
  <c r="T717" i="1"/>
  <c r="U1620" i="1"/>
  <c r="T472" i="1"/>
  <c r="T480" i="1"/>
  <c r="U781" i="1"/>
  <c r="E781" i="1"/>
  <c r="O685" i="1"/>
  <c r="G1269" i="1"/>
  <c r="V1269" i="1" s="1"/>
  <c r="O410" i="1"/>
  <c r="E623" i="1"/>
  <c r="T623" i="1" s="1"/>
  <c r="N1801" i="1"/>
  <c r="N1672" i="1"/>
  <c r="T1672" i="1"/>
  <c r="G1125" i="1"/>
  <c r="O623" i="1"/>
  <c r="E1470" i="1"/>
  <c r="U1470" i="1"/>
  <c r="E2232" i="1"/>
  <c r="N2232" i="1" s="1"/>
  <c r="V1101" i="1"/>
  <c r="V1807" i="1"/>
  <c r="O1125" i="1"/>
  <c r="U623" i="1"/>
  <c r="T953" i="1"/>
  <c r="U1711" i="1"/>
  <c r="T454" i="1"/>
  <c r="G644" i="1"/>
  <c r="O644" i="1"/>
  <c r="O917" i="1"/>
  <c r="G917" i="1"/>
  <c r="E1433" i="1"/>
  <c r="T1433" i="1" s="1"/>
  <c r="U1983" i="1"/>
  <c r="O168" i="1"/>
  <c r="U37" i="1"/>
  <c r="P1686" i="1"/>
  <c r="E917" i="1"/>
  <c r="G494" i="1"/>
  <c r="V494" i="1" s="1"/>
  <c r="T410" i="1"/>
  <c r="P206" i="1"/>
  <c r="T828" i="1"/>
  <c r="V594" i="1"/>
  <c r="P594" i="1"/>
  <c r="O948" i="1"/>
  <c r="U948" i="1"/>
  <c r="O232" i="1"/>
  <c r="E1299" i="1"/>
  <c r="N1299" i="1" s="1"/>
  <c r="N894" i="1"/>
  <c r="O2154" i="1"/>
  <c r="U2154" i="1"/>
  <c r="G2154" i="1"/>
  <c r="E2154" i="1"/>
  <c r="U1701" i="1"/>
  <c r="U917" i="1"/>
  <c r="N129" i="1"/>
  <c r="P617" i="1"/>
  <c r="V414" i="1"/>
  <c r="O2162" i="1"/>
  <c r="P781" i="1"/>
  <c r="O1630" i="1"/>
  <c r="T899" i="1"/>
  <c r="G496" i="1"/>
  <c r="O496" i="1"/>
  <c r="V2067" i="1"/>
  <c r="P1773" i="1"/>
  <c r="U88" i="1"/>
  <c r="T2105" i="1"/>
  <c r="O919" i="1"/>
  <c r="U919" i="1"/>
  <c r="G1933" i="1"/>
  <c r="V1933" i="1" s="1"/>
  <c r="U1117" i="1"/>
  <c r="O1933" i="1"/>
  <c r="V1270" i="1"/>
  <c r="U1347" i="1"/>
  <c r="U104" i="1"/>
  <c r="N1926" i="1"/>
  <c r="O1846" i="1"/>
  <c r="T328" i="1"/>
  <c r="N770" i="1"/>
  <c r="T392" i="1"/>
  <c r="P1605" i="1"/>
  <c r="U1762" i="1"/>
  <c r="N337" i="1"/>
  <c r="N187" i="1"/>
  <c r="N243" i="1"/>
  <c r="P485" i="1"/>
  <c r="U2210" i="1"/>
  <c r="G937" i="1"/>
  <c r="V937" i="1" s="1"/>
  <c r="U772" i="1"/>
  <c r="T485" i="1"/>
  <c r="U1728" i="1"/>
  <c r="U773" i="1"/>
  <c r="O220" i="1"/>
  <c r="O79" i="1"/>
  <c r="E773" i="1"/>
  <c r="T773" i="1" s="1"/>
  <c r="U2117" i="1"/>
  <c r="G1261" i="1"/>
  <c r="V1261" i="1" s="1"/>
  <c r="V201" i="1"/>
  <c r="O773" i="1"/>
  <c r="P264" i="1"/>
  <c r="V1761" i="1"/>
  <c r="E2184" i="1"/>
  <c r="T2184" i="1" s="1"/>
  <c r="O538" i="1"/>
  <c r="V474" i="1"/>
  <c r="E1431" i="1"/>
  <c r="T1431" i="1" s="1"/>
  <c r="G1239" i="1"/>
  <c r="P1239" i="1" s="1"/>
  <c r="U1221" i="1"/>
  <c r="P322" i="1"/>
  <c r="E1382" i="1"/>
  <c r="T1382" i="1" s="1"/>
  <c r="P416" i="1"/>
  <c r="T532" i="1"/>
  <c r="V2210" i="1"/>
  <c r="V182" i="1"/>
  <c r="O1865" i="1"/>
  <c r="N8" i="1"/>
  <c r="V151" i="1"/>
  <c r="E748" i="1"/>
  <c r="N748" i="1" s="1"/>
  <c r="P1729" i="1"/>
  <c r="V1610" i="1"/>
  <c r="U696" i="1"/>
  <c r="T1610" i="1"/>
  <c r="T1636" i="1"/>
  <c r="G2180" i="1"/>
  <c r="P2180" i="1" s="1"/>
  <c r="U2097" i="1"/>
  <c r="T1753" i="1"/>
  <c r="E919" i="1"/>
  <c r="N919" i="1" s="1"/>
  <c r="P317" i="1"/>
  <c r="V1682" i="1"/>
  <c r="O21" i="1"/>
  <c r="U195" i="1"/>
  <c r="N373" i="1"/>
  <c r="O2097" i="1"/>
  <c r="U387" i="1"/>
  <c r="G1481" i="1"/>
  <c r="V1481" i="1" s="1"/>
  <c r="O1707" i="1"/>
  <c r="U761" i="1"/>
  <c r="E696" i="1"/>
  <c r="E1953" i="1"/>
  <c r="T1953" i="1" s="1"/>
  <c r="U937" i="1"/>
  <c r="G2097" i="1"/>
  <c r="P2097" i="1" s="1"/>
  <c r="O1723" i="1"/>
  <c r="U443" i="1"/>
  <c r="U826" i="1"/>
  <c r="O1517" i="1"/>
  <c r="O2025" i="1"/>
  <c r="T1529" i="1"/>
  <c r="P1759" i="1"/>
  <c r="E1535" i="1"/>
  <c r="N1535" i="1" s="1"/>
  <c r="E1482" i="1"/>
  <c r="T1482" i="1" s="1"/>
  <c r="G2202" i="1"/>
  <c r="V2202" i="1" s="1"/>
  <c r="U619" i="1"/>
  <c r="U742" i="1"/>
  <c r="G826" i="1"/>
  <c r="P826" i="1" s="1"/>
  <c r="T123" i="1"/>
  <c r="E1018" i="1"/>
  <c r="T1018" i="1" s="1"/>
  <c r="E500" i="1"/>
  <c r="N500" i="1" s="1"/>
  <c r="G2294" i="1"/>
  <c r="V2294" i="1" s="1"/>
  <c r="P1719" i="1"/>
  <c r="U1837" i="1"/>
  <c r="U1018" i="1"/>
  <c r="O500" i="1"/>
  <c r="N1847" i="1"/>
  <c r="E1989" i="1"/>
  <c r="N1989" i="1" s="1"/>
  <c r="E2300" i="1"/>
  <c r="T2300" i="1" s="1"/>
  <c r="O2202" i="1"/>
  <c r="V468" i="1"/>
  <c r="P1225" i="1"/>
  <c r="N1936" i="1"/>
  <c r="G1119" i="1"/>
  <c r="P1119" i="1" s="1"/>
  <c r="G1977" i="1"/>
  <c r="V1977" i="1" s="1"/>
  <c r="P1888" i="1"/>
  <c r="G500" i="1"/>
  <c r="V500" i="1" s="1"/>
  <c r="T1581" i="1"/>
  <c r="G1989" i="1"/>
  <c r="P1989" i="1" s="1"/>
  <c r="O399" i="1"/>
  <c r="T1924" i="1"/>
  <c r="V1482" i="1"/>
  <c r="P1998" i="1"/>
  <c r="E1977" i="1"/>
  <c r="T1977" i="1" s="1"/>
  <c r="O392" i="1"/>
  <c r="N489" i="1"/>
  <c r="U389" i="1"/>
  <c r="O1989" i="1"/>
  <c r="T2025" i="1"/>
  <c r="G1535" i="1"/>
  <c r="P1535" i="1" s="1"/>
  <c r="E587" i="1"/>
  <c r="N587" i="1" s="1"/>
  <c r="T864" i="1"/>
  <c r="U1833" i="1"/>
  <c r="N409" i="1"/>
  <c r="N458" i="1"/>
  <c r="U1160" i="1"/>
  <c r="O390" i="1"/>
  <c r="G1131" i="1"/>
  <c r="V1131" i="1" s="1"/>
  <c r="G1393" i="1"/>
  <c r="P1393" i="1" s="1"/>
  <c r="O379" i="1"/>
  <c r="V189" i="1"/>
  <c r="T2182" i="1"/>
  <c r="T1820" i="1"/>
  <c r="E1533" i="1"/>
  <c r="N1533" i="1" s="1"/>
  <c r="G2086" i="1"/>
  <c r="V2086" i="1" s="1"/>
  <c r="O726" i="1"/>
  <c r="E2276" i="1"/>
  <c r="N2276" i="1" s="1"/>
  <c r="N2006" i="1"/>
  <c r="T2006" i="1"/>
  <c r="V623" i="1"/>
  <c r="P623" i="1"/>
  <c r="V808" i="1"/>
  <c r="V2066" i="1"/>
  <c r="O1100" i="1"/>
  <c r="P411" i="1"/>
  <c r="V469" i="1"/>
  <c r="P512" i="1"/>
  <c r="E1435" i="1"/>
  <c r="G1435" i="1"/>
  <c r="P2276" i="1"/>
  <c r="E757" i="1"/>
  <c r="N757" i="1" s="1"/>
  <c r="U1656" i="1"/>
  <c r="E2137" i="1"/>
  <c r="T2137" i="1" s="1"/>
  <c r="U1713" i="1"/>
  <c r="U1533" i="1"/>
  <c r="T425" i="1"/>
  <c r="G2062" i="1"/>
  <c r="V2062" i="1" s="1"/>
  <c r="G1100" i="1"/>
  <c r="P1100" i="1" s="1"/>
  <c r="V651" i="1"/>
  <c r="T1804" i="1"/>
  <c r="U2276" i="1"/>
  <c r="O248" i="1"/>
  <c r="U757" i="1"/>
  <c r="T1796" i="1"/>
  <c r="E2202" i="1"/>
  <c r="T2202" i="1" s="1"/>
  <c r="P301" i="1"/>
  <c r="P515" i="1"/>
  <c r="N468" i="1"/>
  <c r="U2062" i="1"/>
  <c r="U1719" i="1"/>
  <c r="U1756" i="1"/>
  <c r="V696" i="1"/>
  <c r="P696" i="1"/>
  <c r="T526" i="1"/>
  <c r="N526" i="1"/>
  <c r="U2021" i="1"/>
  <c r="N1981" i="1"/>
  <c r="T1981" i="1"/>
  <c r="E1393" i="1"/>
  <c r="E1128" i="1"/>
  <c r="T1128" i="1" s="1"/>
  <c r="P1687" i="1"/>
  <c r="G757" i="1"/>
  <c r="P757" i="1" s="1"/>
  <c r="O227" i="1"/>
  <c r="N2212" i="1"/>
  <c r="U200" i="1"/>
  <c r="P2065" i="1"/>
  <c r="O359" i="1"/>
  <c r="U407" i="1"/>
  <c r="U1686" i="1"/>
  <c r="E2062" i="1"/>
  <c r="U726" i="1"/>
  <c r="E1100" i="1"/>
  <c r="T1100" i="1" s="1"/>
  <c r="G700" i="1"/>
  <c r="O700" i="1"/>
  <c r="E700" i="1"/>
  <c r="U700" i="1"/>
  <c r="N859" i="1"/>
  <c r="O1113" i="1"/>
  <c r="P145" i="1"/>
  <c r="V163" i="1"/>
  <c r="U1994" i="1"/>
  <c r="U142" i="1"/>
  <c r="P2133" i="1"/>
  <c r="E726" i="1"/>
  <c r="T726" i="1" s="1"/>
  <c r="E759" i="1"/>
  <c r="T759" i="1" s="1"/>
  <c r="U65" i="1"/>
  <c r="O1994" i="1"/>
  <c r="G759" i="1"/>
  <c r="O2012" i="1"/>
  <c r="E606" i="1"/>
  <c r="G606" i="1"/>
  <c r="G880" i="1"/>
  <c r="U880" i="1"/>
  <c r="O880" i="1"/>
  <c r="E880" i="1"/>
  <c r="E674" i="1"/>
  <c r="O674" i="1"/>
  <c r="G674" i="1"/>
  <c r="U674" i="1"/>
  <c r="O1943" i="1"/>
  <c r="U1943" i="1"/>
  <c r="E1943" i="1"/>
  <c r="G1943" i="1"/>
  <c r="U1131" i="1"/>
  <c r="O1393" i="1"/>
  <c r="G1994" i="1"/>
  <c r="G1533" i="1"/>
  <c r="P1533" i="1" s="1"/>
  <c r="O1596" i="1"/>
  <c r="T887" i="1"/>
  <c r="E809" i="1"/>
  <c r="T809" i="1" s="1"/>
  <c r="O2276" i="1"/>
  <c r="U759" i="1"/>
  <c r="U685" i="1"/>
  <c r="G685" i="1"/>
  <c r="V1885" i="1"/>
  <c r="P1885" i="1"/>
  <c r="O2293" i="1"/>
  <c r="U2293" i="1"/>
  <c r="G2293" i="1"/>
  <c r="E2293" i="1"/>
  <c r="U2039" i="1"/>
  <c r="O2039" i="1"/>
  <c r="N2072" i="1"/>
  <c r="T2072" i="1"/>
  <c r="O1667" i="1"/>
  <c r="V1703" i="1"/>
  <c r="O2086" i="1"/>
  <c r="U433" i="1"/>
  <c r="T1845" i="1"/>
  <c r="U495" i="1"/>
  <c r="E1561" i="1"/>
  <c r="N1561" i="1" s="1"/>
  <c r="U1253" i="1"/>
  <c r="V1216" i="1"/>
  <c r="U29" i="1"/>
  <c r="U1119" i="1"/>
  <c r="U2096" i="1"/>
  <c r="O1983" i="1"/>
  <c r="U1359" i="1"/>
  <c r="G718" i="1"/>
  <c r="P718" i="1" s="1"/>
  <c r="E741" i="1"/>
  <c r="T741" i="1" s="1"/>
  <c r="U72" i="1"/>
  <c r="P374" i="1"/>
  <c r="T1964" i="1"/>
  <c r="U2294" i="1"/>
  <c r="N16" i="1"/>
  <c r="G2186" i="1"/>
  <c r="V2186" i="1" s="1"/>
  <c r="O1953" i="1"/>
  <c r="E1028" i="1"/>
  <c r="T1028" i="1" s="1"/>
  <c r="O1028" i="1"/>
  <c r="U2153" i="1"/>
  <c r="O2210" i="1"/>
  <c r="O495" i="1"/>
  <c r="P2068" i="1"/>
  <c r="G1491" i="1"/>
  <c r="V1491" i="1" s="1"/>
  <c r="E1119" i="1"/>
  <c r="N1119" i="1" s="1"/>
  <c r="E2096" i="1"/>
  <c r="T2096" i="1" s="1"/>
  <c r="U199" i="1"/>
  <c r="E1359" i="1"/>
  <c r="N1359" i="1" s="1"/>
  <c r="G643" i="1"/>
  <c r="V643" i="1" s="1"/>
  <c r="G642" i="1"/>
  <c r="P642" i="1" s="1"/>
  <c r="U642" i="1"/>
  <c r="U1628" i="1"/>
  <c r="O2294" i="1"/>
  <c r="P899" i="1"/>
  <c r="P2096" i="1"/>
  <c r="V1601" i="1"/>
  <c r="G495" i="1"/>
  <c r="V495" i="1" s="1"/>
  <c r="G1953" i="1"/>
  <c r="O1431" i="1"/>
  <c r="T2294" i="1"/>
  <c r="O479" i="1"/>
  <c r="O218" i="1"/>
  <c r="P1927" i="1"/>
  <c r="G1160" i="1"/>
  <c r="V1160" i="1" s="1"/>
  <c r="E1090" i="1"/>
  <c r="N1090" i="1" s="1"/>
  <c r="T35" i="1"/>
  <c r="N34" i="1"/>
  <c r="E2087" i="1"/>
  <c r="T343" i="1"/>
  <c r="U1733" i="1"/>
  <c r="U145" i="1"/>
  <c r="P185" i="1"/>
  <c r="E642" i="1"/>
  <c r="T642" i="1" s="1"/>
  <c r="U1587" i="1"/>
  <c r="G1431" i="1"/>
  <c r="V1431" i="1" s="1"/>
  <c r="N441" i="1"/>
  <c r="E1160" i="1"/>
  <c r="T1160" i="1" s="1"/>
  <c r="V142" i="1"/>
  <c r="U737" i="1"/>
  <c r="N1864" i="1"/>
  <c r="T140" i="1"/>
  <c r="E631" i="1"/>
  <c r="T631" i="1" s="1"/>
  <c r="P1813" i="1"/>
  <c r="P443" i="1"/>
  <c r="U1965" i="1"/>
  <c r="N384" i="1"/>
  <c r="P397" i="1"/>
  <c r="O1860" i="1"/>
  <c r="U1581" i="1"/>
  <c r="O737" i="1"/>
  <c r="U401" i="1"/>
  <c r="T595" i="1"/>
  <c r="E1945" i="1"/>
  <c r="N1945" i="1" s="1"/>
  <c r="U1556" i="1"/>
  <c r="O2300" i="1"/>
  <c r="G1028" i="1"/>
  <c r="V1104" i="1"/>
  <c r="E2210" i="1"/>
  <c r="U1482" i="1"/>
  <c r="T961" i="1"/>
  <c r="O459" i="1"/>
  <c r="U259" i="1"/>
  <c r="O1786" i="1"/>
  <c r="N1630" i="1"/>
  <c r="O418" i="1"/>
  <c r="U2300" i="1"/>
  <c r="U339" i="1"/>
  <c r="E511" i="1"/>
  <c r="T511" i="1" s="1"/>
  <c r="O398" i="1"/>
  <c r="P595" i="1"/>
  <c r="V595" i="1"/>
  <c r="P16" i="1"/>
  <c r="N1649" i="1"/>
  <c r="T1652" i="1"/>
  <c r="E1169" i="1"/>
  <c r="N1169" i="1" s="1"/>
  <c r="O1131" i="1"/>
  <c r="P1582" i="1"/>
  <c r="U509" i="1"/>
  <c r="U2237" i="1"/>
  <c r="T32" i="1"/>
  <c r="N2237" i="1"/>
  <c r="V234" i="1"/>
  <c r="U316" i="1"/>
  <c r="P521" i="1"/>
  <c r="N1826" i="1"/>
  <c r="V1654" i="1"/>
  <c r="U1092" i="1"/>
  <c r="G509" i="1"/>
  <c r="V509" i="1" s="1"/>
  <c r="N1295" i="1"/>
  <c r="G2237" i="1"/>
  <c r="V2237" i="1" s="1"/>
  <c r="V1637" i="1"/>
  <c r="O1599" i="1"/>
  <c r="P1962" i="1"/>
  <c r="T275" i="1"/>
  <c r="P1271" i="1"/>
  <c r="V865" i="1"/>
  <c r="P865" i="1"/>
  <c r="G1092" i="1"/>
  <c r="P1092" i="1" s="1"/>
  <c r="O1892" i="1"/>
  <c r="U397" i="1"/>
  <c r="O1169" i="1"/>
  <c r="O1852" i="1"/>
  <c r="O105" i="1"/>
  <c r="G2211" i="1"/>
  <c r="O1092" i="1"/>
  <c r="N1876" i="1"/>
  <c r="E916" i="1"/>
  <c r="N916" i="1" s="1"/>
  <c r="T83" i="1"/>
  <c r="T1839" i="1"/>
  <c r="V1472" i="1"/>
  <c r="O178" i="1"/>
  <c r="V2267" i="1"/>
  <c r="G916" i="1"/>
  <c r="G1169" i="1"/>
  <c r="U473" i="1"/>
  <c r="E2188" i="1"/>
  <c r="T2188" i="1" s="1"/>
  <c r="T399" i="1"/>
  <c r="O1967" i="1"/>
  <c r="E1933" i="1"/>
  <c r="E1088" i="1"/>
  <c r="N1088" i="1" s="1"/>
  <c r="U916" i="1"/>
  <c r="T190" i="1"/>
  <c r="V944" i="1"/>
  <c r="P944" i="1"/>
  <c r="V1376" i="1"/>
  <c r="P1842" i="1"/>
  <c r="E754" i="1"/>
  <c r="T754" i="1" s="1"/>
  <c r="T742" i="1"/>
  <c r="U2092" i="1"/>
  <c r="E1346" i="1"/>
  <c r="T1346" i="1" s="1"/>
  <c r="U2134" i="1"/>
  <c r="U419" i="1"/>
  <c r="G2299" i="1"/>
  <c r="V2299" i="1" s="1"/>
  <c r="T244" i="1"/>
  <c r="O2194" i="1"/>
  <c r="V501" i="1"/>
  <c r="V174" i="1"/>
  <c r="P174" i="1"/>
  <c r="N1687" i="1"/>
  <c r="T1687" i="1"/>
  <c r="O482" i="1"/>
  <c r="U482" i="1"/>
  <c r="N1700" i="1"/>
  <c r="T1700" i="1"/>
  <c r="U1615" i="1"/>
  <c r="O1615" i="1"/>
  <c r="P1184" i="1"/>
  <c r="V1184" i="1"/>
  <c r="T1716" i="1"/>
  <c r="N1716" i="1"/>
  <c r="O1634" i="1"/>
  <c r="U1634" i="1"/>
  <c r="O2072" i="1"/>
  <c r="G2072" i="1"/>
  <c r="P745" i="1"/>
  <c r="V745" i="1"/>
  <c r="U1963" i="1"/>
  <c r="O1963" i="1"/>
  <c r="E1963" i="1"/>
  <c r="P457" i="1"/>
  <c r="V457" i="1"/>
  <c r="G504" i="1"/>
  <c r="E504" i="1"/>
  <c r="O504" i="1"/>
  <c r="O1232" i="1"/>
  <c r="G1232" i="1"/>
  <c r="U1232" i="1"/>
  <c r="E1232" i="1"/>
  <c r="V1559" i="1"/>
  <c r="P1559" i="1"/>
  <c r="U1652" i="1"/>
  <c r="O1652" i="1"/>
  <c r="O2178" i="1"/>
  <c r="G2178" i="1"/>
  <c r="U2178" i="1"/>
  <c r="E2178" i="1"/>
  <c r="E2259" i="1"/>
  <c r="V1905" i="1"/>
  <c r="G1241" i="1"/>
  <c r="V1241" i="1" s="1"/>
  <c r="U2112" i="1"/>
  <c r="U1346" i="1"/>
  <c r="G2167" i="1"/>
  <c r="P2167" i="1" s="1"/>
  <c r="O1446" i="1"/>
  <c r="U1698" i="1"/>
  <c r="P293" i="1"/>
  <c r="U2299" i="1"/>
  <c r="P425" i="1"/>
  <c r="G2194" i="1"/>
  <c r="V2194" i="1" s="1"/>
  <c r="T174" i="1"/>
  <c r="N174" i="1"/>
  <c r="O1932" i="1"/>
  <c r="U1932" i="1"/>
  <c r="E1932" i="1"/>
  <c r="G1932" i="1"/>
  <c r="N1442" i="1"/>
  <c r="T1442" i="1"/>
  <c r="V482" i="1"/>
  <c r="P482" i="1"/>
  <c r="E1521" i="1"/>
  <c r="T1521" i="1" s="1"/>
  <c r="U1446" i="1"/>
  <c r="G2259" i="1"/>
  <c r="V2259" i="1" s="1"/>
  <c r="N844" i="1"/>
  <c r="O1241" i="1"/>
  <c r="E2112" i="1"/>
  <c r="N2112" i="1" s="1"/>
  <c r="V17" i="1"/>
  <c r="P311" i="1"/>
  <c r="O406" i="1"/>
  <c r="O185" i="1"/>
  <c r="G1562" i="1"/>
  <c r="V1562" i="1" s="1"/>
  <c r="O404" i="1"/>
  <c r="T745" i="1"/>
  <c r="N745" i="1"/>
  <c r="E2145" i="1"/>
  <c r="O2145" i="1"/>
  <c r="U2145" i="1"/>
  <c r="G2162" i="1"/>
  <c r="U2162" i="1"/>
  <c r="U1785" i="1"/>
  <c r="O1785" i="1"/>
  <c r="T1559" i="1"/>
  <c r="N1559" i="1"/>
  <c r="N1268" i="1"/>
  <c r="T1268" i="1"/>
  <c r="E1986" i="1"/>
  <c r="U1986" i="1"/>
  <c r="O1986" i="1"/>
  <c r="T1710" i="1"/>
  <c r="N1710" i="1"/>
  <c r="G1127" i="1"/>
  <c r="U1127" i="1"/>
  <c r="E1127" i="1"/>
  <c r="G1958" i="1"/>
  <c r="O1958" i="1"/>
  <c r="U1958" i="1"/>
  <c r="E1958" i="1"/>
  <c r="U1521" i="1"/>
  <c r="E2265" i="1"/>
  <c r="N2265" i="1" s="1"/>
  <c r="E1290" i="1"/>
  <c r="T1290" i="1" s="1"/>
  <c r="E1241" i="1"/>
  <c r="N1241" i="1" s="1"/>
  <c r="V1800" i="1"/>
  <c r="T1862" i="1"/>
  <c r="G2112" i="1"/>
  <c r="V2112" i="1" s="1"/>
  <c r="T523" i="1"/>
  <c r="P1591" i="1"/>
  <c r="N474" i="1"/>
  <c r="T474" i="1"/>
  <c r="U1716" i="1"/>
  <c r="O1716" i="1"/>
  <c r="N512" i="1"/>
  <c r="T512" i="1"/>
  <c r="E1139" i="1"/>
  <c r="O1139" i="1"/>
  <c r="G1139" i="1"/>
  <c r="U1687" i="1"/>
  <c r="O1687" i="1"/>
  <c r="P1713" i="1"/>
  <c r="V1713" i="1"/>
  <c r="O2259" i="1"/>
  <c r="G1521" i="1"/>
  <c r="V1521" i="1" s="1"/>
  <c r="U2265" i="1"/>
  <c r="U1290" i="1"/>
  <c r="E2201" i="1"/>
  <c r="T2201" i="1" s="1"/>
  <c r="T368" i="1"/>
  <c r="U378" i="1"/>
  <c r="U834" i="1"/>
  <c r="P2134" i="1"/>
  <c r="P1346" i="1"/>
  <c r="U504" i="1"/>
  <c r="G1963" i="1"/>
  <c r="G963" i="1"/>
  <c r="U963" i="1"/>
  <c r="E963" i="1"/>
  <c r="U2170" i="1"/>
  <c r="G2170" i="1"/>
  <c r="U2291" i="1"/>
  <c r="E2291" i="1"/>
  <c r="G2291" i="1"/>
  <c r="O2291" i="1"/>
  <c r="O1511" i="1"/>
  <c r="E1511" i="1"/>
  <c r="G1511" i="1"/>
  <c r="N1599" i="1"/>
  <c r="T1599" i="1"/>
  <c r="O1238" i="1"/>
  <c r="U1238" i="1"/>
  <c r="E1238" i="1"/>
  <c r="G1238" i="1"/>
  <c r="G2137" i="1"/>
  <c r="U2137" i="1"/>
  <c r="O2226" i="1"/>
  <c r="E2226" i="1"/>
  <c r="T2226" i="1" s="1"/>
  <c r="G2265" i="1"/>
  <c r="V2265" i="1" s="1"/>
  <c r="O1290" i="1"/>
  <c r="N834" i="1"/>
  <c r="O834" i="1"/>
  <c r="O2092" i="1"/>
  <c r="U2211" i="1"/>
  <c r="E2134" i="1"/>
  <c r="T2134" i="1" s="1"/>
  <c r="P1893" i="1"/>
  <c r="O170" i="1"/>
  <c r="N1671" i="1"/>
  <c r="N212" i="1"/>
  <c r="P1827" i="1"/>
  <c r="O944" i="1"/>
  <c r="T459" i="1"/>
  <c r="P1753" i="1"/>
  <c r="P2300" i="1"/>
  <c r="O868" i="1"/>
  <c r="G868" i="1"/>
  <c r="U868" i="1"/>
  <c r="E868" i="1"/>
  <c r="O1538" i="1"/>
  <c r="E1538" i="1"/>
  <c r="G1538" i="1"/>
  <c r="O1749" i="1"/>
  <c r="U1749" i="1"/>
  <c r="N1719" i="1"/>
  <c r="T1719" i="1"/>
  <c r="E1517" i="1"/>
  <c r="G1517" i="1"/>
  <c r="P466" i="1"/>
  <c r="V466" i="1"/>
  <c r="G2229" i="1"/>
  <c r="O2229" i="1"/>
  <c r="E2229" i="1"/>
  <c r="U2229" i="1"/>
  <c r="G2226" i="1"/>
  <c r="V2226" i="1" s="1"/>
  <c r="O1115" i="1"/>
  <c r="U1819" i="1"/>
  <c r="E2092" i="1"/>
  <c r="T2092" i="1" s="1"/>
  <c r="O2134" i="1"/>
  <c r="U146" i="1"/>
  <c r="U2194" i="1"/>
  <c r="P258" i="1"/>
  <c r="P1734" i="1"/>
  <c r="P84" i="1"/>
  <c r="O463" i="1"/>
  <c r="G463" i="1"/>
  <c r="E463" i="1"/>
  <c r="N855" i="1"/>
  <c r="T855" i="1"/>
  <c r="O2186" i="1"/>
  <c r="U2186" i="1"/>
  <c r="O1280" i="1"/>
  <c r="U1280" i="1"/>
  <c r="G1280" i="1"/>
  <c r="E1280" i="1"/>
  <c r="N466" i="1"/>
  <c r="T466" i="1"/>
  <c r="T2151" i="1"/>
  <c r="N2151" i="1"/>
  <c r="P1594" i="1"/>
  <c r="O1299" i="1"/>
  <c r="U494" i="1"/>
  <c r="N1915" i="1"/>
  <c r="O370" i="1"/>
  <c r="N400" i="1"/>
  <c r="G809" i="1"/>
  <c r="P809" i="1" s="1"/>
  <c r="U1669" i="1"/>
  <c r="O1669" i="1"/>
  <c r="N104" i="1"/>
  <c r="T104" i="1"/>
  <c r="T442" i="1"/>
  <c r="N442" i="1"/>
  <c r="G894" i="1"/>
  <c r="O894" i="1"/>
  <c r="U911" i="1"/>
  <c r="O911" i="1"/>
  <c r="E911" i="1"/>
  <c r="G911" i="1"/>
  <c r="O1770" i="1"/>
  <c r="U1770" i="1"/>
  <c r="U1750" i="1"/>
  <c r="O1750" i="1"/>
  <c r="O1658" i="1"/>
  <c r="U1658" i="1"/>
  <c r="O454" i="1"/>
  <c r="U454" i="1"/>
  <c r="P426" i="1"/>
  <c r="V426" i="1"/>
  <c r="N444" i="1"/>
  <c r="T444" i="1"/>
  <c r="P538" i="1"/>
  <c r="V538" i="1"/>
  <c r="V329" i="1"/>
  <c r="P329" i="1"/>
  <c r="N227" i="1"/>
  <c r="T227" i="1"/>
  <c r="U1353" i="1"/>
  <c r="T2005" i="1"/>
  <c r="O423" i="1"/>
  <c r="U1412" i="1"/>
  <c r="V1817" i="1"/>
  <c r="O1998" i="1"/>
  <c r="O1811" i="1"/>
  <c r="E744" i="1"/>
  <c r="N744" i="1" s="1"/>
  <c r="N1758" i="1"/>
  <c r="U275" i="1"/>
  <c r="G2151" i="1"/>
  <c r="P2151" i="1" s="1"/>
  <c r="G1965" i="1"/>
  <c r="P1965" i="1" s="1"/>
  <c r="N906" i="1"/>
  <c r="T906" i="1"/>
  <c r="U1640" i="1"/>
  <c r="O1640" i="1"/>
  <c r="V1776" i="1"/>
  <c r="P1776" i="1"/>
  <c r="T1750" i="1"/>
  <c r="N1750" i="1"/>
  <c r="U384" i="1"/>
  <c r="O384" i="1"/>
  <c r="V369" i="1"/>
  <c r="P369" i="1"/>
  <c r="T426" i="1"/>
  <c r="N426" i="1"/>
  <c r="P519" i="1"/>
  <c r="V519" i="1"/>
  <c r="G1353" i="1"/>
  <c r="P1353" i="1" s="1"/>
  <c r="U1998" i="1"/>
  <c r="V1810" i="1"/>
  <c r="T29" i="1"/>
  <c r="V112" i="1"/>
  <c r="E2208" i="1"/>
  <c r="N2208" i="1" s="1"/>
  <c r="V1590" i="1"/>
  <c r="O744" i="1"/>
  <c r="G612" i="1"/>
  <c r="U1700" i="1"/>
  <c r="V46" i="1"/>
  <c r="O2151" i="1"/>
  <c r="U2074" i="1"/>
  <c r="U426" i="1"/>
  <c r="O742" i="1"/>
  <c r="G742" i="1"/>
  <c r="N404" i="1"/>
  <c r="T404" i="1"/>
  <c r="T1994" i="1"/>
  <c r="N1994" i="1"/>
  <c r="N538" i="1"/>
  <c r="T538" i="1"/>
  <c r="U493" i="1"/>
  <c r="E493" i="1"/>
  <c r="O493" i="1"/>
  <c r="G493" i="1"/>
  <c r="P1799" i="1"/>
  <c r="V1799" i="1"/>
  <c r="T1640" i="1"/>
  <c r="N1640" i="1"/>
  <c r="U1689" i="1"/>
  <c r="O1689" i="1"/>
  <c r="N1675" i="1"/>
  <c r="T1675" i="1"/>
  <c r="U1773" i="1"/>
  <c r="O1773" i="1"/>
  <c r="P1767" i="1"/>
  <c r="V1767" i="1"/>
  <c r="T1756" i="1"/>
  <c r="N1756" i="1"/>
  <c r="T1695" i="1"/>
  <c r="N1695" i="1"/>
  <c r="V1668" i="1"/>
  <c r="P1668" i="1"/>
  <c r="U1744" i="1"/>
  <c r="O1744" i="1"/>
  <c r="P390" i="1"/>
  <c r="V390" i="1"/>
  <c r="O49" i="1"/>
  <c r="U49" i="1"/>
  <c r="G2119" i="1"/>
  <c r="O2119" i="1"/>
  <c r="E2119" i="1"/>
  <c r="U2119" i="1"/>
  <c r="P104" i="1"/>
  <c r="V104" i="1"/>
  <c r="O400" i="1"/>
  <c r="U400" i="1"/>
  <c r="T1773" i="1"/>
  <c r="N1773" i="1"/>
  <c r="U1668" i="1"/>
  <c r="O1668" i="1"/>
  <c r="V410" i="1"/>
  <c r="P410" i="1"/>
  <c r="E1353" i="1"/>
  <c r="T1353" i="1" s="1"/>
  <c r="V371" i="1"/>
  <c r="N1484" i="1"/>
  <c r="N1844" i="1"/>
  <c r="P1837" i="1"/>
  <c r="O1965" i="1"/>
  <c r="G2208" i="1"/>
  <c r="P2208" i="1" s="1"/>
  <c r="O343" i="1"/>
  <c r="U2151" i="1"/>
  <c r="G2074" i="1"/>
  <c r="U1877" i="1"/>
  <c r="P1750" i="1"/>
  <c r="P946" i="1"/>
  <c r="V946" i="1"/>
  <c r="P1640" i="1"/>
  <c r="V1640" i="1"/>
  <c r="T1786" i="1"/>
  <c r="N1786" i="1"/>
  <c r="U1675" i="1"/>
  <c r="O1675" i="1"/>
  <c r="V1628" i="1"/>
  <c r="P1628" i="1"/>
  <c r="P1770" i="1"/>
  <c r="V1770" i="1"/>
  <c r="P1695" i="1"/>
  <c r="V1695" i="1"/>
  <c r="O1665" i="1"/>
  <c r="U1665" i="1"/>
  <c r="U420" i="1"/>
  <c r="O420" i="1"/>
  <c r="V217" i="1"/>
  <c r="P217" i="1"/>
  <c r="N233" i="1"/>
  <c r="T233" i="1"/>
  <c r="P352" i="1"/>
  <c r="O2208" i="1"/>
  <c r="T2228" i="1"/>
  <c r="O1695" i="1"/>
  <c r="O2128" i="1"/>
  <c r="T1965" i="1"/>
  <c r="E2074" i="1"/>
  <c r="N2074" i="1" s="1"/>
  <c r="G1952" i="1"/>
  <c r="E1952" i="1"/>
  <c r="O786" i="1"/>
  <c r="G786" i="1"/>
  <c r="U786" i="1"/>
  <c r="E786" i="1"/>
  <c r="P1783" i="1"/>
  <c r="V1783" i="1"/>
  <c r="T1747" i="1"/>
  <c r="N1747" i="1"/>
  <c r="V1744" i="1"/>
  <c r="P1744" i="1"/>
  <c r="T398" i="1"/>
  <c r="N398" i="1"/>
  <c r="O442" i="1"/>
  <c r="U442" i="1"/>
  <c r="U519" i="1"/>
  <c r="O519" i="1"/>
  <c r="U217" i="1"/>
  <c r="O217" i="1"/>
  <c r="T519" i="1"/>
  <c r="N519" i="1"/>
  <c r="V1252" i="1"/>
  <c r="N1962" i="1"/>
  <c r="V536" i="1"/>
  <c r="V2038" i="1"/>
  <c r="G2128" i="1"/>
  <c r="V2128" i="1" s="1"/>
  <c r="N1689" i="1"/>
  <c r="P1701" i="1"/>
  <c r="V1669" i="1"/>
  <c r="P1669" i="1"/>
  <c r="E914" i="1"/>
  <c r="O914" i="1"/>
  <c r="U914" i="1"/>
  <c r="G914" i="1"/>
  <c r="P1692" i="1"/>
  <c r="V1692" i="1"/>
  <c r="V1625" i="1"/>
  <c r="P1625" i="1"/>
  <c r="V1630" i="1"/>
  <c r="P1630" i="1"/>
  <c r="P1587" i="1"/>
  <c r="V1587" i="1"/>
  <c r="T1776" i="1"/>
  <c r="N1776" i="1"/>
  <c r="T1770" i="1"/>
  <c r="N1770" i="1"/>
  <c r="V392" i="1"/>
  <c r="P392" i="1"/>
  <c r="P381" i="1"/>
  <c r="V381" i="1"/>
  <c r="T374" i="1"/>
  <c r="N374" i="1"/>
  <c r="U412" i="1"/>
  <c r="O412" i="1"/>
  <c r="P420" i="1"/>
  <c r="V420" i="1"/>
  <c r="P442" i="1"/>
  <c r="V442" i="1"/>
  <c r="O317" i="1"/>
  <c r="U317" i="1"/>
  <c r="U510" i="1"/>
  <c r="E510" i="1"/>
  <c r="G510" i="1"/>
  <c r="O510" i="1"/>
  <c r="O1682" i="1"/>
  <c r="U1682" i="1"/>
  <c r="T1625" i="1"/>
  <c r="N1625" i="1"/>
  <c r="V1747" i="1"/>
  <c r="P1747" i="1"/>
  <c r="N1658" i="1"/>
  <c r="T1658" i="1"/>
  <c r="T369" i="1"/>
  <c r="N369" i="1"/>
  <c r="V412" i="1"/>
  <c r="P412" i="1"/>
  <c r="T1998" i="1"/>
  <c r="E494" i="1"/>
  <c r="T494" i="1" s="1"/>
  <c r="N287" i="1"/>
  <c r="E2128" i="1"/>
  <c r="N2128" i="1" s="1"/>
  <c r="O541" i="1"/>
  <c r="U809" i="1"/>
  <c r="E772" i="1"/>
  <c r="O772" i="1"/>
  <c r="P458" i="1"/>
  <c r="V458" i="1"/>
  <c r="O1692" i="1"/>
  <c r="U1692" i="1"/>
  <c r="O1753" i="1"/>
  <c r="U1753" i="1"/>
  <c r="U1747" i="1"/>
  <c r="O1747" i="1"/>
  <c r="P1704" i="1"/>
  <c r="V1704" i="1"/>
  <c r="N1698" i="1"/>
  <c r="T1698" i="1"/>
  <c r="N1665" i="1"/>
  <c r="T1665" i="1"/>
  <c r="T381" i="1"/>
  <c r="N381" i="1"/>
  <c r="T412" i="1"/>
  <c r="N412" i="1"/>
  <c r="T329" i="1"/>
  <c r="N329" i="1"/>
  <c r="T1143" i="1"/>
  <c r="N1143" i="1"/>
  <c r="O2010" i="1"/>
  <c r="V2212" i="1"/>
  <c r="P2212" i="1"/>
  <c r="V1993" i="1"/>
  <c r="P1993" i="1"/>
  <c r="N1125" i="1"/>
  <c r="T808" i="1"/>
  <c r="N1230" i="1"/>
  <c r="O1166" i="1"/>
  <c r="O225" i="1"/>
  <c r="O2211" i="1"/>
  <c r="V440" i="1"/>
  <c r="V487" i="1"/>
  <c r="T153" i="1"/>
  <c r="E664" i="1"/>
  <c r="T664" i="1" s="1"/>
  <c r="O1383" i="1"/>
  <c r="U1383" i="1"/>
  <c r="E1383" i="1"/>
  <c r="G1383" i="1"/>
  <c r="E981" i="1"/>
  <c r="G981" i="1"/>
  <c r="O981" i="1"/>
  <c r="U981" i="1"/>
  <c r="T1287" i="1"/>
  <c r="E1166" i="1"/>
  <c r="T1166" i="1" s="1"/>
  <c r="E1453" i="1"/>
  <c r="N1453" i="1" s="1"/>
  <c r="V302" i="1"/>
  <c r="G664" i="1"/>
  <c r="V664" i="1" s="1"/>
  <c r="U1633" i="1"/>
  <c r="O1633" i="1"/>
  <c r="V1414" i="1"/>
  <c r="U1166" i="1"/>
  <c r="O1453" i="1"/>
  <c r="P337" i="1"/>
  <c r="O344" i="1"/>
  <c r="V1699" i="1"/>
  <c r="T1644" i="1"/>
  <c r="V2088" i="1"/>
  <c r="G1161" i="1"/>
  <c r="P1161" i="1" s="1"/>
  <c r="U1161" i="1"/>
  <c r="P1166" i="1"/>
  <c r="U1453" i="1"/>
  <c r="P1273" i="1"/>
  <c r="E1221" i="1"/>
  <c r="T1221" i="1" s="1"/>
  <c r="N1729" i="1"/>
  <c r="U115" i="1"/>
  <c r="U325" i="1"/>
  <c r="G1143" i="1"/>
  <c r="U864" i="1"/>
  <c r="O2088" i="1"/>
  <c r="T1104" i="1"/>
  <c r="N1104" i="1"/>
  <c r="E1161" i="1"/>
  <c r="T1161" i="1" s="1"/>
  <c r="P453" i="1"/>
  <c r="P1453" i="1"/>
  <c r="O2060" i="1"/>
  <c r="O1221" i="1"/>
  <c r="P50" i="1"/>
  <c r="G864" i="1"/>
  <c r="V864" i="1" s="1"/>
  <c r="E2088" i="1"/>
  <c r="N2088" i="1" s="1"/>
  <c r="G740" i="1"/>
  <c r="U740" i="1"/>
  <c r="E740" i="1"/>
  <c r="O740" i="1"/>
  <c r="O864" i="1"/>
  <c r="U2088" i="1"/>
  <c r="P772" i="1"/>
  <c r="V772" i="1"/>
  <c r="N1524" i="1"/>
  <c r="T1524" i="1"/>
  <c r="T1163" i="1"/>
  <c r="N1163" i="1"/>
  <c r="V1983" i="1"/>
  <c r="P1983" i="1"/>
  <c r="P544" i="1"/>
  <c r="V544" i="1"/>
  <c r="E2260" i="1"/>
  <c r="O2260" i="1"/>
  <c r="U2260" i="1"/>
  <c r="G2260" i="1"/>
  <c r="E597" i="1"/>
  <c r="G597" i="1"/>
  <c r="U597" i="1"/>
  <c r="O597" i="1"/>
  <c r="G574" i="1"/>
  <c r="E574" i="1"/>
  <c r="O574" i="1"/>
  <c r="U574" i="1"/>
  <c r="O2177" i="1"/>
  <c r="E2177" i="1"/>
  <c r="G986" i="1"/>
  <c r="E986" i="1"/>
  <c r="U986" i="1"/>
  <c r="O986" i="1"/>
  <c r="U793" i="1"/>
  <c r="E793" i="1"/>
  <c r="O793" i="1"/>
  <c r="G793" i="1"/>
  <c r="P1924" i="1"/>
  <c r="V1924" i="1"/>
  <c r="P1907" i="1"/>
  <c r="V1907" i="1"/>
  <c r="N1874" i="1"/>
  <c r="T1874" i="1"/>
  <c r="O1868" i="1"/>
  <c r="U1868" i="1"/>
  <c r="N1842" i="1"/>
  <c r="T1842" i="1"/>
  <c r="O643" i="1"/>
  <c r="O2180" i="1"/>
  <c r="P537" i="1"/>
  <c r="E1126" i="1"/>
  <c r="G1126" i="1"/>
  <c r="O1126" i="1"/>
  <c r="U1126" i="1"/>
  <c r="U949" i="1"/>
  <c r="O949" i="1"/>
  <c r="E949" i="1"/>
  <c r="G949" i="1"/>
  <c r="O655" i="1"/>
  <c r="U655" i="1"/>
  <c r="E655" i="1"/>
  <c r="G655" i="1"/>
  <c r="O631" i="1"/>
  <c r="U631" i="1"/>
  <c r="O604" i="1"/>
  <c r="E604" i="1"/>
  <c r="G604" i="1"/>
  <c r="U604" i="1"/>
  <c r="U2227" i="1"/>
  <c r="G2227" i="1"/>
  <c r="O2227" i="1"/>
  <c r="E2227" i="1"/>
  <c r="O827" i="1"/>
  <c r="E827" i="1"/>
  <c r="U827" i="1"/>
  <c r="O840" i="1"/>
  <c r="G840" i="1"/>
  <c r="E840" i="1"/>
  <c r="U840" i="1"/>
  <c r="O966" i="1"/>
  <c r="U966" i="1"/>
  <c r="E966" i="1"/>
  <c r="G966" i="1"/>
  <c r="U1893" i="1"/>
  <c r="O1893" i="1"/>
  <c r="P1874" i="1"/>
  <c r="V1874" i="1"/>
  <c r="O1861" i="1"/>
  <c r="U1861" i="1"/>
  <c r="P1852" i="1"/>
  <c r="V1852" i="1"/>
  <c r="V1026" i="1"/>
  <c r="P1026" i="1"/>
  <c r="E1412" i="1"/>
  <c r="U860" i="1"/>
  <c r="N44" i="1"/>
  <c r="E1481" i="1"/>
  <c r="T1481" i="1" s="1"/>
  <c r="N643" i="1"/>
  <c r="U1908" i="1"/>
  <c r="V22" i="1"/>
  <c r="V394" i="1"/>
  <c r="O12" i="1"/>
  <c r="O1163" i="1"/>
  <c r="U643" i="1"/>
  <c r="U2180" i="1"/>
  <c r="T239" i="1"/>
  <c r="U537" i="1"/>
  <c r="O537" i="1"/>
  <c r="E728" i="1"/>
  <c r="G728" i="1"/>
  <c r="U728" i="1"/>
  <c r="O728" i="1"/>
  <c r="U713" i="1"/>
  <c r="O713" i="1"/>
  <c r="G698" i="1"/>
  <c r="E698" i="1"/>
  <c r="G683" i="1"/>
  <c r="E683" i="1"/>
  <c r="O683" i="1"/>
  <c r="U683" i="1"/>
  <c r="E585" i="1"/>
  <c r="G585" i="1"/>
  <c r="O585" i="1"/>
  <c r="U585" i="1"/>
  <c r="U2234" i="1"/>
  <c r="G2234" i="1"/>
  <c r="O2234" i="1"/>
  <c r="E2234" i="1"/>
  <c r="G994" i="1"/>
  <c r="O994" i="1"/>
  <c r="O798" i="1"/>
  <c r="U798" i="1"/>
  <c r="G798" i="1"/>
  <c r="E798" i="1"/>
  <c r="T1927" i="1"/>
  <c r="N1927" i="1"/>
  <c r="T1890" i="1"/>
  <c r="N1890" i="1"/>
  <c r="P1887" i="1"/>
  <c r="V1887" i="1"/>
  <c r="O1826" i="1"/>
  <c r="U1826" i="1"/>
  <c r="N1813" i="1"/>
  <c r="T1813" i="1"/>
  <c r="E860" i="1"/>
  <c r="U1481" i="1"/>
  <c r="O1834" i="1"/>
  <c r="T411" i="1"/>
  <c r="O1703" i="1"/>
  <c r="T481" i="1"/>
  <c r="N481" i="1"/>
  <c r="T516" i="1"/>
  <c r="N516" i="1"/>
  <c r="U722" i="1"/>
  <c r="E722" i="1"/>
  <c r="G722" i="1"/>
  <c r="O722" i="1"/>
  <c r="O2161" i="1"/>
  <c r="G2161" i="1"/>
  <c r="E2161" i="1"/>
  <c r="U2161" i="1"/>
  <c r="U1927" i="1"/>
  <c r="O1927" i="1"/>
  <c r="N1868" i="1"/>
  <c r="T1868" i="1"/>
  <c r="N1858" i="1"/>
  <c r="T1858" i="1"/>
  <c r="T1852" i="1"/>
  <c r="N1852" i="1"/>
  <c r="O1807" i="1"/>
  <c r="U1807" i="1"/>
  <c r="G860" i="1"/>
  <c r="V860" i="1" s="1"/>
  <c r="U1529" i="1"/>
  <c r="G1412" i="1"/>
  <c r="P1412" i="1" s="1"/>
  <c r="N156" i="1"/>
  <c r="N386" i="1"/>
  <c r="T449" i="1"/>
  <c r="U2213" i="1"/>
  <c r="N537" i="1"/>
  <c r="T537" i="1"/>
  <c r="O523" i="1"/>
  <c r="U523" i="1"/>
  <c r="V78" i="1"/>
  <c r="P78" i="1"/>
  <c r="U489" i="1"/>
  <c r="O489" i="1"/>
  <c r="V541" i="1"/>
  <c r="P541" i="1"/>
  <c r="O724" i="1"/>
  <c r="E724" i="1"/>
  <c r="U724" i="1"/>
  <c r="G724" i="1"/>
  <c r="E709" i="1"/>
  <c r="U709" i="1"/>
  <c r="O709" i="1"/>
  <c r="G709" i="1"/>
  <c r="O663" i="1"/>
  <c r="U663" i="1"/>
  <c r="E663" i="1"/>
  <c r="G663" i="1"/>
  <c r="O621" i="1"/>
  <c r="G621" i="1"/>
  <c r="E621" i="1"/>
  <c r="U621" i="1"/>
  <c r="G2193" i="1"/>
  <c r="U2193" i="1"/>
  <c r="O2193" i="1"/>
  <c r="E2193" i="1"/>
  <c r="O980" i="1"/>
  <c r="U980" i="1"/>
  <c r="E980" i="1"/>
  <c r="G980" i="1"/>
  <c r="U1884" i="1"/>
  <c r="O1884" i="1"/>
  <c r="O1871" i="1"/>
  <c r="U1871" i="1"/>
  <c r="N321" i="1"/>
  <c r="T321" i="1"/>
  <c r="G1529" i="1"/>
  <c r="P1529" i="1" s="1"/>
  <c r="G2060" i="1"/>
  <c r="V2060" i="1" s="1"/>
  <c r="O264" i="1"/>
  <c r="V516" i="1"/>
  <c r="P516" i="1"/>
  <c r="G613" i="1"/>
  <c r="U613" i="1"/>
  <c r="O613" i="1"/>
  <c r="E613" i="1"/>
  <c r="E2061" i="1"/>
  <c r="O2061" i="1"/>
  <c r="G2061" i="1"/>
  <c r="U2061" i="1"/>
  <c r="E2104" i="1"/>
  <c r="U2104" i="1"/>
  <c r="G2104" i="1"/>
  <c r="O2104" i="1"/>
  <c r="U969" i="1"/>
  <c r="E969" i="1"/>
  <c r="G969" i="1"/>
  <c r="O969" i="1"/>
  <c r="V1858" i="1"/>
  <c r="P1858" i="1"/>
  <c r="O1845" i="1"/>
  <c r="U1845" i="1"/>
  <c r="T1829" i="1"/>
  <c r="N1829" i="1"/>
  <c r="U1823" i="1"/>
  <c r="O1823" i="1"/>
  <c r="V321" i="1"/>
  <c r="P321" i="1"/>
  <c r="T1558" i="1"/>
  <c r="N1558" i="1"/>
  <c r="O1285" i="1"/>
  <c r="E1450" i="1"/>
  <c r="T1450" i="1" s="1"/>
  <c r="V1285" i="1"/>
  <c r="O1529" i="1"/>
  <c r="U2060" i="1"/>
  <c r="U408" i="1"/>
  <c r="U511" i="1"/>
  <c r="P523" i="1"/>
  <c r="V523" i="1"/>
  <c r="O691" i="1"/>
  <c r="U691" i="1"/>
  <c r="E691" i="1"/>
  <c r="G691" i="1"/>
  <c r="G611" i="1"/>
  <c r="O611" i="1"/>
  <c r="U611" i="1"/>
  <c r="E611" i="1"/>
  <c r="U2169" i="1"/>
  <c r="G2169" i="1"/>
  <c r="O2169" i="1"/>
  <c r="E2169" i="1"/>
  <c r="U1887" i="1"/>
  <c r="O1887" i="1"/>
  <c r="T1877" i="1"/>
  <c r="N1877" i="1"/>
  <c r="U1858" i="1"/>
  <c r="O1858" i="1"/>
  <c r="U1829" i="1"/>
  <c r="O1829" i="1"/>
  <c r="P79" i="1"/>
  <c r="V79" i="1"/>
  <c r="U1285" i="1"/>
  <c r="E1285" i="1"/>
  <c r="T1285" i="1" s="1"/>
  <c r="O1375" i="1"/>
  <c r="U1869" i="1"/>
  <c r="G511" i="1"/>
  <c r="P511" i="1" s="1"/>
  <c r="U112" i="1"/>
  <c r="O112" i="1"/>
  <c r="N473" i="1"/>
  <c r="T473" i="1"/>
  <c r="V702" i="1"/>
  <c r="P702" i="1"/>
  <c r="U641" i="1"/>
  <c r="G641" i="1"/>
  <c r="E641" i="1"/>
  <c r="O641" i="1"/>
  <c r="O581" i="1"/>
  <c r="U581" i="1"/>
  <c r="E581" i="1"/>
  <c r="G581" i="1"/>
  <c r="U2152" i="1"/>
  <c r="O2152" i="1"/>
  <c r="E2152" i="1"/>
  <c r="G2152" i="1"/>
  <c r="G2201" i="1"/>
  <c r="O2201" i="1"/>
  <c r="U835" i="1"/>
  <c r="G835" i="1"/>
  <c r="E835" i="1"/>
  <c r="O835" i="1"/>
  <c r="E944" i="1"/>
  <c r="U944" i="1"/>
  <c r="E912" i="1"/>
  <c r="U912" i="1"/>
  <c r="G912" i="1"/>
  <c r="O912" i="1"/>
  <c r="N1887" i="1"/>
  <c r="T1887" i="1"/>
  <c r="P1871" i="1"/>
  <c r="V1871" i="1"/>
  <c r="T1861" i="1"/>
  <c r="N1861" i="1"/>
  <c r="N1836" i="1"/>
  <c r="T1836" i="1"/>
  <c r="N79" i="1"/>
  <c r="T79" i="1"/>
  <c r="P269" i="1"/>
  <c r="V269" i="1"/>
  <c r="P2042" i="1"/>
  <c r="V2042" i="1"/>
  <c r="V2123" i="1"/>
  <c r="P2123" i="1"/>
  <c r="V576" i="1"/>
  <c r="P576" i="1"/>
  <c r="V1749" i="1"/>
  <c r="P1749" i="1"/>
  <c r="T1785" i="1"/>
  <c r="N1785" i="1"/>
  <c r="V340" i="1"/>
  <c r="P340" i="1"/>
  <c r="P64" i="1"/>
  <c r="V64" i="1"/>
  <c r="T278" i="1"/>
  <c r="O1239" i="1"/>
  <c r="U1088" i="1"/>
  <c r="G1274" i="1"/>
  <c r="V1274" i="1" s="1"/>
  <c r="T202" i="1"/>
  <c r="E964" i="1"/>
  <c r="P389" i="1"/>
  <c r="U421" i="1"/>
  <c r="T719" i="1"/>
  <c r="G749" i="1"/>
  <c r="U2123" i="1"/>
  <c r="U368" i="1"/>
  <c r="O427" i="1"/>
  <c r="U427" i="1"/>
  <c r="U435" i="1"/>
  <c r="O435" i="1"/>
  <c r="O441" i="1"/>
  <c r="U441" i="1"/>
  <c r="T536" i="1"/>
  <c r="N536" i="1"/>
  <c r="T161" i="1"/>
  <c r="N161" i="1"/>
  <c r="U240" i="1"/>
  <c r="O240" i="1"/>
  <c r="P409" i="1"/>
  <c r="V409" i="1"/>
  <c r="O1759" i="1"/>
  <c r="N370" i="1"/>
  <c r="N1755" i="1"/>
  <c r="U1239" i="1"/>
  <c r="O1088" i="1"/>
  <c r="T180" i="1"/>
  <c r="V196" i="1"/>
  <c r="V364" i="1"/>
  <c r="P1580" i="1"/>
  <c r="O337" i="1"/>
  <c r="E749" i="1"/>
  <c r="T749" i="1" s="1"/>
  <c r="U1588" i="1"/>
  <c r="U2113" i="1"/>
  <c r="V1324" i="1"/>
  <c r="O2267" i="1"/>
  <c r="U2267" i="1"/>
  <c r="U1746" i="1"/>
  <c r="O1746" i="1"/>
  <c r="U753" i="1"/>
  <c r="E753" i="1"/>
  <c r="O753" i="1"/>
  <c r="G753" i="1"/>
  <c r="U1738" i="1"/>
  <c r="O1738" i="1"/>
  <c r="U155" i="1"/>
  <c r="O155" i="1"/>
  <c r="N435" i="1"/>
  <c r="T435" i="1"/>
  <c r="O161" i="1"/>
  <c r="U161" i="1"/>
  <c r="O1129" i="1"/>
  <c r="P1758" i="1"/>
  <c r="Q6" i="1"/>
  <c r="E2052" i="1"/>
  <c r="O15" i="1"/>
  <c r="O2235" i="1"/>
  <c r="E2113" i="1"/>
  <c r="T2113" i="1" s="1"/>
  <c r="V116" i="1"/>
  <c r="G767" i="1"/>
  <c r="U767" i="1"/>
  <c r="O767" i="1"/>
  <c r="E767" i="1"/>
  <c r="U907" i="1"/>
  <c r="G907" i="1"/>
  <c r="E907" i="1"/>
  <c r="O907" i="1"/>
  <c r="G1020" i="1"/>
  <c r="E1020" i="1"/>
  <c r="U843" i="1"/>
  <c r="G843" i="1"/>
  <c r="E843" i="1"/>
  <c r="O843" i="1"/>
  <c r="V459" i="1"/>
  <c r="P459" i="1"/>
  <c r="T397" i="1"/>
  <c r="N397" i="1"/>
  <c r="P139" i="1"/>
  <c r="V139" i="1"/>
  <c r="E1129" i="1"/>
  <c r="N1129" i="1" s="1"/>
  <c r="O124" i="1"/>
  <c r="O1683" i="1"/>
  <c r="E2123" i="1"/>
  <c r="T2123" i="1" s="1"/>
  <c r="U521" i="1"/>
  <c r="G2113" i="1"/>
  <c r="V2113" i="1" s="1"/>
  <c r="P1700" i="1"/>
  <c r="V1700" i="1"/>
  <c r="O2121" i="1"/>
  <c r="G2121" i="1"/>
  <c r="E2121" i="1"/>
  <c r="U2121" i="1"/>
  <c r="U425" i="1"/>
  <c r="O425" i="1"/>
  <c r="N367" i="1"/>
  <c r="T367" i="1"/>
  <c r="O411" i="1"/>
  <c r="U411" i="1"/>
  <c r="T139" i="1"/>
  <c r="N139" i="1"/>
  <c r="N1321" i="1"/>
  <c r="T1321" i="1"/>
  <c r="U346" i="1"/>
  <c r="O346" i="1"/>
  <c r="N52" i="1"/>
  <c r="T52" i="1"/>
  <c r="E967" i="1"/>
  <c r="O967" i="1"/>
  <c r="U967" i="1"/>
  <c r="G967" i="1"/>
  <c r="V2145" i="1"/>
  <c r="P2145" i="1"/>
  <c r="P399" i="1"/>
  <c r="V399" i="1"/>
  <c r="P380" i="1"/>
  <c r="V380" i="1"/>
  <c r="V441" i="1"/>
  <c r="P441" i="1"/>
  <c r="V308" i="1"/>
  <c r="P308" i="1"/>
  <c r="U1706" i="1"/>
  <c r="G1129" i="1"/>
  <c r="V1129" i="1" s="1"/>
  <c r="P1728" i="1"/>
  <c r="V81" i="1"/>
  <c r="V226" i="1"/>
  <c r="E2167" i="1"/>
  <c r="N2167" i="1" s="1"/>
  <c r="O964" i="1"/>
  <c r="T1764" i="1"/>
  <c r="V1853" i="1"/>
  <c r="O2042" i="1"/>
  <c r="N380" i="1"/>
  <c r="T380" i="1"/>
  <c r="P717" i="1"/>
  <c r="V717" i="1"/>
  <c r="N391" i="1"/>
  <c r="T391" i="1"/>
  <c r="P383" i="1"/>
  <c r="V383" i="1"/>
  <c r="N427" i="1"/>
  <c r="T427" i="1"/>
  <c r="V155" i="1"/>
  <c r="P155" i="1"/>
  <c r="V177" i="1"/>
  <c r="P177" i="1"/>
  <c r="O52" i="1"/>
  <c r="U52" i="1"/>
  <c r="P827" i="1"/>
  <c r="V827" i="1"/>
  <c r="P224" i="1"/>
  <c r="T141" i="1"/>
  <c r="E1113" i="1"/>
  <c r="T1113" i="1" s="1"/>
  <c r="G976" i="1"/>
  <c r="P976" i="1" s="1"/>
  <c r="O100" i="1"/>
  <c r="O2167" i="1"/>
  <c r="U527" i="1"/>
  <c r="O1274" i="1"/>
  <c r="U2042" i="1"/>
  <c r="O749" i="1"/>
  <c r="T1769" i="1"/>
  <c r="N1769" i="1"/>
  <c r="T302" i="1"/>
  <c r="N302" i="1"/>
  <c r="O64" i="1"/>
  <c r="U64" i="1"/>
  <c r="N457" i="1"/>
  <c r="T457" i="1"/>
  <c r="U367" i="1"/>
  <c r="O367" i="1"/>
  <c r="O409" i="1"/>
  <c r="U409" i="1"/>
  <c r="U1734" i="1"/>
  <c r="O1734" i="1"/>
  <c r="V1510" i="1"/>
  <c r="P1510" i="1"/>
  <c r="T433" i="1"/>
  <c r="E976" i="1"/>
  <c r="E1274" i="1"/>
  <c r="N1274" i="1" s="1"/>
  <c r="U964" i="1"/>
  <c r="N1727" i="1"/>
  <c r="T1727" i="1"/>
  <c r="O302" i="1"/>
  <c r="U302" i="1"/>
  <c r="N145" i="1"/>
  <c r="T145" i="1"/>
  <c r="P427" i="1"/>
  <c r="V427" i="1"/>
  <c r="V433" i="1"/>
  <c r="P433" i="1"/>
  <c r="U294" i="1"/>
  <c r="O294" i="1"/>
  <c r="N64" i="1"/>
  <c r="T64" i="1"/>
  <c r="N1324" i="1"/>
  <c r="T1324" i="1"/>
  <c r="P1323" i="1"/>
  <c r="V1323" i="1"/>
  <c r="O507" i="1"/>
  <c r="O785" i="1"/>
  <c r="U2278" i="1"/>
  <c r="E2278" i="1"/>
  <c r="G2278" i="1"/>
  <c r="O2278" i="1"/>
  <c r="P2188" i="1"/>
  <c r="V2188" i="1"/>
  <c r="U1146" i="1"/>
  <c r="E1146" i="1"/>
  <c r="G1146" i="1"/>
  <c r="O1146" i="1"/>
  <c r="U1275" i="1"/>
  <c r="G1275" i="1"/>
  <c r="E1275" i="1"/>
  <c r="O1275" i="1"/>
  <c r="U1434" i="1"/>
  <c r="G1434" i="1"/>
  <c r="E1434" i="1"/>
  <c r="O1434" i="1"/>
  <c r="N1686" i="1"/>
  <c r="T1686" i="1"/>
  <c r="O2155" i="1"/>
  <c r="E2155" i="1"/>
  <c r="U2155" i="1"/>
  <c r="G2155" i="1"/>
  <c r="O1022" i="1"/>
  <c r="U1022" i="1"/>
  <c r="E1022" i="1"/>
  <c r="G1022" i="1"/>
  <c r="P1726" i="1"/>
  <c r="V1726" i="1"/>
  <c r="N903" i="1"/>
  <c r="T903" i="1"/>
  <c r="N191" i="1"/>
  <c r="T191" i="1"/>
  <c r="T255" i="1"/>
  <c r="N255" i="1"/>
  <c r="V313" i="1"/>
  <c r="P313" i="1"/>
  <c r="T881" i="1"/>
  <c r="N881" i="1"/>
  <c r="P881" i="1"/>
  <c r="V881" i="1"/>
  <c r="E1293" i="1"/>
  <c r="O1293" i="1"/>
  <c r="U1293" i="1"/>
  <c r="G1293" i="1"/>
  <c r="O1144" i="1"/>
  <c r="G1144" i="1"/>
  <c r="E1144" i="1"/>
  <c r="U1935" i="1"/>
  <c r="G1935" i="1"/>
  <c r="O1935" i="1"/>
  <c r="U774" i="1"/>
  <c r="E774" i="1"/>
  <c r="O774" i="1"/>
  <c r="G774" i="1"/>
  <c r="U2091" i="1"/>
  <c r="G2091" i="1"/>
  <c r="E497" i="1"/>
  <c r="U497" i="1"/>
  <c r="G497" i="1"/>
  <c r="O497" i="1"/>
  <c r="V903" i="1"/>
  <c r="P903" i="1"/>
  <c r="U1115" i="1"/>
  <c r="N56" i="1"/>
  <c r="P273" i="1"/>
  <c r="E738" i="1"/>
  <c r="N738" i="1" s="1"/>
  <c r="P1299" i="1"/>
  <c r="U2070" i="1"/>
  <c r="O382" i="1"/>
  <c r="O223" i="1"/>
  <c r="U102" i="1"/>
  <c r="P450" i="1"/>
  <c r="U1523" i="1"/>
  <c r="G744" i="1"/>
  <c r="G2126" i="1"/>
  <c r="V2126" i="1" s="1"/>
  <c r="U1641" i="1"/>
  <c r="U239" i="1"/>
  <c r="U1745" i="1"/>
  <c r="O1745" i="1"/>
  <c r="P74" i="1"/>
  <c r="V74" i="1"/>
  <c r="O58" i="1"/>
  <c r="U58" i="1"/>
  <c r="G1194" i="1"/>
  <c r="E1194" i="1"/>
  <c r="O1194" i="1"/>
  <c r="U1194" i="1"/>
  <c r="O1245" i="1"/>
  <c r="U1245" i="1"/>
  <c r="G1245" i="1"/>
  <c r="E1245" i="1"/>
  <c r="U1551" i="1"/>
  <c r="O1551" i="1"/>
  <c r="E1551" i="1"/>
  <c r="G1551" i="1"/>
  <c r="G1037" i="1"/>
  <c r="U1037" i="1"/>
  <c r="E1037" i="1"/>
  <c r="U484" i="1"/>
  <c r="O484" i="1"/>
  <c r="O752" i="1"/>
  <c r="E752" i="1"/>
  <c r="G752" i="1"/>
  <c r="U752" i="1"/>
  <c r="E2196" i="1"/>
  <c r="U2196" i="1"/>
  <c r="O2196" i="1"/>
  <c r="G2196" i="1"/>
  <c r="U2139" i="1"/>
  <c r="G2139" i="1"/>
  <c r="E2139" i="1"/>
  <c r="O2139" i="1"/>
  <c r="P1762" i="1"/>
  <c r="V1762" i="1"/>
  <c r="N1703" i="1"/>
  <c r="T1703" i="1"/>
  <c r="P1667" i="1"/>
  <c r="V1667" i="1"/>
  <c r="T325" i="1"/>
  <c r="N325" i="1"/>
  <c r="O207" i="1"/>
  <c r="U207" i="1"/>
  <c r="O255" i="1"/>
  <c r="U255" i="1"/>
  <c r="N293" i="1"/>
  <c r="T293" i="1"/>
  <c r="N2026" i="1"/>
  <c r="P179" i="1"/>
  <c r="U1433" i="1"/>
  <c r="G1115" i="1"/>
  <c r="V1115" i="1" s="1"/>
  <c r="U738" i="1"/>
  <c r="E778" i="1"/>
  <c r="N778" i="1" s="1"/>
  <c r="G2179" i="1"/>
  <c r="V2179" i="1" s="1"/>
  <c r="U1755" i="1"/>
  <c r="V106" i="1"/>
  <c r="V204" i="1"/>
  <c r="E2070" i="1"/>
  <c r="N2070" i="1" s="1"/>
  <c r="O403" i="1"/>
  <c r="O1120" i="1"/>
  <c r="T1633" i="1"/>
  <c r="T70" i="1"/>
  <c r="T1641" i="1"/>
  <c r="O1705" i="1"/>
  <c r="P1606" i="1"/>
  <c r="V254" i="1"/>
  <c r="U785" i="1"/>
  <c r="E2086" i="1"/>
  <c r="N2086" i="1" s="1"/>
  <c r="T1712" i="1"/>
  <c r="O1323" i="1"/>
  <c r="O976" i="1"/>
  <c r="T1607" i="1"/>
  <c r="N1607" i="1"/>
  <c r="N74" i="1"/>
  <c r="T74" i="1"/>
  <c r="T1803" i="1"/>
  <c r="N1803" i="1"/>
  <c r="V1663" i="1"/>
  <c r="P1663" i="1"/>
  <c r="P1598" i="1"/>
  <c r="V1598" i="1"/>
  <c r="V484" i="1"/>
  <c r="P484" i="1"/>
  <c r="O862" i="1"/>
  <c r="E862" i="1"/>
  <c r="U862" i="1"/>
  <c r="G862" i="1"/>
  <c r="V1671" i="1"/>
  <c r="P1671" i="1"/>
  <c r="O2147" i="1"/>
  <c r="U2147" i="1"/>
  <c r="E2147" i="1"/>
  <c r="G2147" i="1"/>
  <c r="E2164" i="1"/>
  <c r="O2164" i="1"/>
  <c r="U2164" i="1"/>
  <c r="G2164" i="1"/>
  <c r="E506" i="1"/>
  <c r="U506" i="1"/>
  <c r="G506" i="1"/>
  <c r="O506" i="1"/>
  <c r="N1732" i="1"/>
  <c r="T1732" i="1"/>
  <c r="U1621" i="1"/>
  <c r="O1621" i="1"/>
  <c r="V325" i="1"/>
  <c r="P325" i="1"/>
  <c r="O323" i="1"/>
  <c r="U323" i="1"/>
  <c r="U71" i="1"/>
  <c r="O71" i="1"/>
  <c r="G1257" i="1"/>
  <c r="P1257" i="1" s="1"/>
  <c r="G780" i="1"/>
  <c r="V780" i="1" s="1"/>
  <c r="E2067" i="1"/>
  <c r="N2067" i="1" s="1"/>
  <c r="G738" i="1"/>
  <c r="V738" i="1" s="1"/>
  <c r="U1724" i="1"/>
  <c r="O1484" i="1"/>
  <c r="O778" i="1"/>
  <c r="O2179" i="1"/>
  <c r="N1216" i="1"/>
  <c r="G2070" i="1"/>
  <c r="T192" i="1"/>
  <c r="O518" i="1"/>
  <c r="G1120" i="1"/>
  <c r="P1120" i="1" s="1"/>
  <c r="V445" i="1"/>
  <c r="G1117" i="1"/>
  <c r="V1117" i="1" s="1"/>
  <c r="U2188" i="1"/>
  <c r="O1882" i="1"/>
  <c r="N1598" i="1"/>
  <c r="V530" i="1"/>
  <c r="G785" i="1"/>
  <c r="P785" i="1" s="1"/>
  <c r="E1323" i="1"/>
  <c r="N197" i="1"/>
  <c r="U1227" i="1"/>
  <c r="O1227" i="1"/>
  <c r="E1227" i="1"/>
  <c r="G1227" i="1"/>
  <c r="O1260" i="1"/>
  <c r="G1260" i="1"/>
  <c r="U1260" i="1"/>
  <c r="E1260" i="1"/>
  <c r="E1302" i="1"/>
  <c r="O1302" i="1"/>
  <c r="U1302" i="1"/>
  <c r="G1302" i="1"/>
  <c r="P1709" i="1"/>
  <c r="V1709" i="1"/>
  <c r="P1636" i="1"/>
  <c r="V1636" i="1"/>
  <c r="T484" i="1"/>
  <c r="N484" i="1"/>
  <c r="G2204" i="1"/>
  <c r="U2204" i="1"/>
  <c r="E2204" i="1"/>
  <c r="O2204" i="1"/>
  <c r="V964" i="1"/>
  <c r="P964" i="1"/>
  <c r="U989" i="1"/>
  <c r="G989" i="1"/>
  <c r="E989" i="1"/>
  <c r="O989" i="1"/>
  <c r="P1732" i="1"/>
  <c r="V1732" i="1"/>
  <c r="V181" i="1"/>
  <c r="P181" i="1"/>
  <c r="O197" i="1"/>
  <c r="U197" i="1"/>
  <c r="T1824" i="1"/>
  <c r="V1712" i="1"/>
  <c r="P1712" i="1"/>
  <c r="U2220" i="1"/>
  <c r="O2220" i="1"/>
  <c r="G2220" i="1"/>
  <c r="E2220" i="1"/>
  <c r="G2115" i="1"/>
  <c r="U2115" i="1"/>
  <c r="E2115" i="1"/>
  <c r="O2115" i="1"/>
  <c r="N345" i="1"/>
  <c r="T345" i="1"/>
  <c r="P255" i="1"/>
  <c r="V255" i="1"/>
  <c r="N323" i="1"/>
  <c r="T323" i="1"/>
  <c r="G1454" i="1"/>
  <c r="P1595" i="1"/>
  <c r="O386" i="1"/>
  <c r="V251" i="1"/>
  <c r="U2067" i="1"/>
  <c r="V1167" i="1"/>
  <c r="U35" i="1"/>
  <c r="U1484" i="1"/>
  <c r="E2179" i="1"/>
  <c r="T2179" i="1" s="1"/>
  <c r="G2102" i="1"/>
  <c r="P2102" i="1" s="1"/>
  <c r="N125" i="1"/>
  <c r="U18" i="1"/>
  <c r="E1120" i="1"/>
  <c r="O1671" i="1"/>
  <c r="O1117" i="1"/>
  <c r="T406" i="1"/>
  <c r="P197" i="1"/>
  <c r="O2188" i="1"/>
  <c r="U1663" i="1"/>
  <c r="T301" i="1"/>
  <c r="N1590" i="1"/>
  <c r="V1575" i="1"/>
  <c r="U1323" i="1"/>
  <c r="E2091" i="1"/>
  <c r="T2091" i="1" s="1"/>
  <c r="T527" i="1"/>
  <c r="N527" i="1"/>
  <c r="G1134" i="1"/>
  <c r="U1134" i="1"/>
  <c r="E1134" i="1"/>
  <c r="O1134" i="1"/>
  <c r="G1497" i="1"/>
  <c r="U1497" i="1"/>
  <c r="E1497" i="1"/>
  <c r="O1497" i="1"/>
  <c r="T1663" i="1"/>
  <c r="N1663" i="1"/>
  <c r="U929" i="1"/>
  <c r="E929" i="1"/>
  <c r="O929" i="1"/>
  <c r="G929" i="1"/>
  <c r="V359" i="1"/>
  <c r="P359" i="1"/>
  <c r="O736" i="1"/>
  <c r="U736" i="1"/>
  <c r="E736" i="1"/>
  <c r="G736" i="1"/>
  <c r="P748" i="1"/>
  <c r="V748" i="1"/>
  <c r="E2270" i="1"/>
  <c r="O2270" i="1"/>
  <c r="G2270" i="1"/>
  <c r="U2270" i="1"/>
  <c r="O2099" i="1"/>
  <c r="U2099" i="1"/>
  <c r="E2099" i="1"/>
  <c r="G2099" i="1"/>
  <c r="E850" i="1"/>
  <c r="G850" i="1"/>
  <c r="U850" i="1"/>
  <c r="O850" i="1"/>
  <c r="P1656" i="1"/>
  <c r="V1656" i="1"/>
  <c r="U303" i="1"/>
  <c r="O303" i="1"/>
  <c r="U283" i="1"/>
  <c r="O283" i="1"/>
  <c r="T39" i="1"/>
  <c r="N39" i="1"/>
  <c r="T2068" i="1"/>
  <c r="P1798" i="1"/>
  <c r="O2067" i="1"/>
  <c r="P385" i="1"/>
  <c r="O1595" i="1"/>
  <c r="G1484" i="1"/>
  <c r="V1484" i="1" s="1"/>
  <c r="U2102" i="1"/>
  <c r="O1832" i="1"/>
  <c r="N1656" i="1"/>
  <c r="N394" i="1"/>
  <c r="N1117" i="1"/>
  <c r="P2057" i="1"/>
  <c r="T346" i="1"/>
  <c r="U1902" i="1"/>
  <c r="P1627" i="1"/>
  <c r="P245" i="1"/>
  <c r="N2020" i="1"/>
  <c r="E1967" i="1"/>
  <c r="T1967" i="1" s="1"/>
  <c r="U2256" i="1"/>
  <c r="G2256" i="1"/>
  <c r="O2256" i="1"/>
  <c r="E2256" i="1"/>
  <c r="N1709" i="1"/>
  <c r="T1709" i="1"/>
  <c r="O1949" i="1"/>
  <c r="E1949" i="1"/>
  <c r="G1949" i="1"/>
  <c r="U1985" i="1"/>
  <c r="G1985" i="1"/>
  <c r="O1985" i="1"/>
  <c r="E1985" i="1"/>
  <c r="O476" i="1"/>
  <c r="U476" i="1"/>
  <c r="N1718" i="1"/>
  <c r="T1718" i="1"/>
  <c r="N359" i="1"/>
  <c r="T359" i="1"/>
  <c r="E762" i="1"/>
  <c r="G762" i="1"/>
  <c r="U762" i="1"/>
  <c r="O762" i="1"/>
  <c r="G2107" i="1"/>
  <c r="O2107" i="1"/>
  <c r="U2107" i="1"/>
  <c r="E2107" i="1"/>
  <c r="V837" i="1"/>
  <c r="P837" i="1"/>
  <c r="U1678" i="1"/>
  <c r="O1678" i="1"/>
  <c r="U301" i="1"/>
  <c r="O301" i="1"/>
  <c r="U181" i="1"/>
  <c r="O181" i="1"/>
  <c r="N355" i="1"/>
  <c r="T355" i="1"/>
  <c r="O245" i="1"/>
  <c r="U245" i="1"/>
  <c r="P307" i="1"/>
  <c r="V307" i="1"/>
  <c r="O39" i="1"/>
  <c r="U39" i="1"/>
  <c r="G1224" i="1"/>
  <c r="V1224" i="1" s="1"/>
  <c r="P35" i="1"/>
  <c r="O2237" i="1"/>
  <c r="T1258" i="1"/>
  <c r="T1935" i="1"/>
  <c r="U1299" i="1"/>
  <c r="N430" i="1"/>
  <c r="N1596" i="1"/>
  <c r="O191" i="1"/>
  <c r="G1967" i="1"/>
  <c r="V1967" i="1" s="1"/>
  <c r="O2091" i="1"/>
  <c r="E816" i="1"/>
  <c r="G816" i="1"/>
  <c r="U816" i="1"/>
  <c r="O816" i="1"/>
  <c r="P58" i="1"/>
  <c r="V58" i="1"/>
  <c r="E1233" i="1"/>
  <c r="O1233" i="1"/>
  <c r="G1233" i="1"/>
  <c r="U1233" i="1"/>
  <c r="E1317" i="1"/>
  <c r="U1317" i="1"/>
  <c r="O1317" i="1"/>
  <c r="G1317" i="1"/>
  <c r="G1512" i="1"/>
  <c r="U1512" i="1"/>
  <c r="E1512" i="1"/>
  <c r="O1512" i="1"/>
  <c r="O1712" i="1"/>
  <c r="U1712" i="1"/>
  <c r="V476" i="1"/>
  <c r="P476" i="1"/>
  <c r="G2131" i="1"/>
  <c r="E2131" i="1"/>
  <c r="O2131" i="1"/>
  <c r="U2131" i="1"/>
  <c r="U1627" i="1"/>
  <c r="O1627" i="1"/>
  <c r="N1765" i="1"/>
  <c r="T1765" i="1"/>
  <c r="V1678" i="1"/>
  <c r="P1678" i="1"/>
  <c r="P239" i="1"/>
  <c r="V239" i="1"/>
  <c r="N349" i="1"/>
  <c r="T349" i="1"/>
  <c r="V191" i="1"/>
  <c r="P191" i="1"/>
  <c r="O313" i="1"/>
  <c r="U313" i="1"/>
  <c r="N51" i="1"/>
  <c r="T51" i="1"/>
  <c r="U1742" i="1"/>
  <c r="O1742" i="1"/>
  <c r="U1702" i="1"/>
  <c r="O1702" i="1"/>
  <c r="U2222" i="1"/>
  <c r="G2222" i="1"/>
  <c r="E2222" i="1"/>
  <c r="O2222" i="1"/>
  <c r="N1705" i="1"/>
  <c r="T1705" i="1"/>
  <c r="T1577" i="1"/>
  <c r="N1577" i="1"/>
  <c r="P1777" i="1"/>
  <c r="V1777" i="1"/>
  <c r="P1754" i="1"/>
  <c r="V1754" i="1"/>
  <c r="U1680" i="1"/>
  <c r="O1680" i="1"/>
  <c r="P1641" i="1"/>
  <c r="V1641" i="1"/>
  <c r="P1619" i="1"/>
  <c r="V1619" i="1"/>
  <c r="P1616" i="1"/>
  <c r="V1616" i="1"/>
  <c r="V18" i="1"/>
  <c r="P18" i="1"/>
  <c r="V170" i="1"/>
  <c r="P170" i="1"/>
  <c r="N106" i="1"/>
  <c r="T106" i="1"/>
  <c r="T2158" i="1"/>
  <c r="N2158" i="1"/>
  <c r="O431" i="1"/>
  <c r="U431" i="1"/>
  <c r="P447" i="1"/>
  <c r="V447" i="1"/>
  <c r="N531" i="1"/>
  <c r="T531" i="1"/>
  <c r="U361" i="1"/>
  <c r="O361" i="1"/>
  <c r="O89" i="1"/>
  <c r="U89" i="1"/>
  <c r="P99" i="1"/>
  <c r="V99" i="1"/>
  <c r="V115" i="1"/>
  <c r="P115" i="1"/>
  <c r="U147" i="1"/>
  <c r="O147" i="1"/>
  <c r="O153" i="1"/>
  <c r="U153" i="1"/>
  <c r="O163" i="1"/>
  <c r="U163" i="1"/>
  <c r="U1281" i="1"/>
  <c r="N313" i="1"/>
  <c r="N1835" i="1"/>
  <c r="G619" i="1"/>
  <c r="P619" i="1" s="1"/>
  <c r="V1866" i="1"/>
  <c r="N1780" i="1"/>
  <c r="T1780" i="1"/>
  <c r="G751" i="1"/>
  <c r="U751" i="1"/>
  <c r="E751" i="1"/>
  <c r="O751" i="1"/>
  <c r="E983" i="1"/>
  <c r="O983" i="1"/>
  <c r="U983" i="1"/>
  <c r="G983" i="1"/>
  <c r="N1612" i="1"/>
  <c r="T1612" i="1"/>
  <c r="P1577" i="1"/>
  <c r="V1577" i="1"/>
  <c r="N1777" i="1"/>
  <c r="T1777" i="1"/>
  <c r="N1774" i="1"/>
  <c r="T1774" i="1"/>
  <c r="U1764" i="1"/>
  <c r="O1764" i="1"/>
  <c r="T1619" i="1"/>
  <c r="N1619" i="1"/>
  <c r="O1606" i="1"/>
  <c r="U1606" i="1"/>
  <c r="T2150" i="1"/>
  <c r="N2150" i="1"/>
  <c r="N90" i="1"/>
  <c r="T90" i="1"/>
  <c r="P11" i="1"/>
  <c r="V11" i="1"/>
  <c r="N521" i="1"/>
  <c r="T521" i="1"/>
  <c r="U180" i="1"/>
  <c r="O180" i="1"/>
  <c r="T395" i="1"/>
  <c r="N395" i="1"/>
  <c r="U405" i="1"/>
  <c r="O405" i="1"/>
  <c r="T413" i="1"/>
  <c r="N413" i="1"/>
  <c r="V347" i="1"/>
  <c r="P347" i="1"/>
  <c r="U295" i="1"/>
  <c r="O295" i="1"/>
  <c r="O47" i="1"/>
  <c r="U47" i="1"/>
  <c r="O137" i="1"/>
  <c r="U137" i="1"/>
  <c r="T163" i="1"/>
  <c r="N163" i="1"/>
  <c r="T1426" i="1"/>
  <c r="O1450" i="1"/>
  <c r="G1281" i="1"/>
  <c r="P1281" i="1" s="1"/>
  <c r="U1582" i="1"/>
  <c r="O1213" i="1"/>
  <c r="G1113" i="1"/>
  <c r="P1113" i="1" s="1"/>
  <c r="T57" i="1"/>
  <c r="P110" i="1"/>
  <c r="U1496" i="1"/>
  <c r="G1398" i="1"/>
  <c r="P1398" i="1" s="1"/>
  <c r="T199" i="1"/>
  <c r="T168" i="1"/>
  <c r="G587" i="1"/>
  <c r="V587" i="1" s="1"/>
  <c r="P1612" i="1"/>
  <c r="N1751" i="1"/>
  <c r="T1751" i="1"/>
  <c r="U300" i="1"/>
  <c r="O300" i="1"/>
  <c r="O358" i="1"/>
  <c r="U358" i="1"/>
  <c r="O769" i="1"/>
  <c r="E769" i="1"/>
  <c r="U769" i="1"/>
  <c r="G769" i="1"/>
  <c r="G2272" i="1"/>
  <c r="E2272" i="1"/>
  <c r="U2272" i="1"/>
  <c r="O2272" i="1"/>
  <c r="O974" i="1"/>
  <c r="G974" i="1"/>
  <c r="U974" i="1"/>
  <c r="E974" i="1"/>
  <c r="P1683" i="1"/>
  <c r="V1683" i="1"/>
  <c r="V1609" i="1"/>
  <c r="P1609" i="1"/>
  <c r="V1771" i="1"/>
  <c r="P1771" i="1"/>
  <c r="V1764" i="1"/>
  <c r="P1764" i="1"/>
  <c r="U1754" i="1"/>
  <c r="O1754" i="1"/>
  <c r="N1728" i="1"/>
  <c r="T1728" i="1"/>
  <c r="P1702" i="1"/>
  <c r="V1702" i="1"/>
  <c r="U90" i="1"/>
  <c r="O90" i="1"/>
  <c r="O11" i="1"/>
  <c r="U11" i="1"/>
  <c r="O122" i="1"/>
  <c r="U122" i="1"/>
  <c r="V138" i="1"/>
  <c r="P138" i="1"/>
  <c r="V154" i="1"/>
  <c r="P154" i="1"/>
  <c r="N403" i="1"/>
  <c r="T403" i="1"/>
  <c r="V423" i="1"/>
  <c r="P423" i="1"/>
  <c r="N447" i="1"/>
  <c r="T447" i="1"/>
  <c r="P514" i="1"/>
  <c r="V514" i="1"/>
  <c r="P47" i="1"/>
  <c r="V47" i="1"/>
  <c r="P89" i="1"/>
  <c r="V89" i="1"/>
  <c r="T99" i="1"/>
  <c r="N99" i="1"/>
  <c r="U121" i="1"/>
  <c r="O121" i="1"/>
  <c r="N137" i="1"/>
  <c r="T137" i="1"/>
  <c r="T37" i="1"/>
  <c r="N37" i="1"/>
  <c r="U17" i="1"/>
  <c r="O17" i="1"/>
  <c r="U1450" i="1"/>
  <c r="O1454" i="1"/>
  <c r="E1281" i="1"/>
  <c r="G1213" i="1"/>
  <c r="P1213" i="1" s="1"/>
  <c r="N256" i="1"/>
  <c r="U587" i="1"/>
  <c r="T102" i="1"/>
  <c r="E1398" i="1"/>
  <c r="N1398" i="1" s="1"/>
  <c r="T1800" i="1"/>
  <c r="O926" i="1"/>
  <c r="P386" i="1"/>
  <c r="N358" i="1"/>
  <c r="T358" i="1"/>
  <c r="E499" i="1"/>
  <c r="O499" i="1"/>
  <c r="U499" i="1"/>
  <c r="G499" i="1"/>
  <c r="O1609" i="1"/>
  <c r="U1609" i="1"/>
  <c r="U1777" i="1"/>
  <c r="O1777" i="1"/>
  <c r="N1771" i="1"/>
  <c r="T1771" i="1"/>
  <c r="O1616" i="1"/>
  <c r="U1616" i="1"/>
  <c r="O132" i="1"/>
  <c r="U132" i="1"/>
  <c r="T11" i="1"/>
  <c r="N11" i="1"/>
  <c r="P169" i="1"/>
  <c r="V169" i="1"/>
  <c r="N451" i="1"/>
  <c r="T451" i="1"/>
  <c r="V403" i="1"/>
  <c r="P403" i="1"/>
  <c r="P375" i="1"/>
  <c r="V375" i="1"/>
  <c r="N131" i="1"/>
  <c r="T131" i="1"/>
  <c r="V137" i="1"/>
  <c r="P137" i="1"/>
  <c r="T147" i="1"/>
  <c r="N147" i="1"/>
  <c r="P37" i="1"/>
  <c r="V37" i="1"/>
  <c r="U1997" i="1"/>
  <c r="O1997" i="1"/>
  <c r="E1251" i="1"/>
  <c r="N1251" i="1" s="1"/>
  <c r="U1398" i="1"/>
  <c r="T984" i="1"/>
  <c r="P33" i="1"/>
  <c r="E926" i="1"/>
  <c r="T926" i="1" s="1"/>
  <c r="V522" i="1"/>
  <c r="E2197" i="1"/>
  <c r="T2197" i="1" s="1"/>
  <c r="G1319" i="1"/>
  <c r="E1319" i="1"/>
  <c r="U1319" i="1"/>
  <c r="O1319" i="1"/>
  <c r="O735" i="1"/>
  <c r="G735" i="1"/>
  <c r="O796" i="1"/>
  <c r="U796" i="1"/>
  <c r="E796" i="1"/>
  <c r="G796" i="1"/>
  <c r="P1792" i="1"/>
  <c r="V1792" i="1"/>
  <c r="U1580" i="1"/>
  <c r="O1580" i="1"/>
  <c r="O1761" i="1"/>
  <c r="U1761" i="1"/>
  <c r="U1751" i="1"/>
  <c r="O1751" i="1"/>
  <c r="T1702" i="1"/>
  <c r="N1702" i="1"/>
  <c r="O1619" i="1"/>
  <c r="U1619" i="1"/>
  <c r="P1613" i="1"/>
  <c r="V1613" i="1"/>
  <c r="P1603" i="1"/>
  <c r="V1603" i="1"/>
  <c r="V688" i="1"/>
  <c r="P688" i="1"/>
  <c r="V180" i="1"/>
  <c r="P180" i="1"/>
  <c r="U138" i="1"/>
  <c r="O138" i="1"/>
  <c r="U106" i="1"/>
  <c r="O106" i="1"/>
  <c r="T84" i="1"/>
  <c r="N84" i="1"/>
  <c r="P38" i="1"/>
  <c r="V38" i="1"/>
  <c r="T311" i="1"/>
  <c r="N311" i="1"/>
  <c r="P63" i="1"/>
  <c r="V63" i="1"/>
  <c r="U99" i="1"/>
  <c r="O99" i="1"/>
  <c r="T121" i="1"/>
  <c r="N121" i="1"/>
  <c r="V147" i="1"/>
  <c r="P147" i="1"/>
  <c r="T169" i="1"/>
  <c r="N169" i="1"/>
  <c r="U179" i="1"/>
  <c r="O179" i="1"/>
  <c r="O10" i="1"/>
  <c r="U10" i="1"/>
  <c r="V2150" i="1"/>
  <c r="P2150" i="1"/>
  <c r="E1213" i="1"/>
  <c r="T1213" i="1" s="1"/>
  <c r="E1454" i="1"/>
  <c r="T1454" i="1" s="1"/>
  <c r="E1224" i="1"/>
  <c r="N1224" i="1" s="1"/>
  <c r="N1794" i="1"/>
  <c r="V94" i="1"/>
  <c r="T780" i="1"/>
  <c r="P1573" i="1"/>
  <c r="U1251" i="1"/>
  <c r="P430" i="1"/>
  <c r="O2102" i="1"/>
  <c r="U1879" i="1"/>
  <c r="N254" i="1"/>
  <c r="G926" i="1"/>
  <c r="V926" i="1" s="1"/>
  <c r="O1590" i="1"/>
  <c r="P1816" i="1"/>
  <c r="P408" i="1"/>
  <c r="G2197" i="1"/>
  <c r="V2197" i="1" s="1"/>
  <c r="U1612" i="1"/>
  <c r="O1612" i="1"/>
  <c r="T1606" i="1"/>
  <c r="N1606" i="1"/>
  <c r="E2117" i="1"/>
  <c r="G2117" i="1"/>
  <c r="U845" i="1"/>
  <c r="E845" i="1"/>
  <c r="G845" i="1"/>
  <c r="O845" i="1"/>
  <c r="O1792" i="1"/>
  <c r="U1792" i="1"/>
  <c r="U1690" i="1"/>
  <c r="O1690" i="1"/>
  <c r="N1580" i="1"/>
  <c r="T1580" i="1"/>
  <c r="U1780" i="1"/>
  <c r="O1780" i="1"/>
  <c r="O1771" i="1"/>
  <c r="U1771" i="1"/>
  <c r="T1761" i="1"/>
  <c r="N1761" i="1"/>
  <c r="V1751" i="1"/>
  <c r="P1751" i="1"/>
  <c r="T1699" i="1"/>
  <c r="N1699" i="1"/>
  <c r="T1680" i="1"/>
  <c r="N1680" i="1"/>
  <c r="U1644" i="1"/>
  <c r="O1644" i="1"/>
  <c r="V1742" i="1"/>
  <c r="P1742" i="1"/>
  <c r="U1603" i="1"/>
  <c r="O1603" i="1"/>
  <c r="N901" i="1"/>
  <c r="T901" i="1"/>
  <c r="P164" i="1"/>
  <c r="V164" i="1"/>
  <c r="P122" i="1"/>
  <c r="V122" i="1"/>
  <c r="P387" i="1"/>
  <c r="V387" i="1"/>
  <c r="U375" i="1"/>
  <c r="O375" i="1"/>
  <c r="P542" i="1"/>
  <c r="V542" i="1"/>
  <c r="T514" i="1"/>
  <c r="N514" i="1"/>
  <c r="N237" i="1"/>
  <c r="T237" i="1"/>
  <c r="N253" i="1"/>
  <c r="T253" i="1"/>
  <c r="O315" i="1"/>
  <c r="U315" i="1"/>
  <c r="U63" i="1"/>
  <c r="O63" i="1"/>
  <c r="P105" i="1"/>
  <c r="V105" i="1"/>
  <c r="V121" i="1"/>
  <c r="P121" i="1"/>
  <c r="P153" i="1"/>
  <c r="V153" i="1"/>
  <c r="U169" i="1"/>
  <c r="O169" i="1"/>
  <c r="T179" i="1"/>
  <c r="N179" i="1"/>
  <c r="U148" i="1"/>
  <c r="O148" i="1"/>
  <c r="O1224" i="1"/>
  <c r="V897" i="1"/>
  <c r="T1722" i="1"/>
  <c r="O1251" i="1"/>
  <c r="P186" i="1"/>
  <c r="U53" i="1"/>
  <c r="T2103" i="1"/>
  <c r="T450" i="1"/>
  <c r="P362" i="1"/>
  <c r="N138" i="1"/>
  <c r="E619" i="1"/>
  <c r="N1725" i="1"/>
  <c r="N1683" i="1"/>
  <c r="U1699" i="1"/>
  <c r="O1699" i="1"/>
  <c r="U2076" i="1"/>
  <c r="O2076" i="1"/>
  <c r="E2076" i="1"/>
  <c r="G2076" i="1"/>
  <c r="T1690" i="1"/>
  <c r="N1690" i="1"/>
  <c r="N1609" i="1"/>
  <c r="T1609" i="1"/>
  <c r="O1575" i="1"/>
  <c r="U1575" i="1"/>
  <c r="V1774" i="1"/>
  <c r="P1774" i="1"/>
  <c r="V1680" i="1"/>
  <c r="P1680" i="1"/>
  <c r="T1742" i="1"/>
  <c r="N1742" i="1"/>
  <c r="O1613" i="1"/>
  <c r="U1613" i="1"/>
  <c r="V2215" i="1"/>
  <c r="P2215" i="1"/>
  <c r="P305" i="1"/>
  <c r="V305" i="1"/>
  <c r="U449" i="1"/>
  <c r="O449" i="1"/>
  <c r="N415" i="1"/>
  <c r="T415" i="1"/>
  <c r="U531" i="1"/>
  <c r="O531" i="1"/>
  <c r="P361" i="1"/>
  <c r="V361" i="1"/>
  <c r="O237" i="1"/>
  <c r="U237" i="1"/>
  <c r="P253" i="1"/>
  <c r="V253" i="1"/>
  <c r="N315" i="1"/>
  <c r="T315" i="1"/>
  <c r="V10" i="1"/>
  <c r="P10" i="1"/>
  <c r="N148" i="1"/>
  <c r="T148" i="1"/>
  <c r="U373" i="1"/>
  <c r="G589" i="1"/>
  <c r="O589" i="1"/>
  <c r="E589" i="1"/>
  <c r="E2206" i="1"/>
  <c r="U2206" i="1"/>
  <c r="G2206" i="1"/>
  <c r="O2206" i="1"/>
  <c r="T1575" i="1"/>
  <c r="N1575" i="1"/>
  <c r="U1577" i="1"/>
  <c r="O1577" i="1"/>
  <c r="V1780" i="1"/>
  <c r="P1780" i="1"/>
  <c r="O1774" i="1"/>
  <c r="U1774" i="1"/>
  <c r="N1754" i="1"/>
  <c r="T1754" i="1"/>
  <c r="O1725" i="1"/>
  <c r="U1725" i="1"/>
  <c r="N1613" i="1"/>
  <c r="T1613" i="1"/>
  <c r="O84" i="1"/>
  <c r="U84" i="1"/>
  <c r="V100" i="1"/>
  <c r="P100" i="1"/>
  <c r="N18" i="1"/>
  <c r="T18" i="1"/>
  <c r="V90" i="1"/>
  <c r="P90" i="1"/>
  <c r="T63" i="1"/>
  <c r="N63" i="1"/>
  <c r="P2158" i="1"/>
  <c r="V2158" i="1"/>
  <c r="T154" i="1"/>
  <c r="N154" i="1"/>
  <c r="O38" i="1"/>
  <c r="U38" i="1"/>
  <c r="V449" i="1"/>
  <c r="P449" i="1"/>
  <c r="U415" i="1"/>
  <c r="O415" i="1"/>
  <c r="T47" i="1"/>
  <c r="N47" i="1"/>
  <c r="O131" i="1"/>
  <c r="U131" i="1"/>
  <c r="P29" i="1"/>
  <c r="V29" i="1"/>
  <c r="N17" i="1"/>
  <c r="T17" i="1"/>
  <c r="N10" i="1"/>
  <c r="T10" i="1"/>
  <c r="N116" i="1"/>
  <c r="T116" i="1"/>
  <c r="N339" i="1"/>
  <c r="T339" i="1"/>
  <c r="N181" i="1"/>
  <c r="T181" i="1"/>
  <c r="O2034" i="1"/>
  <c r="U2034" i="1"/>
  <c r="O471" i="1"/>
  <c r="U471" i="1"/>
  <c r="N479" i="1"/>
  <c r="T479" i="1"/>
  <c r="T540" i="1"/>
  <c r="N540" i="1"/>
  <c r="O699" i="1"/>
  <c r="G699" i="1"/>
  <c r="U699" i="1"/>
  <c r="E699" i="1"/>
  <c r="E582" i="1"/>
  <c r="O582" i="1"/>
  <c r="G582" i="1"/>
  <c r="U582" i="1"/>
  <c r="O2284" i="1"/>
  <c r="E2284" i="1"/>
  <c r="G2284" i="1"/>
  <c r="U2284" i="1"/>
  <c r="O2285" i="1"/>
  <c r="G2285" i="1"/>
  <c r="E2285" i="1"/>
  <c r="U2285" i="1"/>
  <c r="O2207" i="1"/>
  <c r="G2207" i="1"/>
  <c r="U2207" i="1"/>
  <c r="E2207" i="1"/>
  <c r="T688" i="1"/>
  <c r="N688" i="1"/>
  <c r="T220" i="1"/>
  <c r="N220" i="1"/>
  <c r="N252" i="1"/>
  <c r="T252" i="1"/>
  <c r="T245" i="1"/>
  <c r="N245" i="1"/>
  <c r="P339" i="1"/>
  <c r="V339" i="1"/>
  <c r="U349" i="1"/>
  <c r="O349" i="1"/>
  <c r="N659" i="1"/>
  <c r="T659" i="1"/>
  <c r="E710" i="1"/>
  <c r="U710" i="1"/>
  <c r="O710" i="1"/>
  <c r="G710" i="1"/>
  <c r="N304" i="1"/>
  <c r="T304" i="1"/>
  <c r="O1562" i="1"/>
  <c r="E1562" i="1"/>
  <c r="O1143" i="1"/>
  <c r="U1143" i="1"/>
  <c r="N471" i="1"/>
  <c r="T471" i="1"/>
  <c r="U614" i="1"/>
  <c r="E614" i="1"/>
  <c r="G614" i="1"/>
  <c r="O614" i="1"/>
  <c r="O632" i="1"/>
  <c r="G632" i="1"/>
  <c r="E632" i="1"/>
  <c r="U632" i="1"/>
  <c r="P984" i="1"/>
  <c r="V984" i="1"/>
  <c r="T1436" i="1"/>
  <c r="N1436" i="1"/>
  <c r="V252" i="1"/>
  <c r="P252" i="1"/>
  <c r="P304" i="1"/>
  <c r="V304" i="1"/>
  <c r="U2029" i="1"/>
  <c r="O2029" i="1"/>
  <c r="O2011" i="1"/>
  <c r="U2011" i="1"/>
  <c r="V471" i="1"/>
  <c r="P471" i="1"/>
  <c r="G607" i="1"/>
  <c r="O607" i="1"/>
  <c r="E607" i="1"/>
  <c r="U607" i="1"/>
  <c r="U725" i="1"/>
  <c r="G725" i="1"/>
  <c r="O725" i="1"/>
  <c r="E725" i="1"/>
  <c r="O680" i="1"/>
  <c r="E680" i="1"/>
  <c r="G680" i="1"/>
  <c r="U680" i="1"/>
  <c r="O605" i="1"/>
  <c r="U605" i="1"/>
  <c r="G605" i="1"/>
  <c r="E605" i="1"/>
  <c r="O575" i="1"/>
  <c r="G575" i="1"/>
  <c r="E575" i="1"/>
  <c r="U575" i="1"/>
  <c r="E2235" i="1"/>
  <c r="G2235" i="1"/>
  <c r="U2231" i="1"/>
  <c r="E2231" i="1"/>
  <c r="P1436" i="1"/>
  <c r="V1436" i="1"/>
  <c r="O284" i="1"/>
  <c r="U284" i="1"/>
  <c r="U1942" i="1"/>
  <c r="E1942" i="1"/>
  <c r="O1942" i="1"/>
  <c r="G1942" i="1"/>
  <c r="O487" i="1"/>
  <c r="U487" i="1"/>
  <c r="G616" i="1"/>
  <c r="E616" i="1"/>
  <c r="O616" i="1"/>
  <c r="U616" i="1"/>
  <c r="G2297" i="1"/>
  <c r="O2297" i="1"/>
  <c r="U2297" i="1"/>
  <c r="E2297" i="1"/>
  <c r="V726" i="1"/>
  <c r="P726" i="1"/>
  <c r="P320" i="1"/>
  <c r="V320" i="1"/>
  <c r="G2281" i="1"/>
  <c r="O2281" i="1"/>
  <c r="U2281" i="1"/>
  <c r="E2281" i="1"/>
  <c r="V540" i="1"/>
  <c r="P540" i="1"/>
  <c r="U586" i="1"/>
  <c r="E586" i="1"/>
  <c r="O586" i="1"/>
  <c r="G586" i="1"/>
  <c r="E718" i="1"/>
  <c r="U718" i="1"/>
  <c r="E652" i="1"/>
  <c r="G652" i="1"/>
  <c r="O652" i="1"/>
  <c r="G592" i="1"/>
  <c r="O592" i="1"/>
  <c r="U592" i="1"/>
  <c r="E2273" i="1"/>
  <c r="U2273" i="1"/>
  <c r="G2273" i="1"/>
  <c r="O2273" i="1"/>
  <c r="O2126" i="1"/>
  <c r="U2126" i="1"/>
  <c r="N645" i="1"/>
  <c r="T645" i="1"/>
  <c r="O1758" i="1"/>
  <c r="U1758" i="1"/>
  <c r="E2266" i="1"/>
  <c r="O2266" i="1"/>
  <c r="G2266" i="1"/>
  <c r="U2266" i="1"/>
  <c r="U2020" i="1"/>
  <c r="U639" i="1"/>
  <c r="E639" i="1"/>
  <c r="O639" i="1"/>
  <c r="G639" i="1"/>
  <c r="G714" i="1"/>
  <c r="O714" i="1"/>
  <c r="E714" i="1"/>
  <c r="O622" i="1"/>
  <c r="G622" i="1"/>
  <c r="U622" i="1"/>
  <c r="E622" i="1"/>
  <c r="E571" i="1"/>
  <c r="U571" i="1"/>
  <c r="O571" i="1"/>
  <c r="G571" i="1"/>
  <c r="V355" i="1"/>
  <c r="P355" i="1"/>
  <c r="N277" i="1"/>
  <c r="T277" i="1"/>
  <c r="O345" i="1"/>
  <c r="U345" i="1"/>
  <c r="V345" i="1"/>
  <c r="P345" i="1"/>
  <c r="U2038" i="1"/>
  <c r="O2038" i="1"/>
  <c r="O1011" i="1"/>
  <c r="U1011" i="1"/>
  <c r="E1011" i="1"/>
  <c r="G1011" i="1"/>
  <c r="U723" i="1"/>
  <c r="O723" i="1"/>
  <c r="E723" i="1"/>
  <c r="G723" i="1"/>
  <c r="E729" i="1"/>
  <c r="O729" i="1"/>
  <c r="U729" i="1"/>
  <c r="G729" i="1"/>
  <c r="U612" i="1"/>
  <c r="O612" i="1"/>
  <c r="V703" i="1"/>
  <c r="P703" i="1"/>
  <c r="N1269" i="1"/>
  <c r="T1269" i="1"/>
  <c r="P705" i="1"/>
  <c r="V705" i="1"/>
  <c r="U1096" i="1"/>
  <c r="N2004" i="1"/>
  <c r="P330" i="1"/>
  <c r="O1903" i="1"/>
  <c r="E1261" i="1"/>
  <c r="T1261" i="1" s="1"/>
  <c r="N1097" i="1"/>
  <c r="T1097" i="1"/>
  <c r="U1513" i="1"/>
  <c r="O1513" i="1"/>
  <c r="G1513" i="1"/>
  <c r="E1513" i="1"/>
  <c r="U715" i="1"/>
  <c r="E715" i="1"/>
  <c r="G715" i="1"/>
  <c r="O715" i="1"/>
  <c r="G693" i="1"/>
  <c r="U693" i="1"/>
  <c r="O693" i="1"/>
  <c r="E693" i="1"/>
  <c r="E2148" i="1"/>
  <c r="O2148" i="1"/>
  <c r="G2148" i="1"/>
  <c r="U2148" i="1"/>
  <c r="G2100" i="1"/>
  <c r="E2100" i="1"/>
  <c r="O2100" i="1"/>
  <c r="U2100" i="1"/>
  <c r="G909" i="1"/>
  <c r="O909" i="1"/>
  <c r="E909" i="1"/>
  <c r="U909" i="1"/>
  <c r="G498" i="1"/>
  <c r="U498" i="1"/>
  <c r="O498" i="1"/>
  <c r="E498" i="1"/>
  <c r="V338" i="1"/>
  <c r="P338" i="1"/>
  <c r="N184" i="1"/>
  <c r="T184" i="1"/>
  <c r="U216" i="1"/>
  <c r="O216" i="1"/>
  <c r="N232" i="1"/>
  <c r="T232" i="1"/>
  <c r="P280" i="1"/>
  <c r="V280" i="1"/>
  <c r="P286" i="1"/>
  <c r="V286" i="1"/>
  <c r="O296" i="1"/>
  <c r="U296" i="1"/>
  <c r="V128" i="1"/>
  <c r="P128" i="1"/>
  <c r="T150" i="1"/>
  <c r="N150" i="1"/>
  <c r="O20" i="1"/>
  <c r="U20" i="1"/>
  <c r="V1145" i="1"/>
  <c r="P1145" i="1"/>
  <c r="O1228" i="1"/>
  <c r="U1228" i="1"/>
  <c r="E1228" i="1"/>
  <c r="G1228" i="1"/>
  <c r="E1447" i="1"/>
  <c r="G1447" i="1"/>
  <c r="U1447" i="1"/>
  <c r="O1447" i="1"/>
  <c r="G593" i="1"/>
  <c r="E593" i="1"/>
  <c r="U593" i="1"/>
  <c r="O593" i="1"/>
  <c r="U2271" i="1"/>
  <c r="E2271" i="1"/>
  <c r="O2271" i="1"/>
  <c r="G2271" i="1"/>
  <c r="U2189" i="1"/>
  <c r="G2189" i="1"/>
  <c r="T1922" i="1"/>
  <c r="N1922" i="1"/>
  <c r="P1882" i="1"/>
  <c r="V1882" i="1"/>
  <c r="T1812" i="1"/>
  <c r="N1812" i="1"/>
  <c r="P784" i="1"/>
  <c r="V784" i="1"/>
  <c r="O184" i="1"/>
  <c r="U184" i="1"/>
  <c r="T86" i="1"/>
  <c r="N86" i="1"/>
  <c r="U96" i="1"/>
  <c r="O96" i="1"/>
  <c r="V102" i="1"/>
  <c r="P102" i="1"/>
  <c r="T112" i="1"/>
  <c r="N112" i="1"/>
  <c r="O128" i="1"/>
  <c r="U128" i="1"/>
  <c r="T144" i="1"/>
  <c r="N144" i="1"/>
  <c r="O182" i="1"/>
  <c r="U182" i="1"/>
  <c r="V20" i="1"/>
  <c r="P20" i="1"/>
  <c r="N1556" i="1"/>
  <c r="T1556" i="1"/>
  <c r="P2125" i="1"/>
  <c r="V2125" i="1"/>
  <c r="G1096" i="1"/>
  <c r="V1096" i="1" s="1"/>
  <c r="V1818" i="1"/>
  <c r="V368" i="1"/>
  <c r="G1090" i="1"/>
  <c r="V1090" i="1" s="1"/>
  <c r="E2189" i="1"/>
  <c r="N2189" i="1" s="1"/>
  <c r="T196" i="1"/>
  <c r="G1234" i="1"/>
  <c r="U1234" i="1"/>
  <c r="E1234" i="1"/>
  <c r="U1318" i="1"/>
  <c r="O1318" i="1"/>
  <c r="G1318" i="1"/>
  <c r="E1318" i="1"/>
  <c r="O660" i="1"/>
  <c r="E660" i="1"/>
  <c r="G660" i="1"/>
  <c r="U660" i="1"/>
  <c r="E2159" i="1"/>
  <c r="G2159" i="1"/>
  <c r="O2159" i="1"/>
  <c r="U2159" i="1"/>
  <c r="E982" i="1"/>
  <c r="O982" i="1"/>
  <c r="U982" i="1"/>
  <c r="G982" i="1"/>
  <c r="G2205" i="1"/>
  <c r="E2205" i="1"/>
  <c r="O2205" i="1"/>
  <c r="U2205" i="1"/>
  <c r="N784" i="1"/>
  <c r="T784" i="1"/>
  <c r="V328" i="1"/>
  <c r="P328" i="1"/>
  <c r="T216" i="1"/>
  <c r="N216" i="1"/>
  <c r="O254" i="1"/>
  <c r="U254" i="1"/>
  <c r="T280" i="1"/>
  <c r="N280" i="1"/>
  <c r="N316" i="1"/>
  <c r="T316" i="1"/>
  <c r="T322" i="1"/>
  <c r="N322" i="1"/>
  <c r="T96" i="1"/>
  <c r="N96" i="1"/>
  <c r="O118" i="1"/>
  <c r="U118" i="1"/>
  <c r="P144" i="1"/>
  <c r="V144" i="1"/>
  <c r="U166" i="1"/>
  <c r="O166" i="1"/>
  <c r="V32" i="1"/>
  <c r="P32" i="1"/>
  <c r="V2079" i="1"/>
  <c r="P2079" i="1"/>
  <c r="O1377" i="1"/>
  <c r="G1091" i="1"/>
  <c r="P1091" i="1" s="1"/>
  <c r="O1090" i="1"/>
  <c r="V1372" i="1"/>
  <c r="N456" i="1"/>
  <c r="P114" i="1"/>
  <c r="P70" i="1"/>
  <c r="N263" i="1"/>
  <c r="T263" i="1"/>
  <c r="E1147" i="1"/>
  <c r="O1147" i="1"/>
  <c r="G1147" i="1"/>
  <c r="U1147" i="1"/>
  <c r="U1498" i="1"/>
  <c r="G1498" i="1"/>
  <c r="E1498" i="1"/>
  <c r="O1498" i="1"/>
  <c r="U1525" i="1"/>
  <c r="G1525" i="1"/>
  <c r="O1525" i="1"/>
  <c r="E1525" i="1"/>
  <c r="G661" i="1"/>
  <c r="E661" i="1"/>
  <c r="U661" i="1"/>
  <c r="O661" i="1"/>
  <c r="G633" i="1"/>
  <c r="U633" i="1"/>
  <c r="E633" i="1"/>
  <c r="O633" i="1"/>
  <c r="G2156" i="1"/>
  <c r="O2156" i="1"/>
  <c r="U2156" i="1"/>
  <c r="G2108" i="1"/>
  <c r="O2108" i="1"/>
  <c r="U2108" i="1"/>
  <c r="E2108" i="1"/>
  <c r="U973" i="1"/>
  <c r="G973" i="1"/>
  <c r="E973" i="1"/>
  <c r="O973" i="1"/>
  <c r="U807" i="1"/>
  <c r="E807" i="1"/>
  <c r="G807" i="1"/>
  <c r="O807" i="1"/>
  <c r="E507" i="1"/>
  <c r="U507" i="1"/>
  <c r="O328" i="1"/>
  <c r="U328" i="1"/>
  <c r="N264" i="1"/>
  <c r="T264" i="1"/>
  <c r="U306" i="1"/>
  <c r="O306" i="1"/>
  <c r="V316" i="1"/>
  <c r="P316" i="1"/>
  <c r="U322" i="1"/>
  <c r="O322" i="1"/>
  <c r="U86" i="1"/>
  <c r="O86" i="1"/>
  <c r="T118" i="1"/>
  <c r="N118" i="1"/>
  <c r="U176" i="1"/>
  <c r="O176" i="1"/>
  <c r="O1091" i="1"/>
  <c r="P97" i="1"/>
  <c r="U356" i="1"/>
  <c r="P351" i="1"/>
  <c r="G2132" i="1"/>
  <c r="V2132" i="1" s="1"/>
  <c r="T1706" i="1"/>
  <c r="O1294" i="1"/>
  <c r="G1294" i="1"/>
  <c r="E1294" i="1"/>
  <c r="U1294" i="1"/>
  <c r="G491" i="1"/>
  <c r="U491" i="1"/>
  <c r="O491" i="1"/>
  <c r="E491" i="1"/>
  <c r="E711" i="1"/>
  <c r="O711" i="1"/>
  <c r="U711" i="1"/>
  <c r="G711" i="1"/>
  <c r="U583" i="1"/>
  <c r="G583" i="1"/>
  <c r="E583" i="1"/>
  <c r="O583" i="1"/>
  <c r="E2055" i="1"/>
  <c r="U2055" i="1"/>
  <c r="G2055" i="1"/>
  <c r="O2055" i="1"/>
  <c r="U925" i="1"/>
  <c r="E925" i="1"/>
  <c r="G925" i="1"/>
  <c r="O925" i="1"/>
  <c r="O897" i="1"/>
  <c r="U897" i="1"/>
  <c r="O1876" i="1"/>
  <c r="U1876" i="1"/>
  <c r="U222" i="1"/>
  <c r="O222" i="1"/>
  <c r="P238" i="1"/>
  <c r="V238" i="1"/>
  <c r="O286" i="1"/>
  <c r="U286" i="1"/>
  <c r="V306" i="1"/>
  <c r="P306" i="1"/>
  <c r="V56" i="1"/>
  <c r="P56" i="1"/>
  <c r="P118" i="1"/>
  <c r="V118" i="1"/>
  <c r="N134" i="1"/>
  <c r="T134" i="1"/>
  <c r="P166" i="1"/>
  <c r="V166" i="1"/>
  <c r="N176" i="1"/>
  <c r="T176" i="1"/>
  <c r="V1385" i="1"/>
  <c r="P1385" i="1"/>
  <c r="N2180" i="1"/>
  <c r="T2180" i="1"/>
  <c r="N1733" i="1"/>
  <c r="P1190" i="1"/>
  <c r="O1190" i="1"/>
  <c r="E1091" i="1"/>
  <c r="N1091" i="1" s="1"/>
  <c r="P520" i="1"/>
  <c r="N23" i="1"/>
  <c r="O230" i="1"/>
  <c r="E2132" i="1"/>
  <c r="T2132" i="1" s="1"/>
  <c r="T1825" i="1"/>
  <c r="O689" i="1"/>
  <c r="U689" i="1"/>
  <c r="G689" i="1"/>
  <c r="E689" i="1"/>
  <c r="O2295" i="1"/>
  <c r="U2295" i="1"/>
  <c r="G2295" i="1"/>
  <c r="E2295" i="1"/>
  <c r="U2165" i="1"/>
  <c r="O2165" i="1"/>
  <c r="E2165" i="1"/>
  <c r="G2165" i="1"/>
  <c r="G2075" i="1"/>
  <c r="E2075" i="1"/>
  <c r="U2075" i="1"/>
  <c r="O2075" i="1"/>
  <c r="E975" i="1"/>
  <c r="G975" i="1"/>
  <c r="O975" i="1"/>
  <c r="U975" i="1"/>
  <c r="E962" i="1"/>
  <c r="G962" i="1"/>
  <c r="O962" i="1"/>
  <c r="U962" i="1"/>
  <c r="E997" i="1"/>
  <c r="G997" i="1"/>
  <c r="O997" i="1"/>
  <c r="U997" i="1"/>
  <c r="G817" i="1"/>
  <c r="E817" i="1"/>
  <c r="O817" i="1"/>
  <c r="U817" i="1"/>
  <c r="U1915" i="1"/>
  <c r="O1915" i="1"/>
  <c r="T530" i="1"/>
  <c r="N530" i="1"/>
  <c r="U190" i="1"/>
  <c r="O190" i="1"/>
  <c r="T238" i="1"/>
  <c r="N238" i="1"/>
  <c r="N248" i="1"/>
  <c r="T248" i="1"/>
  <c r="N286" i="1"/>
  <c r="T286" i="1"/>
  <c r="N306" i="1"/>
  <c r="T306" i="1"/>
  <c r="V96" i="1"/>
  <c r="P96" i="1"/>
  <c r="P176" i="1"/>
  <c r="V176" i="1"/>
  <c r="N15" i="1"/>
  <c r="T15" i="1"/>
  <c r="T1990" i="1"/>
  <c r="N1990" i="1"/>
  <c r="T236" i="1"/>
  <c r="E1190" i="1"/>
  <c r="N1190" i="1" s="1"/>
  <c r="U1765" i="1"/>
  <c r="E977" i="1"/>
  <c r="T977" i="1" s="1"/>
  <c r="T377" i="1"/>
  <c r="O2132" i="1"/>
  <c r="T1582" i="1"/>
  <c r="N1582" i="1"/>
  <c r="G1105" i="1"/>
  <c r="E1105" i="1"/>
  <c r="U1105" i="1"/>
  <c r="O1105" i="1"/>
  <c r="G1195" i="1"/>
  <c r="E1195" i="1"/>
  <c r="O1195" i="1"/>
  <c r="U1195" i="1"/>
  <c r="U1246" i="1"/>
  <c r="E1246" i="1"/>
  <c r="O1246" i="1"/>
  <c r="G1246" i="1"/>
  <c r="G1276" i="1"/>
  <c r="E1276" i="1"/>
  <c r="U1276" i="1"/>
  <c r="O1276" i="1"/>
  <c r="E1552" i="1"/>
  <c r="G1552" i="1"/>
  <c r="U1552" i="1"/>
  <c r="O1552" i="1"/>
  <c r="G681" i="1"/>
  <c r="U681" i="1"/>
  <c r="O681" i="1"/>
  <c r="E681" i="1"/>
  <c r="G653" i="1"/>
  <c r="O653" i="1"/>
  <c r="U653" i="1"/>
  <c r="E653" i="1"/>
  <c r="U576" i="1"/>
  <c r="E576" i="1"/>
  <c r="O576" i="1"/>
  <c r="P2173" i="1"/>
  <c r="V2173" i="1"/>
  <c r="U904" i="1"/>
  <c r="G904" i="1"/>
  <c r="O904" i="1"/>
  <c r="E904" i="1"/>
  <c r="V1925" i="1"/>
  <c r="P1925" i="1"/>
  <c r="O530" i="1"/>
  <c r="U530" i="1"/>
  <c r="V190" i="1"/>
  <c r="P190" i="1"/>
  <c r="T206" i="1"/>
  <c r="N206" i="1"/>
  <c r="V222" i="1"/>
  <c r="P222" i="1"/>
  <c r="U238" i="1"/>
  <c r="O238" i="1"/>
  <c r="N296" i="1"/>
  <c r="T296" i="1"/>
  <c r="V150" i="1"/>
  <c r="P150" i="1"/>
  <c r="T160" i="1"/>
  <c r="N160" i="1"/>
  <c r="N20" i="1"/>
  <c r="T20" i="1"/>
  <c r="T1145" i="1"/>
  <c r="N1145" i="1"/>
  <c r="U1190" i="1"/>
  <c r="N1523" i="1"/>
  <c r="U1261" i="1"/>
  <c r="O263" i="1"/>
  <c r="U263" i="1"/>
  <c r="U1382" i="1"/>
  <c r="O1382" i="1"/>
  <c r="E1135" i="1"/>
  <c r="G1135" i="1"/>
  <c r="O1135" i="1"/>
  <c r="E1303" i="1"/>
  <c r="U1303" i="1"/>
  <c r="O1303" i="1"/>
  <c r="G1303" i="1"/>
  <c r="G1360" i="1"/>
  <c r="E1360" i="1"/>
  <c r="U1360" i="1"/>
  <c r="O1360" i="1"/>
  <c r="T649" i="1"/>
  <c r="N649" i="1"/>
  <c r="U615" i="1"/>
  <c r="G615" i="1"/>
  <c r="O615" i="1"/>
  <c r="U704" i="1"/>
  <c r="O704" i="1"/>
  <c r="E704" i="1"/>
  <c r="G704" i="1"/>
  <c r="O2213" i="1"/>
  <c r="E2213" i="1"/>
  <c r="G2116" i="1"/>
  <c r="E2116" i="1"/>
  <c r="O2116" i="1"/>
  <c r="U2116" i="1"/>
  <c r="U1925" i="1"/>
  <c r="O1925" i="1"/>
  <c r="U1863" i="1"/>
  <c r="O1863" i="1"/>
  <c r="P184" i="1"/>
  <c r="V184" i="1"/>
  <c r="U206" i="1"/>
  <c r="O206" i="1"/>
  <c r="V216" i="1"/>
  <c r="P216" i="1"/>
  <c r="N222" i="1"/>
  <c r="T222" i="1"/>
  <c r="V232" i="1"/>
  <c r="P232" i="1"/>
  <c r="P248" i="1"/>
  <c r="V248" i="1"/>
  <c r="V296" i="1"/>
  <c r="P296" i="1"/>
  <c r="O56" i="1"/>
  <c r="U56" i="1"/>
  <c r="O160" i="1"/>
  <c r="U160" i="1"/>
  <c r="T1385" i="1"/>
  <c r="N1385" i="1"/>
  <c r="N779" i="1"/>
  <c r="T779" i="1"/>
  <c r="N1183" i="1"/>
  <c r="T1183" i="1"/>
  <c r="T785" i="1"/>
  <c r="N785" i="1"/>
  <c r="O1379" i="1"/>
  <c r="E1257" i="1"/>
  <c r="U1491" i="1"/>
  <c r="G1375" i="1"/>
  <c r="P1375" i="1" s="1"/>
  <c r="E1496" i="1"/>
  <c r="N1496" i="1" s="1"/>
  <c r="E1358" i="1"/>
  <c r="T1358" i="1" s="1"/>
  <c r="P212" i="1"/>
  <c r="U432" i="1"/>
  <c r="V1676" i="1"/>
  <c r="P1676" i="1"/>
  <c r="G972" i="1"/>
  <c r="U972" i="1"/>
  <c r="O972" i="1"/>
  <c r="E972" i="1"/>
  <c r="O2124" i="1"/>
  <c r="E2124" i="1"/>
  <c r="G2124" i="1"/>
  <c r="U2124" i="1"/>
  <c r="V1796" i="1"/>
  <c r="P1796" i="1"/>
  <c r="T1621" i="1"/>
  <c r="N1621" i="1"/>
  <c r="O1121" i="1"/>
  <c r="G1121" i="1"/>
  <c r="U1121" i="1"/>
  <c r="E1121" i="1"/>
  <c r="U1905" i="1"/>
  <c r="O1905" i="1"/>
  <c r="V1895" i="1"/>
  <c r="P1895" i="1"/>
  <c r="V1869" i="1"/>
  <c r="P1869" i="1"/>
  <c r="U1821" i="1"/>
  <c r="O1821" i="1"/>
  <c r="T62" i="1"/>
  <c r="N62" i="1"/>
  <c r="O110" i="1"/>
  <c r="U110" i="1"/>
  <c r="U310" i="1"/>
  <c r="O310" i="1"/>
  <c r="N120" i="1"/>
  <c r="T120" i="1"/>
  <c r="N72" i="1"/>
  <c r="T72" i="1"/>
  <c r="V507" i="1"/>
  <c r="P507" i="1"/>
  <c r="V373" i="1"/>
  <c r="P373" i="1"/>
  <c r="N371" i="1"/>
  <c r="T371" i="1"/>
  <c r="V438" i="1"/>
  <c r="P438" i="1"/>
  <c r="V452" i="1"/>
  <c r="P452" i="1"/>
  <c r="N424" i="1"/>
  <c r="T424" i="1"/>
  <c r="P432" i="1"/>
  <c r="V432" i="1"/>
  <c r="O388" i="1"/>
  <c r="U388" i="1"/>
  <c r="T440" i="1"/>
  <c r="N440" i="1"/>
  <c r="N379" i="1"/>
  <c r="T379" i="1"/>
  <c r="U1796" i="1"/>
  <c r="O1796" i="1"/>
  <c r="O1578" i="1"/>
  <c r="U1578" i="1"/>
  <c r="O1585" i="1"/>
  <c r="U1585" i="1"/>
  <c r="V1892" i="1"/>
  <c r="P1892" i="1"/>
  <c r="T1879" i="1"/>
  <c r="N1879" i="1"/>
  <c r="T1834" i="1"/>
  <c r="N1834" i="1"/>
  <c r="U1831" i="1"/>
  <c r="O1831" i="1"/>
  <c r="O1818" i="1"/>
  <c r="U1818" i="1"/>
  <c r="T1815" i="1"/>
  <c r="N1815" i="1"/>
  <c r="O258" i="1"/>
  <c r="U258" i="1"/>
  <c r="V310" i="1"/>
  <c r="P310" i="1"/>
  <c r="V72" i="1"/>
  <c r="P72" i="1"/>
  <c r="O94" i="1"/>
  <c r="U94" i="1"/>
  <c r="P136" i="1"/>
  <c r="V136" i="1"/>
  <c r="T36" i="1"/>
  <c r="N36" i="1"/>
  <c r="P284" i="1"/>
  <c r="V284" i="1"/>
  <c r="O36" i="1"/>
  <c r="U36" i="1"/>
  <c r="O529" i="1"/>
  <c r="U529" i="1"/>
  <c r="U353" i="1"/>
  <c r="O353" i="1"/>
  <c r="G1222" i="1"/>
  <c r="P1222" i="1" s="1"/>
  <c r="U1257" i="1"/>
  <c r="U1375" i="1"/>
  <c r="G1128" i="1"/>
  <c r="V1128" i="1" s="1"/>
  <c r="O319" i="1"/>
  <c r="O1496" i="1"/>
  <c r="T366" i="1"/>
  <c r="U1806" i="1"/>
  <c r="V1449" i="1"/>
  <c r="T1585" i="1"/>
  <c r="N1585" i="1"/>
  <c r="G1488" i="1"/>
  <c r="O1488" i="1"/>
  <c r="U1488" i="1"/>
  <c r="E1488" i="1"/>
  <c r="V1588" i="1"/>
  <c r="P1588" i="1"/>
  <c r="P1578" i="1"/>
  <c r="V1578" i="1"/>
  <c r="P303" i="1"/>
  <c r="V303" i="1"/>
  <c r="N1912" i="1"/>
  <c r="T1912" i="1"/>
  <c r="N1866" i="1"/>
  <c r="T1866" i="1"/>
  <c r="N1860" i="1"/>
  <c r="T1860" i="1"/>
  <c r="N1853" i="1"/>
  <c r="T1853" i="1"/>
  <c r="V1847" i="1"/>
  <c r="P1847" i="1"/>
  <c r="N1818" i="1"/>
  <c r="T1818" i="1"/>
  <c r="P1815" i="1"/>
  <c r="V1815" i="1"/>
  <c r="U136" i="1"/>
  <c r="O136" i="1"/>
  <c r="U120" i="1"/>
  <c r="O120" i="1"/>
  <c r="N2186" i="1"/>
  <c r="T2186" i="1"/>
  <c r="P2071" i="1"/>
  <c r="V2071" i="1"/>
  <c r="V12" i="1"/>
  <c r="P12" i="1"/>
  <c r="O438" i="1"/>
  <c r="U438" i="1"/>
  <c r="P379" i="1"/>
  <c r="V379" i="1"/>
  <c r="T446" i="1"/>
  <c r="N446" i="1"/>
  <c r="P53" i="1"/>
  <c r="V53" i="1"/>
  <c r="V529" i="1"/>
  <c r="P529" i="1"/>
  <c r="T225" i="1"/>
  <c r="N225" i="1"/>
  <c r="U1128" i="1"/>
  <c r="V1581" i="1"/>
  <c r="O450" i="1"/>
  <c r="N1676" i="1"/>
  <c r="T1676" i="1"/>
  <c r="G829" i="1"/>
  <c r="U829" i="1"/>
  <c r="O829" i="1"/>
  <c r="E829" i="1"/>
  <c r="T303" i="1"/>
  <c r="N303" i="1"/>
  <c r="V1673" i="1"/>
  <c r="P1673" i="1"/>
  <c r="G1094" i="1"/>
  <c r="U1094" i="1"/>
  <c r="E1094" i="1"/>
  <c r="O1094" i="1"/>
  <c r="U1912" i="1"/>
  <c r="O1912" i="1"/>
  <c r="N1905" i="1"/>
  <c r="T1905" i="1"/>
  <c r="N1885" i="1"/>
  <c r="T1885" i="1"/>
  <c r="V1863" i="1"/>
  <c r="P1863" i="1"/>
  <c r="N1850" i="1"/>
  <c r="T1850" i="1"/>
  <c r="N310" i="1"/>
  <c r="T310" i="1"/>
  <c r="N78" i="1"/>
  <c r="T78" i="1"/>
  <c r="N136" i="1"/>
  <c r="T136" i="1"/>
  <c r="U252" i="1"/>
  <c r="O252" i="1"/>
  <c r="V236" i="1"/>
  <c r="P236" i="1"/>
  <c r="T268" i="1"/>
  <c r="N268" i="1"/>
  <c r="P532" i="1"/>
  <c r="V532" i="1"/>
  <c r="T416" i="1"/>
  <c r="N416" i="1"/>
  <c r="T12" i="1"/>
  <c r="N12" i="1"/>
  <c r="N438" i="1"/>
  <c r="T438" i="1"/>
  <c r="O446" i="1"/>
  <c r="U446" i="1"/>
  <c r="P402" i="1"/>
  <c r="V402" i="1"/>
  <c r="V23" i="1"/>
  <c r="P23" i="1"/>
  <c r="N362" i="1"/>
  <c r="T110" i="1"/>
  <c r="U1449" i="1"/>
  <c r="G1380" i="1"/>
  <c r="V1380" i="1" s="1"/>
  <c r="T1627" i="1"/>
  <c r="N1627" i="1"/>
  <c r="U1646" i="1"/>
  <c r="O1646" i="1"/>
  <c r="T2173" i="1"/>
  <c r="N2173" i="1"/>
  <c r="V1876" i="1"/>
  <c r="P1876" i="1"/>
  <c r="N1863" i="1"/>
  <c r="T1863" i="1"/>
  <c r="O1844" i="1"/>
  <c r="U1844" i="1"/>
  <c r="V1834" i="1"/>
  <c r="P1834" i="1"/>
  <c r="O1828" i="1"/>
  <c r="U1828" i="1"/>
  <c r="P1821" i="1"/>
  <c r="V1821" i="1"/>
  <c r="O1812" i="1"/>
  <c r="U1812" i="1"/>
  <c r="N290" i="1"/>
  <c r="T290" i="1"/>
  <c r="N94" i="1"/>
  <c r="T94" i="1"/>
  <c r="O62" i="1"/>
  <c r="U62" i="1"/>
  <c r="T28" i="1"/>
  <c r="N28" i="1"/>
  <c r="O236" i="1"/>
  <c r="U236" i="1"/>
  <c r="N126" i="1"/>
  <c r="T126" i="1"/>
  <c r="U416" i="1"/>
  <c r="O416" i="1"/>
  <c r="T422" i="1"/>
  <c r="N422" i="1"/>
  <c r="U424" i="1"/>
  <c r="O424" i="1"/>
  <c r="V446" i="1"/>
  <c r="P446" i="1"/>
  <c r="O430" i="1"/>
  <c r="U430" i="1"/>
  <c r="T529" i="1"/>
  <c r="N529" i="1"/>
  <c r="V406" i="1"/>
  <c r="P406" i="1"/>
  <c r="T402" i="1"/>
  <c r="N402" i="1"/>
  <c r="E1379" i="1"/>
  <c r="N1379" i="1" s="1"/>
  <c r="G1379" i="1"/>
  <c r="P1379" i="1" s="1"/>
  <c r="V218" i="1"/>
  <c r="T46" i="1"/>
  <c r="E1449" i="1"/>
  <c r="T1449" i="1" s="1"/>
  <c r="T2156" i="1"/>
  <c r="N2156" i="1"/>
  <c r="O1473" i="1"/>
  <c r="U1473" i="1"/>
  <c r="G1473" i="1"/>
  <c r="E1473" i="1"/>
  <c r="V1585" i="1"/>
  <c r="P1585" i="1"/>
  <c r="U1673" i="1"/>
  <c r="O1673" i="1"/>
  <c r="T837" i="1"/>
  <c r="N837" i="1"/>
  <c r="N1902" i="1"/>
  <c r="T1902" i="1"/>
  <c r="V1844" i="1"/>
  <c r="P1844" i="1"/>
  <c r="V1812" i="1"/>
  <c r="P1812" i="1"/>
  <c r="P88" i="1"/>
  <c r="V88" i="1"/>
  <c r="P274" i="1"/>
  <c r="V274" i="1"/>
  <c r="U126" i="1"/>
  <c r="O126" i="1"/>
  <c r="P28" i="1"/>
  <c r="V28" i="1"/>
  <c r="O226" i="1"/>
  <c r="U226" i="1"/>
  <c r="U394" i="1"/>
  <c r="O394" i="1"/>
  <c r="T533" i="1"/>
  <c r="N533" i="1"/>
  <c r="V422" i="1"/>
  <c r="P422" i="1"/>
  <c r="P456" i="1"/>
  <c r="V456" i="1"/>
  <c r="P424" i="1"/>
  <c r="V424" i="1"/>
  <c r="T151" i="1"/>
  <c r="N151" i="1"/>
  <c r="U377" i="1"/>
  <c r="O377" i="1"/>
  <c r="T432" i="1"/>
  <c r="N432" i="1"/>
  <c r="P1295" i="1"/>
  <c r="V1295" i="1"/>
  <c r="U414" i="1"/>
  <c r="O414" i="1"/>
  <c r="O23" i="1"/>
  <c r="U23" i="1"/>
  <c r="U282" i="1"/>
  <c r="E1380" i="1"/>
  <c r="N1380" i="1" s="1"/>
  <c r="U1380" i="1"/>
  <c r="N592" i="1"/>
  <c r="N1646" i="1"/>
  <c r="T1646" i="1"/>
  <c r="U938" i="1"/>
  <c r="G938" i="1"/>
  <c r="E938" i="1"/>
  <c r="O938" i="1"/>
  <c r="G2140" i="1"/>
  <c r="U2140" i="1"/>
  <c r="O2140" i="1"/>
  <c r="E2140" i="1"/>
  <c r="T1578" i="1"/>
  <c r="N1578" i="1"/>
  <c r="T2181" i="1"/>
  <c r="N2181" i="1"/>
  <c r="G952" i="1"/>
  <c r="E952" i="1"/>
  <c r="U952" i="1"/>
  <c r="O952" i="1"/>
  <c r="P1621" i="1"/>
  <c r="V1621" i="1"/>
  <c r="O1610" i="1"/>
  <c r="U1610" i="1"/>
  <c r="P1902" i="1"/>
  <c r="V1902" i="1"/>
  <c r="T1882" i="1"/>
  <c r="N1882" i="1"/>
  <c r="V1860" i="1"/>
  <c r="P1860" i="1"/>
  <c r="P1850" i="1"/>
  <c r="V1850" i="1"/>
  <c r="T1828" i="1"/>
  <c r="N1828" i="1"/>
  <c r="T1821" i="1"/>
  <c r="N1821" i="1"/>
  <c r="P242" i="1"/>
  <c r="V242" i="1"/>
  <c r="O290" i="1"/>
  <c r="U290" i="1"/>
  <c r="N88" i="1"/>
  <c r="T88" i="1"/>
  <c r="V168" i="1"/>
  <c r="P168" i="1"/>
  <c r="U274" i="1"/>
  <c r="O274" i="1"/>
  <c r="P126" i="1"/>
  <c r="V126" i="1"/>
  <c r="N284" i="1"/>
  <c r="T284" i="1"/>
  <c r="O8" i="1"/>
  <c r="U8" i="1"/>
  <c r="U46" i="1"/>
  <c r="O46" i="1"/>
  <c r="V631" i="1"/>
  <c r="P631" i="1"/>
  <c r="U533" i="1"/>
  <c r="O533" i="1"/>
  <c r="U456" i="1"/>
  <c r="O456" i="1"/>
  <c r="O452" i="1"/>
  <c r="U452" i="1"/>
  <c r="V377" i="1"/>
  <c r="P377" i="1"/>
  <c r="T388" i="1"/>
  <c r="N388" i="1"/>
  <c r="N353" i="1"/>
  <c r="T353" i="1"/>
  <c r="N515" i="1"/>
  <c r="T515" i="1"/>
  <c r="O1159" i="1"/>
  <c r="E1491" i="1"/>
  <c r="N1491" i="1" s="1"/>
  <c r="P2274" i="1"/>
  <c r="O1449" i="1"/>
  <c r="E856" i="1"/>
  <c r="U856" i="1"/>
  <c r="O856" i="1"/>
  <c r="G856" i="1"/>
  <c r="O780" i="1"/>
  <c r="U780" i="1"/>
  <c r="P2213" i="1"/>
  <c r="V2213" i="1"/>
  <c r="V2092" i="1"/>
  <c r="P2092" i="1"/>
  <c r="O1853" i="1"/>
  <c r="U1853" i="1"/>
  <c r="N1837" i="1"/>
  <c r="T1837" i="1"/>
  <c r="N1831" i="1"/>
  <c r="T1831" i="1"/>
  <c r="O1815" i="1"/>
  <c r="U1815" i="1"/>
  <c r="P152" i="1"/>
  <c r="V152" i="1"/>
  <c r="P8" i="1"/>
  <c r="V8" i="1"/>
  <c r="P220" i="1"/>
  <c r="V220" i="1"/>
  <c r="V120" i="1"/>
  <c r="P120" i="1"/>
  <c r="P533" i="1"/>
  <c r="V533" i="1"/>
  <c r="P366" i="1"/>
  <c r="V366" i="1"/>
  <c r="T452" i="1"/>
  <c r="N452" i="1"/>
  <c r="N408" i="1"/>
  <c r="T408" i="1"/>
  <c r="P388" i="1"/>
  <c r="V388" i="1"/>
  <c r="O440" i="1"/>
  <c r="U440" i="1"/>
  <c r="O515" i="1"/>
  <c r="U515" i="1"/>
  <c r="T414" i="1"/>
  <c r="N414" i="1"/>
  <c r="U1830" i="1"/>
  <c r="V227" i="1"/>
  <c r="P227" i="1"/>
  <c r="V382" i="1"/>
  <c r="P382" i="1"/>
  <c r="T317" i="1"/>
  <c r="N317" i="1"/>
  <c r="T297" i="1"/>
  <c r="N297" i="1"/>
  <c r="U297" i="1"/>
  <c r="O297" i="1"/>
  <c r="U139" i="1"/>
  <c r="O139" i="1"/>
  <c r="N735" i="1"/>
  <c r="T735" i="1"/>
  <c r="P244" i="1"/>
  <c r="V244" i="1"/>
  <c r="T344" i="1"/>
  <c r="N344" i="1"/>
  <c r="P250" i="1"/>
  <c r="V250" i="1"/>
  <c r="O196" i="1"/>
  <c r="U196" i="1"/>
  <c r="N124" i="1"/>
  <c r="T124" i="1"/>
  <c r="V431" i="1"/>
  <c r="P431" i="1"/>
  <c r="P413" i="1"/>
  <c r="V413" i="1"/>
  <c r="O385" i="1"/>
  <c r="U385" i="1"/>
  <c r="P265" i="1"/>
  <c r="V265" i="1"/>
  <c r="N385" i="1"/>
  <c r="T385" i="1"/>
  <c r="U287" i="1"/>
  <c r="O287" i="1"/>
  <c r="G1347" i="1"/>
  <c r="E1347" i="1"/>
  <c r="V407" i="1"/>
  <c r="P407" i="1"/>
  <c r="T1372" i="1"/>
  <c r="N1372" i="1"/>
  <c r="T2126" i="1"/>
  <c r="N2126" i="1"/>
  <c r="U202" i="1"/>
  <c r="O202" i="1"/>
  <c r="O244" i="1"/>
  <c r="U244" i="1"/>
  <c r="T250" i="1"/>
  <c r="N250" i="1"/>
  <c r="O393" i="1"/>
  <c r="U393" i="1"/>
  <c r="T211" i="1"/>
  <c r="N211" i="1"/>
  <c r="V393" i="1"/>
  <c r="P393" i="1"/>
  <c r="O329" i="1"/>
  <c r="U329" i="1"/>
  <c r="V249" i="1"/>
  <c r="P249" i="1"/>
  <c r="T217" i="1"/>
  <c r="N217" i="1"/>
  <c r="T375" i="1"/>
  <c r="N375" i="1"/>
  <c r="P233" i="1"/>
  <c r="V233" i="1"/>
  <c r="O34" i="1"/>
  <c r="U34" i="1"/>
  <c r="N356" i="1"/>
  <c r="T356" i="1"/>
  <c r="U186" i="1"/>
  <c r="O186" i="1"/>
  <c r="T350" i="1"/>
  <c r="N350" i="1"/>
  <c r="P1524" i="1"/>
  <c r="G1401" i="1"/>
  <c r="U1401" i="1"/>
  <c r="E1401" i="1"/>
  <c r="O1401" i="1"/>
  <c r="V405" i="1"/>
  <c r="P405" i="1"/>
  <c r="T439" i="1"/>
  <c r="N439" i="1"/>
  <c r="P401" i="1"/>
  <c r="V401" i="1"/>
  <c r="T542" i="1"/>
  <c r="N542" i="1"/>
  <c r="P281" i="1"/>
  <c r="V281" i="1"/>
  <c r="O201" i="1"/>
  <c r="U201" i="1"/>
  <c r="N249" i="1"/>
  <c r="T249" i="1"/>
  <c r="T330" i="1"/>
  <c r="N330" i="1"/>
  <c r="V228" i="1"/>
  <c r="P228" i="1"/>
  <c r="U260" i="1"/>
  <c r="O260" i="1"/>
  <c r="P324" i="1"/>
  <c r="V324" i="1"/>
  <c r="P34" i="1"/>
  <c r="V34" i="1"/>
  <c r="V356" i="1"/>
  <c r="P356" i="1"/>
  <c r="T186" i="1"/>
  <c r="N186" i="1"/>
  <c r="V350" i="1"/>
  <c r="P350" i="1"/>
  <c r="P961" i="1"/>
  <c r="V961" i="1"/>
  <c r="N429" i="1"/>
  <c r="T429" i="1"/>
  <c r="O265" i="1"/>
  <c r="U265" i="1"/>
  <c r="V195" i="1"/>
  <c r="P195" i="1"/>
  <c r="P437" i="1"/>
  <c r="V437" i="1"/>
  <c r="P211" i="1"/>
  <c r="V211" i="1"/>
  <c r="T387" i="1"/>
  <c r="N387" i="1"/>
  <c r="T260" i="1"/>
  <c r="N260" i="1"/>
  <c r="U212" i="1"/>
  <c r="O212" i="1"/>
  <c r="U250" i="1"/>
  <c r="O250" i="1"/>
  <c r="U234" i="1"/>
  <c r="O234" i="1"/>
  <c r="G2087" i="1"/>
  <c r="U2087" i="1"/>
  <c r="V451" i="1"/>
  <c r="P451" i="1"/>
  <c r="U249" i="1"/>
  <c r="O249" i="1"/>
  <c r="U1163" i="1"/>
  <c r="G1163" i="1"/>
  <c r="O445" i="1"/>
  <c r="U445" i="1"/>
  <c r="V297" i="1"/>
  <c r="P297" i="1"/>
  <c r="P243" i="1"/>
  <c r="V243" i="1"/>
  <c r="O395" i="1"/>
  <c r="U395" i="1"/>
  <c r="U243" i="1"/>
  <c r="O243" i="1"/>
  <c r="O330" i="1"/>
  <c r="U330" i="1"/>
  <c r="O228" i="1"/>
  <c r="U228" i="1"/>
  <c r="P344" i="1"/>
  <c r="V344" i="1"/>
  <c r="O350" i="1"/>
  <c r="U350" i="1"/>
  <c r="T437" i="1"/>
  <c r="N437" i="1"/>
  <c r="P429" i="1"/>
  <c r="V429" i="1"/>
  <c r="N423" i="1"/>
  <c r="T423" i="1"/>
  <c r="T1196" i="1"/>
  <c r="N1196" i="1"/>
  <c r="V202" i="1"/>
  <c r="P202" i="1"/>
  <c r="N228" i="1"/>
  <c r="T228" i="1"/>
  <c r="U50" i="1"/>
  <c r="O50" i="1"/>
  <c r="O140" i="1"/>
  <c r="U140" i="1"/>
  <c r="T324" i="1"/>
  <c r="N324" i="1"/>
  <c r="P2004" i="1"/>
  <c r="V2004" i="1"/>
  <c r="O439" i="1"/>
  <c r="U439" i="1"/>
  <c r="U451" i="1"/>
  <c r="O451" i="1"/>
  <c r="N351" i="1"/>
  <c r="T351" i="1"/>
  <c r="N405" i="1"/>
  <c r="T405" i="1"/>
  <c r="P259" i="1"/>
  <c r="V259" i="1"/>
  <c r="T407" i="1"/>
  <c r="N407" i="1"/>
  <c r="T91" i="1"/>
  <c r="N91" i="1"/>
  <c r="V415" i="1"/>
  <c r="P415" i="1"/>
  <c r="N431" i="1"/>
  <c r="T431" i="1"/>
  <c r="P531" i="1"/>
  <c r="V531" i="1"/>
  <c r="T696" i="1"/>
  <c r="N696" i="1"/>
  <c r="P2105" i="1"/>
  <c r="V2105" i="1"/>
  <c r="V1196" i="1"/>
  <c r="P1196" i="1"/>
  <c r="U324" i="1"/>
  <c r="O324" i="1"/>
  <c r="P831" i="1"/>
  <c r="V831" i="1"/>
  <c r="T218" i="1"/>
  <c r="N218" i="1"/>
  <c r="T234" i="1"/>
  <c r="N234" i="1"/>
  <c r="N2014" i="1"/>
  <c r="T2014" i="1"/>
  <c r="N1614" i="1"/>
  <c r="O1392" i="1"/>
  <c r="T434" i="1"/>
  <c r="U14" i="1"/>
  <c r="U1639" i="1"/>
  <c r="U1583" i="1"/>
  <c r="O371" i="1"/>
  <c r="U371" i="1"/>
  <c r="V353" i="1"/>
  <c r="P353" i="1"/>
  <c r="O308" i="1"/>
  <c r="U308" i="1"/>
  <c r="O208" i="1"/>
  <c r="U208" i="1"/>
  <c r="N364" i="1"/>
  <c r="T364" i="1"/>
  <c r="V527" i="1"/>
  <c r="P527" i="1"/>
  <c r="V229" i="1"/>
  <c r="P229" i="1"/>
  <c r="U224" i="1"/>
  <c r="O224" i="1"/>
  <c r="U1929" i="1"/>
  <c r="O1929" i="1"/>
  <c r="V1906" i="1"/>
  <c r="P1906" i="1"/>
  <c r="O1889" i="1"/>
  <c r="U1889" i="1"/>
  <c r="U1867" i="1"/>
  <c r="O1867" i="1"/>
  <c r="P1851" i="1"/>
  <c r="V1851" i="1"/>
  <c r="O1822" i="1"/>
  <c r="U1822" i="1"/>
  <c r="O354" i="1"/>
  <c r="U354" i="1"/>
  <c r="U326" i="1"/>
  <c r="O326" i="1"/>
  <c r="T208" i="1"/>
  <c r="N208" i="1"/>
  <c r="N13" i="1"/>
  <c r="T13" i="1"/>
  <c r="P214" i="1"/>
  <c r="V214" i="1"/>
  <c r="N341" i="1"/>
  <c r="T341" i="1"/>
  <c r="P1841" i="1"/>
  <c r="V1841" i="1"/>
  <c r="U1809" i="1"/>
  <c r="O1809" i="1"/>
  <c r="V192" i="1"/>
  <c r="P192" i="1"/>
  <c r="N262" i="1"/>
  <c r="T262" i="1"/>
  <c r="T60" i="1"/>
  <c r="N60" i="1"/>
  <c r="N92" i="1"/>
  <c r="T92" i="1"/>
  <c r="V130" i="1"/>
  <c r="P130" i="1"/>
  <c r="T193" i="1"/>
  <c r="N193" i="1"/>
  <c r="O331" i="1"/>
  <c r="U331" i="1"/>
  <c r="N1757" i="1"/>
  <c r="T1757" i="1"/>
  <c r="N314" i="1"/>
  <c r="T314" i="1"/>
  <c r="U1923" i="1"/>
  <c r="O1923" i="1"/>
  <c r="P1896" i="1"/>
  <c r="V1896" i="1"/>
  <c r="N1870" i="1"/>
  <c r="T1870" i="1"/>
  <c r="T1851" i="1"/>
  <c r="N1851" i="1"/>
  <c r="O1569" i="1"/>
  <c r="P123" i="1"/>
  <c r="O1547" i="1"/>
  <c r="U1547" i="1"/>
  <c r="E1547" i="1"/>
  <c r="G1547" i="1"/>
  <c r="V363" i="1"/>
  <c r="P363" i="1"/>
  <c r="N363" i="1"/>
  <c r="T363" i="1"/>
  <c r="O278" i="1"/>
  <c r="U278" i="1"/>
  <c r="U33" i="1"/>
  <c r="O33" i="1"/>
  <c r="N1906" i="1"/>
  <c r="T1906" i="1"/>
  <c r="O1896" i="1"/>
  <c r="U1896" i="1"/>
  <c r="V1889" i="1"/>
  <c r="P1889" i="1"/>
  <c r="U1883" i="1"/>
  <c r="O1883" i="1"/>
  <c r="O1848" i="1"/>
  <c r="U1848" i="1"/>
  <c r="O1835" i="1"/>
  <c r="U1835" i="1"/>
  <c r="O1816" i="1"/>
  <c r="U1816" i="1"/>
  <c r="N354" i="1"/>
  <c r="T354" i="1"/>
  <c r="T240" i="1"/>
  <c r="N240" i="1"/>
  <c r="V76" i="1"/>
  <c r="P76" i="1"/>
  <c r="U92" i="1"/>
  <c r="O92" i="1"/>
  <c r="U130" i="1"/>
  <c r="O130" i="1"/>
  <c r="P534" i="1"/>
  <c r="V534" i="1"/>
  <c r="P187" i="1"/>
  <c r="V187" i="1"/>
  <c r="N2082" i="1"/>
  <c r="T2082" i="1"/>
  <c r="G1214" i="1"/>
  <c r="V1214" i="1" s="1"/>
  <c r="E1569" i="1"/>
  <c r="T1569" i="1" s="1"/>
  <c r="E1214" i="1"/>
  <c r="T1214" i="1" s="1"/>
  <c r="P2168" i="1"/>
  <c r="U1460" i="1"/>
  <c r="E1460" i="1"/>
  <c r="O1460" i="1"/>
  <c r="G1460" i="1"/>
  <c r="G1523" i="1"/>
  <c r="O1523" i="1"/>
  <c r="P396" i="1"/>
  <c r="V396" i="1"/>
  <c r="O162" i="1"/>
  <c r="U162" i="1"/>
  <c r="N223" i="1"/>
  <c r="T223" i="1"/>
  <c r="P13" i="1"/>
  <c r="V13" i="1"/>
  <c r="P1929" i="1"/>
  <c r="V1929" i="1"/>
  <c r="O1909" i="1"/>
  <c r="U1909" i="1"/>
  <c r="N1889" i="1"/>
  <c r="T1889" i="1"/>
  <c r="P1880" i="1"/>
  <c r="V1880" i="1"/>
  <c r="T1848" i="1"/>
  <c r="N1848" i="1"/>
  <c r="V198" i="1"/>
  <c r="P198" i="1"/>
  <c r="T224" i="1"/>
  <c r="N224" i="1"/>
  <c r="V240" i="1"/>
  <c r="P240" i="1"/>
  <c r="P272" i="1"/>
  <c r="V272" i="1"/>
  <c r="P314" i="1"/>
  <c r="V314" i="1"/>
  <c r="U70" i="1"/>
  <c r="O70" i="1"/>
  <c r="U76" i="1"/>
  <c r="O76" i="1"/>
  <c r="V92" i="1"/>
  <c r="P92" i="1"/>
  <c r="N203" i="1"/>
  <c r="T203" i="1"/>
  <c r="T209" i="1"/>
  <c r="N209" i="1"/>
  <c r="U366" i="1"/>
  <c r="O366" i="1"/>
  <c r="N534" i="1"/>
  <c r="T534" i="1"/>
  <c r="N22" i="1"/>
  <c r="T22" i="1"/>
  <c r="P346" i="1"/>
  <c r="V346" i="1"/>
  <c r="P1857" i="1"/>
  <c r="V1857" i="1"/>
  <c r="U1569" i="1"/>
  <c r="U1214" i="1"/>
  <c r="U1878" i="1"/>
  <c r="O205" i="1"/>
  <c r="O60" i="1"/>
  <c r="V262" i="1"/>
  <c r="P262" i="1"/>
  <c r="N340" i="1"/>
  <c r="T340" i="1"/>
  <c r="N33" i="1"/>
  <c r="T33" i="1"/>
  <c r="P140" i="1"/>
  <c r="V140" i="1"/>
  <c r="V1926" i="1"/>
  <c r="P1926" i="1"/>
  <c r="O1916" i="1"/>
  <c r="U1916" i="1"/>
  <c r="U1906" i="1"/>
  <c r="O1906" i="1"/>
  <c r="O1873" i="1"/>
  <c r="U1873" i="1"/>
  <c r="T1854" i="1"/>
  <c r="N1854" i="1"/>
  <c r="P1848" i="1"/>
  <c r="V1848" i="1"/>
  <c r="O1841" i="1"/>
  <c r="U1841" i="1"/>
  <c r="V1825" i="1"/>
  <c r="P1825" i="1"/>
  <c r="N1806" i="1"/>
  <c r="T1806" i="1"/>
  <c r="N198" i="1"/>
  <c r="T198" i="1"/>
  <c r="N146" i="1"/>
  <c r="T146" i="1"/>
  <c r="U187" i="1"/>
  <c r="O187" i="1"/>
  <c r="V203" i="1"/>
  <c r="P203" i="1"/>
  <c r="P770" i="1"/>
  <c r="V770" i="1"/>
  <c r="T75" i="1"/>
  <c r="G1193" i="1"/>
  <c r="O1193" i="1"/>
  <c r="U1193" i="1"/>
  <c r="E1193" i="1"/>
  <c r="U1283" i="1"/>
  <c r="O1283" i="1"/>
  <c r="G1283" i="1"/>
  <c r="E1283" i="1"/>
  <c r="O1421" i="1"/>
  <c r="G1421" i="1"/>
  <c r="U1421" i="1"/>
  <c r="E1421" i="1"/>
  <c r="O288" i="1"/>
  <c r="U288" i="1"/>
  <c r="U340" i="1"/>
  <c r="O340" i="1"/>
  <c r="V178" i="1"/>
  <c r="P178" i="1"/>
  <c r="V208" i="1"/>
  <c r="P208" i="1"/>
  <c r="U213" i="1"/>
  <c r="O213" i="1"/>
  <c r="U214" i="1"/>
  <c r="O214" i="1"/>
  <c r="T1916" i="1"/>
  <c r="N1916" i="1"/>
  <c r="N1903" i="1"/>
  <c r="T1903" i="1"/>
  <c r="P1873" i="1"/>
  <c r="V1873" i="1"/>
  <c r="P1867" i="1"/>
  <c r="V1867" i="1"/>
  <c r="P1854" i="1"/>
  <c r="V1854" i="1"/>
  <c r="T1819" i="1"/>
  <c r="N1819" i="1"/>
  <c r="O198" i="1"/>
  <c r="U198" i="1"/>
  <c r="N76" i="1"/>
  <c r="T76" i="1"/>
  <c r="U172" i="1"/>
  <c r="O172" i="1"/>
  <c r="O22" i="1"/>
  <c r="U22" i="1"/>
  <c r="V193" i="1"/>
  <c r="P193" i="1"/>
  <c r="P341" i="1"/>
  <c r="V341" i="1"/>
  <c r="O209" i="1"/>
  <c r="U209" i="1"/>
  <c r="G1392" i="1"/>
  <c r="P1392" i="1" s="1"/>
  <c r="U242" i="1"/>
  <c r="V1569" i="1"/>
  <c r="T396" i="1"/>
  <c r="N396" i="1"/>
  <c r="N308" i="1"/>
  <c r="T308" i="1"/>
  <c r="V213" i="1"/>
  <c r="P213" i="1"/>
  <c r="V223" i="1"/>
  <c r="P223" i="1"/>
  <c r="T178" i="1"/>
  <c r="N178" i="1"/>
  <c r="V1909" i="1"/>
  <c r="P1909" i="1"/>
  <c r="T1883" i="1"/>
  <c r="N1883" i="1"/>
  <c r="T1880" i="1"/>
  <c r="N1880" i="1"/>
  <c r="N1873" i="1"/>
  <c r="T1873" i="1"/>
  <c r="O1854" i="1"/>
  <c r="U1854" i="1"/>
  <c r="V1832" i="1"/>
  <c r="P1832" i="1"/>
  <c r="V1809" i="1"/>
  <c r="P1809" i="1"/>
  <c r="P1806" i="1"/>
  <c r="V1806" i="1"/>
  <c r="O364" i="1"/>
  <c r="U364" i="1"/>
  <c r="V326" i="1"/>
  <c r="P326" i="1"/>
  <c r="T288" i="1"/>
  <c r="N288" i="1"/>
  <c r="P82" i="1"/>
  <c r="V82" i="1"/>
  <c r="V146" i="1"/>
  <c r="P146" i="1"/>
  <c r="N162" i="1"/>
  <c r="T162" i="1"/>
  <c r="U203" i="1"/>
  <c r="O203" i="1"/>
  <c r="O341" i="1"/>
  <c r="U341" i="1"/>
  <c r="T331" i="1"/>
  <c r="N331" i="1"/>
  <c r="U778" i="1"/>
  <c r="U396" i="1"/>
  <c r="O396" i="1"/>
  <c r="T272" i="1"/>
  <c r="N272" i="1"/>
  <c r="T130" i="1"/>
  <c r="N130" i="1"/>
  <c r="U256" i="1"/>
  <c r="O256" i="1"/>
  <c r="T612" i="1"/>
  <c r="N612" i="1"/>
  <c r="P156" i="1"/>
  <c r="V156" i="1"/>
  <c r="P2177" i="1"/>
  <c r="V2177" i="1"/>
  <c r="N1923" i="1"/>
  <c r="T1923" i="1"/>
  <c r="N1909" i="1"/>
  <c r="T1909" i="1"/>
  <c r="V1883" i="1"/>
  <c r="P1883" i="1"/>
  <c r="T1867" i="1"/>
  <c r="N1867" i="1"/>
  <c r="U1838" i="1"/>
  <c r="O1838" i="1"/>
  <c r="T1816" i="1"/>
  <c r="N1816" i="1"/>
  <c r="N326" i="1"/>
  <c r="T326" i="1"/>
  <c r="O192" i="1"/>
  <c r="U192" i="1"/>
  <c r="V230" i="1"/>
  <c r="P230" i="1"/>
  <c r="V288" i="1"/>
  <c r="P288" i="1"/>
  <c r="V44" i="1"/>
  <c r="P44" i="1"/>
  <c r="U82" i="1"/>
  <c r="O82" i="1"/>
  <c r="P162" i="1"/>
  <c r="V162" i="1"/>
  <c r="T214" i="1"/>
  <c r="N214" i="1"/>
  <c r="N2162" i="1"/>
  <c r="T2162" i="1"/>
  <c r="P2082" i="1"/>
  <c r="V2082" i="1"/>
  <c r="O193" i="1"/>
  <c r="U193" i="1"/>
  <c r="V331" i="1"/>
  <c r="P331" i="1"/>
  <c r="P209" i="1"/>
  <c r="V209" i="1"/>
  <c r="T82" i="1"/>
  <c r="N82" i="1"/>
  <c r="P1840" i="1"/>
  <c r="V1840" i="1"/>
  <c r="T1888" i="1"/>
  <c r="N1888" i="1"/>
  <c r="U977" i="1"/>
  <c r="G977" i="1"/>
  <c r="U852" i="1"/>
  <c r="O852" i="1"/>
  <c r="G852" i="1"/>
  <c r="E852" i="1"/>
  <c r="T1928" i="1"/>
  <c r="N1928" i="1"/>
  <c r="V1872" i="1"/>
  <c r="P1872" i="1"/>
  <c r="N1865" i="1"/>
  <c r="T1865" i="1"/>
  <c r="V1856" i="1"/>
  <c r="P1856" i="1"/>
  <c r="U1840" i="1"/>
  <c r="O1840" i="1"/>
  <c r="U539" i="1"/>
  <c r="O539" i="1"/>
  <c r="V2144" i="1"/>
  <c r="P2144" i="1"/>
  <c r="V289" i="1"/>
  <c r="P289" i="1"/>
  <c r="P319" i="1"/>
  <c r="V319" i="1"/>
  <c r="O61" i="1"/>
  <c r="U61" i="1"/>
  <c r="O135" i="1"/>
  <c r="U135" i="1"/>
  <c r="N157" i="1"/>
  <c r="T157" i="1"/>
  <c r="N173" i="1"/>
  <c r="T173" i="1"/>
  <c r="N183" i="1"/>
  <c r="T183" i="1"/>
  <c r="V21" i="1"/>
  <c r="P21" i="1"/>
  <c r="P1830" i="1"/>
  <c r="V1830" i="1"/>
  <c r="E2192" i="1"/>
  <c r="U2192" i="1"/>
  <c r="G2192" i="1"/>
  <c r="O2192" i="1"/>
  <c r="G858" i="1"/>
  <c r="E858" i="1"/>
  <c r="O858" i="1"/>
  <c r="U858" i="1"/>
  <c r="G913" i="1"/>
  <c r="O913" i="1"/>
  <c r="U913" i="1"/>
  <c r="E913" i="1"/>
  <c r="P1928" i="1"/>
  <c r="V1928" i="1"/>
  <c r="V1917" i="1"/>
  <c r="P1917" i="1"/>
  <c r="P1911" i="1"/>
  <c r="V1911" i="1"/>
  <c r="O1894" i="1"/>
  <c r="U1894" i="1"/>
  <c r="N1878" i="1"/>
  <c r="T1878" i="1"/>
  <c r="U1872" i="1"/>
  <c r="O1872" i="1"/>
  <c r="V1865" i="1"/>
  <c r="P1865" i="1"/>
  <c r="N1856" i="1"/>
  <c r="T1856" i="1"/>
  <c r="V1849" i="1"/>
  <c r="P1849" i="1"/>
  <c r="U1817" i="1"/>
  <c r="O1817" i="1"/>
  <c r="U1808" i="1"/>
  <c r="O1808" i="1"/>
  <c r="O336" i="1"/>
  <c r="U336" i="1"/>
  <c r="U219" i="1"/>
  <c r="O219" i="1"/>
  <c r="O279" i="1"/>
  <c r="U279" i="1"/>
  <c r="O289" i="1"/>
  <c r="U289" i="1"/>
  <c r="T309" i="1"/>
  <c r="N309" i="1"/>
  <c r="P55" i="1"/>
  <c r="V55" i="1"/>
  <c r="P77" i="1"/>
  <c r="V77" i="1"/>
  <c r="U87" i="1"/>
  <c r="O87" i="1"/>
  <c r="T103" i="1"/>
  <c r="N103" i="1"/>
  <c r="P125" i="1"/>
  <c r="V125" i="1"/>
  <c r="U151" i="1"/>
  <c r="O151" i="1"/>
  <c r="G1095" i="1"/>
  <c r="U1095" i="1"/>
  <c r="O1095" i="1"/>
  <c r="E1095" i="1"/>
  <c r="U2286" i="1"/>
  <c r="O2286" i="1"/>
  <c r="G2286" i="1"/>
  <c r="E2286" i="1"/>
  <c r="U2200" i="1"/>
  <c r="G2200" i="1"/>
  <c r="O2200" i="1"/>
  <c r="E2200" i="1"/>
  <c r="E2143" i="1"/>
  <c r="O2143" i="1"/>
  <c r="U2143" i="1"/>
  <c r="G2143" i="1"/>
  <c r="G833" i="1"/>
  <c r="E833" i="1"/>
  <c r="O833" i="1"/>
  <c r="U833" i="1"/>
  <c r="O1917" i="1"/>
  <c r="U1917" i="1"/>
  <c r="N1911" i="1"/>
  <c r="T1911" i="1"/>
  <c r="V1894" i="1"/>
  <c r="P1894" i="1"/>
  <c r="T1891" i="1"/>
  <c r="N1891" i="1"/>
  <c r="V1878" i="1"/>
  <c r="P1878" i="1"/>
  <c r="N1849" i="1"/>
  <c r="T1849" i="1"/>
  <c r="T1843" i="1"/>
  <c r="N1843" i="1"/>
  <c r="O1824" i="1"/>
  <c r="U1824" i="1"/>
  <c r="T1811" i="1"/>
  <c r="N1811" i="1"/>
  <c r="N188" i="1"/>
  <c r="T188" i="1"/>
  <c r="N219" i="1"/>
  <c r="T219" i="1"/>
  <c r="U241" i="1"/>
  <c r="O241" i="1"/>
  <c r="O251" i="1"/>
  <c r="U251" i="1"/>
  <c r="N279" i="1"/>
  <c r="T279" i="1"/>
  <c r="P299" i="1"/>
  <c r="V299" i="1"/>
  <c r="P45" i="1"/>
  <c r="V45" i="1"/>
  <c r="N87" i="1"/>
  <c r="T87" i="1"/>
  <c r="O109" i="1"/>
  <c r="U109" i="1"/>
  <c r="P173" i="1"/>
  <c r="V173" i="1"/>
  <c r="P183" i="1"/>
  <c r="V183" i="1"/>
  <c r="V1897" i="1"/>
  <c r="P1897" i="1"/>
  <c r="O1003" i="1"/>
  <c r="U1003" i="1"/>
  <c r="E1003" i="1"/>
  <c r="G1003" i="1"/>
  <c r="U2160" i="1"/>
  <c r="E2160" i="1"/>
  <c r="O2160" i="1"/>
  <c r="G2160" i="1"/>
  <c r="G2111" i="1"/>
  <c r="E2111" i="1"/>
  <c r="U2111" i="1"/>
  <c r="O2111" i="1"/>
  <c r="O985" i="1"/>
  <c r="U985" i="1"/>
  <c r="E985" i="1"/>
  <c r="G985" i="1"/>
  <c r="G978" i="1"/>
  <c r="U978" i="1"/>
  <c r="E978" i="1"/>
  <c r="O978" i="1"/>
  <c r="U1875" i="1"/>
  <c r="O1875" i="1"/>
  <c r="V1859" i="1"/>
  <c r="P1859" i="1"/>
  <c r="U1843" i="1"/>
  <c r="O1843" i="1"/>
  <c r="P1824" i="1"/>
  <c r="V1824" i="1"/>
  <c r="U204" i="1"/>
  <c r="O204" i="1"/>
  <c r="N251" i="1"/>
  <c r="T251" i="1"/>
  <c r="O273" i="1"/>
  <c r="U273" i="1"/>
  <c r="V279" i="1"/>
  <c r="P279" i="1"/>
  <c r="O299" i="1"/>
  <c r="U299" i="1"/>
  <c r="N45" i="1"/>
  <c r="T45" i="1"/>
  <c r="T55" i="1"/>
  <c r="N55" i="1"/>
  <c r="V109" i="1"/>
  <c r="P109" i="1"/>
  <c r="P141" i="1"/>
  <c r="V141" i="1"/>
  <c r="O173" i="1"/>
  <c r="U173" i="1"/>
  <c r="O183" i="1"/>
  <c r="U183" i="1"/>
  <c r="T21" i="1"/>
  <c r="N21" i="1"/>
  <c r="V1881" i="1"/>
  <c r="P1881" i="1"/>
  <c r="P2078" i="1"/>
  <c r="V2078" i="1"/>
  <c r="G2135" i="1"/>
  <c r="E2135" i="1"/>
  <c r="U2135" i="1"/>
  <c r="O2135" i="1"/>
  <c r="G797" i="1"/>
  <c r="U797" i="1"/>
  <c r="O797" i="1"/>
  <c r="E797" i="1"/>
  <c r="O943" i="1"/>
  <c r="U943" i="1"/>
  <c r="E943" i="1"/>
  <c r="G943" i="1"/>
  <c r="O1888" i="1"/>
  <c r="U1888" i="1"/>
  <c r="T1881" i="1"/>
  <c r="N1881" i="1"/>
  <c r="N1859" i="1"/>
  <c r="T1859" i="1"/>
  <c r="U1849" i="1"/>
  <c r="O1849" i="1"/>
  <c r="V1811" i="1"/>
  <c r="P1811" i="1"/>
  <c r="N518" i="1"/>
  <c r="T518" i="1"/>
  <c r="P219" i="1"/>
  <c r="V219" i="1"/>
  <c r="N241" i="1"/>
  <c r="T241" i="1"/>
  <c r="T299" i="1"/>
  <c r="N299" i="1"/>
  <c r="U77" i="1"/>
  <c r="O77" i="1"/>
  <c r="V87" i="1"/>
  <c r="P87" i="1"/>
  <c r="P119" i="1"/>
  <c r="V119" i="1"/>
  <c r="O141" i="1"/>
  <c r="U141" i="1"/>
  <c r="U167" i="1"/>
  <c r="O167" i="1"/>
  <c r="T14" i="1"/>
  <c r="N14" i="1"/>
  <c r="G2298" i="1"/>
  <c r="O2298" i="1"/>
  <c r="U2298" i="1"/>
  <c r="E2298" i="1"/>
  <c r="U936" i="1"/>
  <c r="O936" i="1"/>
  <c r="E936" i="1"/>
  <c r="G936" i="1"/>
  <c r="U998" i="1"/>
  <c r="E998" i="1"/>
  <c r="G998" i="1"/>
  <c r="O998" i="1"/>
  <c r="U993" i="1"/>
  <c r="G993" i="1"/>
  <c r="E993" i="1"/>
  <c r="O993" i="1"/>
  <c r="T509" i="1"/>
  <c r="N509" i="1"/>
  <c r="O1897" i="1"/>
  <c r="U1897" i="1"/>
  <c r="N1894" i="1"/>
  <c r="T1894" i="1"/>
  <c r="U1881" i="1"/>
  <c r="O1881" i="1"/>
  <c r="P1875" i="1"/>
  <c r="V1875" i="1"/>
  <c r="N1846" i="1"/>
  <c r="T1846" i="1"/>
  <c r="P1814" i="1"/>
  <c r="V1814" i="1"/>
  <c r="N1808" i="1"/>
  <c r="T1808" i="1"/>
  <c r="V539" i="1"/>
  <c r="P539" i="1"/>
  <c r="T1554" i="1"/>
  <c r="N1554" i="1"/>
  <c r="V241" i="1"/>
  <c r="P241" i="1"/>
  <c r="U309" i="1"/>
  <c r="O309" i="1"/>
  <c r="T61" i="1"/>
  <c r="N61" i="1"/>
  <c r="V67" i="1"/>
  <c r="P67" i="1"/>
  <c r="N109" i="1"/>
  <c r="T109" i="1"/>
  <c r="N135" i="1"/>
  <c r="T135" i="1"/>
  <c r="V157" i="1"/>
  <c r="P157" i="1"/>
  <c r="P167" i="1"/>
  <c r="V167" i="1"/>
  <c r="P1833" i="1"/>
  <c r="V1833" i="1"/>
  <c r="N1875" i="1"/>
  <c r="T1875" i="1"/>
  <c r="N539" i="1"/>
  <c r="T539" i="1"/>
  <c r="G734" i="1"/>
  <c r="U734" i="1"/>
  <c r="O734" i="1"/>
  <c r="E734" i="1"/>
  <c r="O2095" i="1"/>
  <c r="E2095" i="1"/>
  <c r="G2095" i="1"/>
  <c r="U2095" i="1"/>
  <c r="V1018" i="1"/>
  <c r="P1018" i="1"/>
  <c r="G492" i="1"/>
  <c r="U492" i="1"/>
  <c r="O492" i="1"/>
  <c r="E492" i="1"/>
  <c r="O1928" i="1"/>
  <c r="U1928" i="1"/>
  <c r="V1914" i="1"/>
  <c r="P1914" i="1"/>
  <c r="P1908" i="1"/>
  <c r="V1908" i="1"/>
  <c r="N1897" i="1"/>
  <c r="T1897" i="1"/>
  <c r="U1891" i="1"/>
  <c r="O1891" i="1"/>
  <c r="P1862" i="1"/>
  <c r="V1862" i="1"/>
  <c r="O1859" i="1"/>
  <c r="U1859" i="1"/>
  <c r="V1846" i="1"/>
  <c r="P1846" i="1"/>
  <c r="V1843" i="1"/>
  <c r="P1843" i="1"/>
  <c r="U1814" i="1"/>
  <c r="O1814" i="1"/>
  <c r="P1554" i="1"/>
  <c r="V1554" i="1"/>
  <c r="P225" i="1"/>
  <c r="V225" i="1"/>
  <c r="N257" i="1"/>
  <c r="T257" i="1"/>
  <c r="T273" i="1"/>
  <c r="N273" i="1"/>
  <c r="U93" i="1"/>
  <c r="O93" i="1"/>
  <c r="O103" i="1"/>
  <c r="U103" i="1"/>
  <c r="P14" i="1"/>
  <c r="V14" i="1"/>
  <c r="E2176" i="1"/>
  <c r="O2176" i="1"/>
  <c r="U2176" i="1"/>
  <c r="G2176" i="1"/>
  <c r="U2216" i="1"/>
  <c r="O2216" i="1"/>
  <c r="E2216" i="1"/>
  <c r="G2216" i="1"/>
  <c r="E954" i="1"/>
  <c r="U954" i="1"/>
  <c r="O954" i="1"/>
  <c r="G954" i="1"/>
  <c r="N1917" i="1"/>
  <c r="T1917" i="1"/>
  <c r="N1914" i="1"/>
  <c r="T1914" i="1"/>
  <c r="T1908" i="1"/>
  <c r="N1908" i="1"/>
  <c r="P1891" i="1"/>
  <c r="V1891" i="1"/>
  <c r="N1872" i="1"/>
  <c r="T1872" i="1"/>
  <c r="O1862" i="1"/>
  <c r="U1862" i="1"/>
  <c r="O1856" i="1"/>
  <c r="U1856" i="1"/>
  <c r="T1833" i="1"/>
  <c r="N1833" i="1"/>
  <c r="U1827" i="1"/>
  <c r="O1827" i="1"/>
  <c r="T1814" i="1"/>
  <c r="N1814" i="1"/>
  <c r="V1808" i="1"/>
  <c r="P1808" i="1"/>
  <c r="V518" i="1"/>
  <c r="P518" i="1"/>
  <c r="N2170" i="1"/>
  <c r="T2170" i="1"/>
  <c r="P188" i="1"/>
  <c r="V188" i="1"/>
  <c r="V257" i="1"/>
  <c r="P257" i="1"/>
  <c r="P309" i="1"/>
  <c r="V309" i="1"/>
  <c r="T319" i="1"/>
  <c r="N319" i="1"/>
  <c r="P61" i="1"/>
  <c r="V61" i="1"/>
  <c r="O67" i="1"/>
  <c r="U67" i="1"/>
  <c r="T93" i="1"/>
  <c r="N93" i="1"/>
  <c r="P103" i="1"/>
  <c r="V103" i="1"/>
  <c r="O125" i="1"/>
  <c r="U125" i="1"/>
  <c r="O157" i="1"/>
  <c r="U157" i="1"/>
  <c r="T1594" i="1"/>
  <c r="N1594" i="1"/>
  <c r="P1336" i="1"/>
  <c r="V1336" i="1"/>
  <c r="P1795" i="1"/>
  <c r="V1795" i="1"/>
  <c r="N59" i="1"/>
  <c r="T59" i="1"/>
  <c r="U75" i="1"/>
  <c r="O75" i="1"/>
  <c r="U380" i="1"/>
  <c r="O380" i="1"/>
  <c r="U246" i="1"/>
  <c r="O246" i="1"/>
  <c r="U98" i="1"/>
  <c r="O98" i="1"/>
  <c r="T172" i="1"/>
  <c r="N172" i="1"/>
  <c r="V194" i="1"/>
  <c r="P194" i="1"/>
  <c r="T1749" i="1"/>
  <c r="N1749" i="1"/>
  <c r="U1660" i="1"/>
  <c r="O1660" i="1"/>
  <c r="O1617" i="1"/>
  <c r="U1617" i="1"/>
  <c r="O1604" i="1"/>
  <c r="U1604" i="1"/>
  <c r="U352" i="1"/>
  <c r="O352" i="1"/>
  <c r="P1978" i="1"/>
  <c r="V1978" i="1"/>
  <c r="E1272" i="1"/>
  <c r="N1272" i="1" s="1"/>
  <c r="U1451" i="1"/>
  <c r="E1451" i="1"/>
  <c r="O1451" i="1"/>
  <c r="G1451" i="1"/>
  <c r="U1795" i="1"/>
  <c r="O1795" i="1"/>
  <c r="N2301" i="1"/>
  <c r="T2301" i="1"/>
  <c r="O59" i="1"/>
  <c r="U59" i="1"/>
  <c r="P91" i="1"/>
  <c r="V91" i="1"/>
  <c r="V129" i="1"/>
  <c r="P129" i="1"/>
  <c r="N246" i="1"/>
  <c r="T246" i="1"/>
  <c r="P60" i="1"/>
  <c r="V60" i="1"/>
  <c r="P172" i="1"/>
  <c r="V172" i="1"/>
  <c r="T525" i="1"/>
  <c r="N525" i="1"/>
  <c r="U19" i="1"/>
  <c r="O19" i="1"/>
  <c r="N1738" i="1"/>
  <c r="T1738" i="1"/>
  <c r="N419" i="1"/>
  <c r="T419" i="1"/>
  <c r="N210" i="1"/>
  <c r="T210" i="1"/>
  <c r="U1272" i="1"/>
  <c r="T615" i="1"/>
  <c r="T1273" i="1"/>
  <c r="N1273" i="1"/>
  <c r="V1724" i="1"/>
  <c r="P1724" i="1"/>
  <c r="T1252" i="1"/>
  <c r="N1252" i="1"/>
  <c r="T271" i="1"/>
  <c r="N271" i="1"/>
  <c r="N81" i="1"/>
  <c r="T81" i="1"/>
  <c r="U91" i="1"/>
  <c r="O91" i="1"/>
  <c r="P107" i="1"/>
  <c r="V107" i="1"/>
  <c r="U44" i="1"/>
  <c r="O44" i="1"/>
  <c r="N378" i="1"/>
  <c r="T378" i="1"/>
  <c r="N336" i="1"/>
  <c r="T336" i="1"/>
  <c r="V19" i="1"/>
  <c r="P19" i="1"/>
  <c r="T1657" i="1"/>
  <c r="N1657" i="1"/>
  <c r="P1738" i="1"/>
  <c r="V1738" i="1"/>
  <c r="V1604" i="1"/>
  <c r="P1604" i="1"/>
  <c r="P419" i="1"/>
  <c r="V419" i="1"/>
  <c r="P199" i="1"/>
  <c r="V199" i="1"/>
  <c r="N352" i="1"/>
  <c r="T352" i="1"/>
  <c r="U1594" i="1"/>
  <c r="O1594" i="1"/>
  <c r="V271" i="1"/>
  <c r="P271" i="1"/>
  <c r="V59" i="1"/>
  <c r="P59" i="1"/>
  <c r="O81" i="1"/>
  <c r="U81" i="1"/>
  <c r="N258" i="1"/>
  <c r="T258" i="1"/>
  <c r="N294" i="1"/>
  <c r="T294" i="1"/>
  <c r="N383" i="1"/>
  <c r="T383" i="1"/>
  <c r="V1727" i="1"/>
  <c r="P1727" i="1"/>
  <c r="N1697" i="1"/>
  <c r="T1697" i="1"/>
  <c r="U1657" i="1"/>
  <c r="O1657" i="1"/>
  <c r="T1643" i="1"/>
  <c r="N1643" i="1"/>
  <c r="P1620" i="1"/>
  <c r="V1620" i="1"/>
  <c r="U1601" i="1"/>
  <c r="O1601" i="1"/>
  <c r="V417" i="1"/>
  <c r="P417" i="1"/>
  <c r="O457" i="1"/>
  <c r="U457" i="1"/>
  <c r="T900" i="1"/>
  <c r="N900" i="1"/>
  <c r="N107" i="1"/>
  <c r="T107" i="1"/>
  <c r="O129" i="1"/>
  <c r="U129" i="1"/>
  <c r="N242" i="1"/>
  <c r="T242" i="1"/>
  <c r="P294" i="1"/>
  <c r="V294" i="1"/>
  <c r="T50" i="1"/>
  <c r="N50" i="1"/>
  <c r="O108" i="1"/>
  <c r="U108" i="1"/>
  <c r="V391" i="1"/>
  <c r="P391" i="1"/>
  <c r="V336" i="1"/>
  <c r="P336" i="1"/>
  <c r="U1727" i="1"/>
  <c r="O1727" i="1"/>
  <c r="V1697" i="1"/>
  <c r="P1697" i="1"/>
  <c r="U1643" i="1"/>
  <c r="O1643" i="1"/>
  <c r="N1617" i="1"/>
  <c r="T1617" i="1"/>
  <c r="U417" i="1"/>
  <c r="O417" i="1"/>
  <c r="N1724" i="1"/>
  <c r="T1724" i="1"/>
  <c r="U1141" i="1"/>
  <c r="E1141" i="1"/>
  <c r="G1141" i="1"/>
  <c r="O1141" i="1"/>
  <c r="U1292" i="1"/>
  <c r="E1292" i="1"/>
  <c r="O1292" i="1"/>
  <c r="G1292" i="1"/>
  <c r="O293" i="1"/>
  <c r="U293" i="1"/>
  <c r="V49" i="1"/>
  <c r="P49" i="1"/>
  <c r="T97" i="1"/>
  <c r="N97" i="1"/>
  <c r="P108" i="1"/>
  <c r="V108" i="1"/>
  <c r="V124" i="1"/>
  <c r="P124" i="1"/>
  <c r="N347" i="1"/>
  <c r="T347" i="1"/>
  <c r="U391" i="1"/>
  <c r="O391" i="1"/>
  <c r="E836" i="1"/>
  <c r="O836" i="1"/>
  <c r="G836" i="1"/>
  <c r="U836" i="1"/>
  <c r="V1657" i="1"/>
  <c r="P1657" i="1"/>
  <c r="P1643" i="1"/>
  <c r="V1643" i="1"/>
  <c r="P1617" i="1"/>
  <c r="V1617" i="1"/>
  <c r="N1601" i="1"/>
  <c r="T1601" i="1"/>
  <c r="T417" i="1"/>
  <c r="N417" i="1"/>
  <c r="V1088" i="1"/>
  <c r="P1088" i="1"/>
  <c r="N307" i="1"/>
  <c r="T307" i="1"/>
  <c r="T49" i="1"/>
  <c r="N49" i="1"/>
  <c r="U97" i="1"/>
  <c r="O97" i="1"/>
  <c r="V525" i="1"/>
  <c r="P525" i="1"/>
  <c r="T108" i="1"/>
  <c r="N108" i="1"/>
  <c r="U1763" i="1"/>
  <c r="O1763" i="1"/>
  <c r="T1660" i="1"/>
  <c r="N1660" i="1"/>
  <c r="O210" i="1"/>
  <c r="U210" i="1"/>
  <c r="V2103" i="1"/>
  <c r="P2103" i="1"/>
  <c r="V1382" i="1"/>
  <c r="P1382" i="1"/>
  <c r="U307" i="1"/>
  <c r="O307" i="1"/>
  <c r="V75" i="1"/>
  <c r="P75" i="1"/>
  <c r="P367" i="1"/>
  <c r="V367" i="1"/>
  <c r="V246" i="1"/>
  <c r="P246" i="1"/>
  <c r="N98" i="1"/>
  <c r="T98" i="1"/>
  <c r="N114" i="1"/>
  <c r="T114" i="1"/>
  <c r="O194" i="1"/>
  <c r="U194" i="1"/>
  <c r="O810" i="1"/>
  <c r="G810" i="1"/>
  <c r="U810" i="1"/>
  <c r="E810" i="1"/>
  <c r="P1660" i="1"/>
  <c r="V1660" i="1"/>
  <c r="U1654" i="1"/>
  <c r="O1654" i="1"/>
  <c r="U189" i="1"/>
  <c r="O189" i="1"/>
  <c r="V210" i="1"/>
  <c r="P210" i="1"/>
  <c r="E1527" i="1"/>
  <c r="G1527" i="1"/>
  <c r="G895" i="1"/>
  <c r="U895" i="1"/>
  <c r="E895" i="1"/>
  <c r="O895" i="1"/>
  <c r="U1788" i="1"/>
  <c r="O1788" i="1"/>
  <c r="O51" i="1"/>
  <c r="U51" i="1"/>
  <c r="O83" i="1"/>
  <c r="U83" i="1"/>
  <c r="G1411" i="1"/>
  <c r="P1411" i="1" s="1"/>
  <c r="O1458" i="1"/>
  <c r="U1458" i="1"/>
  <c r="E1458" i="1"/>
  <c r="G1458" i="1"/>
  <c r="U665" i="1"/>
  <c r="G665" i="1"/>
  <c r="E665" i="1"/>
  <c r="O665" i="1"/>
  <c r="V1707" i="1"/>
  <c r="P1707" i="1"/>
  <c r="T1406" i="1"/>
  <c r="N1406" i="1"/>
  <c r="N200" i="1"/>
  <c r="T200" i="1"/>
  <c r="U269" i="1"/>
  <c r="O269" i="1"/>
  <c r="V51" i="1"/>
  <c r="P51" i="1"/>
  <c r="T73" i="1"/>
  <c r="N73" i="1"/>
  <c r="N1236" i="1"/>
  <c r="T1236" i="1"/>
  <c r="V1247" i="1"/>
  <c r="P1247" i="1"/>
  <c r="E1152" i="1"/>
  <c r="U1152" i="1"/>
  <c r="O1152" i="1"/>
  <c r="G1152" i="1"/>
  <c r="O338" i="1"/>
  <c r="U338" i="1"/>
  <c r="O1411" i="1"/>
  <c r="E805" i="1"/>
  <c r="P2138" i="1"/>
  <c r="V2138" i="1"/>
  <c r="O1176" i="1"/>
  <c r="G1176" i="1"/>
  <c r="E1176" i="1"/>
  <c r="U1176" i="1"/>
  <c r="V1501" i="1"/>
  <c r="P1501" i="1"/>
  <c r="P778" i="1"/>
  <c r="V778" i="1"/>
  <c r="T1707" i="1"/>
  <c r="N1707" i="1"/>
  <c r="P200" i="1"/>
  <c r="V200" i="1"/>
  <c r="N247" i="1"/>
  <c r="T247" i="1"/>
  <c r="N269" i="1"/>
  <c r="T269" i="1"/>
  <c r="U291" i="1"/>
  <c r="O291" i="1"/>
  <c r="U73" i="1"/>
  <c r="O73" i="1"/>
  <c r="T2038" i="1"/>
  <c r="N2038" i="1"/>
  <c r="V1236" i="1"/>
  <c r="P1236" i="1"/>
  <c r="T1247" i="1"/>
  <c r="N1247" i="1"/>
  <c r="T2138" i="1"/>
  <c r="N2138" i="1"/>
  <c r="U1411" i="1"/>
  <c r="G805" i="1"/>
  <c r="P805" i="1" s="1"/>
  <c r="E2195" i="1"/>
  <c r="O2195" i="1"/>
  <c r="U2195" i="1"/>
  <c r="G2195" i="1"/>
  <c r="U1358" i="1"/>
  <c r="O1358" i="1"/>
  <c r="U959" i="1"/>
  <c r="E959" i="1"/>
  <c r="O959" i="1"/>
  <c r="G959" i="1"/>
  <c r="T1798" i="1"/>
  <c r="N1798" i="1"/>
  <c r="V1406" i="1"/>
  <c r="P1406" i="1"/>
  <c r="U247" i="1"/>
  <c r="O247" i="1"/>
  <c r="O285" i="1"/>
  <c r="U285" i="1"/>
  <c r="O413" i="1"/>
  <c r="U413" i="1"/>
  <c r="T1648" i="1"/>
  <c r="U805" i="1"/>
  <c r="P2292" i="1"/>
  <c r="V2292" i="1"/>
  <c r="G951" i="1"/>
  <c r="U951" i="1"/>
  <c r="O951" i="1"/>
  <c r="E951" i="1"/>
  <c r="V1785" i="1"/>
  <c r="P1785" i="1"/>
  <c r="T285" i="1"/>
  <c r="N285" i="1"/>
  <c r="N295" i="1"/>
  <c r="T295" i="1"/>
  <c r="N690" i="1"/>
  <c r="T690" i="1"/>
  <c r="N1514" i="1"/>
  <c r="T1514" i="1"/>
  <c r="O1099" i="1"/>
  <c r="N2289" i="1"/>
  <c r="V737" i="1"/>
  <c r="U1226" i="1"/>
  <c r="E1226" i="1"/>
  <c r="O1226" i="1"/>
  <c r="G1226" i="1"/>
  <c r="O1419" i="1"/>
  <c r="G1419" i="1"/>
  <c r="U1419" i="1"/>
  <c r="E1419" i="1"/>
  <c r="N1093" i="1"/>
  <c r="G1286" i="1"/>
  <c r="U1286" i="1"/>
  <c r="E1286" i="1"/>
  <c r="O1286" i="1"/>
  <c r="O841" i="1"/>
  <c r="G841" i="1"/>
  <c r="E841" i="1"/>
  <c r="U841" i="1"/>
  <c r="U1798" i="1"/>
  <c r="O1798" i="1"/>
  <c r="U1730" i="1"/>
  <c r="O1730" i="1"/>
  <c r="P247" i="1"/>
  <c r="V247" i="1"/>
  <c r="P285" i="1"/>
  <c r="V285" i="1"/>
  <c r="T305" i="1"/>
  <c r="N305" i="1"/>
  <c r="V57" i="1"/>
  <c r="P57" i="1"/>
  <c r="P71" i="1"/>
  <c r="V71" i="1"/>
  <c r="V844" i="1"/>
  <c r="P844" i="1"/>
  <c r="G970" i="1"/>
  <c r="O970" i="1"/>
  <c r="E970" i="1"/>
  <c r="U970" i="1"/>
  <c r="U1099" i="1"/>
  <c r="U1527" i="1"/>
  <c r="U995" i="1"/>
  <c r="G995" i="1"/>
  <c r="O995" i="1"/>
  <c r="E995" i="1"/>
  <c r="T2122" i="1"/>
  <c r="N2122" i="1"/>
  <c r="V2277" i="1"/>
  <c r="P2277" i="1"/>
  <c r="O2114" i="1"/>
  <c r="U2114" i="1"/>
  <c r="E2114" i="1"/>
  <c r="G2114" i="1"/>
  <c r="T1730" i="1"/>
  <c r="N1730" i="1"/>
  <c r="N338" i="1"/>
  <c r="T338" i="1"/>
  <c r="N291" i="1"/>
  <c r="T291" i="1"/>
  <c r="V73" i="1"/>
  <c r="P73" i="1"/>
  <c r="V690" i="1"/>
  <c r="P690" i="1"/>
  <c r="T2299" i="1"/>
  <c r="N2299" i="1"/>
  <c r="V1514" i="1"/>
  <c r="P1514" i="1"/>
  <c r="U320" i="1"/>
  <c r="O320" i="1"/>
  <c r="E1099" i="1"/>
  <c r="T1099" i="1" s="1"/>
  <c r="U2175" i="1"/>
  <c r="O1527" i="1"/>
  <c r="N1414" i="1"/>
  <c r="T1414" i="1"/>
  <c r="N2277" i="1"/>
  <c r="T2277" i="1"/>
  <c r="O1191" i="1"/>
  <c r="E1191" i="1"/>
  <c r="U1191" i="1"/>
  <c r="G1191" i="1"/>
  <c r="G2052" i="1"/>
  <c r="O2052" i="1"/>
  <c r="U1561" i="1"/>
  <c r="O1561" i="1"/>
  <c r="O782" i="1"/>
  <c r="E782" i="1"/>
  <c r="U782" i="1"/>
  <c r="G782" i="1"/>
  <c r="N1788" i="1"/>
  <c r="T1788" i="1"/>
  <c r="T320" i="1"/>
  <c r="N320" i="1"/>
  <c r="V291" i="1"/>
  <c r="P291" i="1"/>
  <c r="P596" i="1"/>
  <c r="P1291" i="1"/>
  <c r="V1291" i="1"/>
  <c r="T1101" i="1"/>
  <c r="N1101" i="1"/>
  <c r="N1768" i="1"/>
  <c r="T1768" i="1"/>
  <c r="T1726" i="1"/>
  <c r="N1726" i="1"/>
  <c r="O1696" i="1"/>
  <c r="U1696" i="1"/>
  <c r="N1737" i="1"/>
  <c r="T1737" i="1"/>
  <c r="U1607" i="1"/>
  <c r="O1607" i="1"/>
  <c r="T1789" i="1"/>
  <c r="N1789" i="1"/>
  <c r="N1787" i="1"/>
  <c r="T1787" i="1"/>
  <c r="N713" i="1"/>
  <c r="T713" i="1"/>
  <c r="T261" i="1"/>
  <c r="N261" i="1"/>
  <c r="T282" i="1"/>
  <c r="N282" i="1"/>
  <c r="T292" i="1"/>
  <c r="N292" i="1"/>
  <c r="N312" i="1"/>
  <c r="T312" i="1"/>
  <c r="U48" i="1"/>
  <c r="O48" i="1"/>
  <c r="O66" i="1"/>
  <c r="U66" i="1"/>
  <c r="T95" i="1"/>
  <c r="N95" i="1"/>
  <c r="N117" i="1"/>
  <c r="T117" i="1"/>
  <c r="T127" i="1"/>
  <c r="N127" i="1"/>
  <c r="P133" i="1"/>
  <c r="V133" i="1"/>
  <c r="P143" i="1"/>
  <c r="V143" i="1"/>
  <c r="O1158" i="1"/>
  <c r="U1158" i="1"/>
  <c r="G1158" i="1"/>
  <c r="E1158" i="1"/>
  <c r="O2118" i="1"/>
  <c r="U2118" i="1"/>
  <c r="G2118" i="1"/>
  <c r="E2118" i="1"/>
  <c r="U2223" i="1"/>
  <c r="G2223" i="1"/>
  <c r="O2223" i="1"/>
  <c r="E2223" i="1"/>
  <c r="V1768" i="1"/>
  <c r="P1768" i="1"/>
  <c r="P1653" i="1"/>
  <c r="V1653" i="1"/>
  <c r="P1737" i="1"/>
  <c r="V1737" i="1"/>
  <c r="V1607" i="1"/>
  <c r="P1607" i="1"/>
  <c r="G898" i="1"/>
  <c r="E898" i="1"/>
  <c r="U898" i="1"/>
  <c r="O898" i="1"/>
  <c r="U1787" i="1"/>
  <c r="O1787" i="1"/>
  <c r="O271" i="1"/>
  <c r="U271" i="1"/>
  <c r="P117" i="1"/>
  <c r="V117" i="1"/>
  <c r="P657" i="1"/>
  <c r="V657" i="1"/>
  <c r="O292" i="1"/>
  <c r="U292" i="1"/>
  <c r="T54" i="1"/>
  <c r="N54" i="1"/>
  <c r="P66" i="1"/>
  <c r="V66" i="1"/>
  <c r="T85" i="1"/>
  <c r="N85" i="1"/>
  <c r="U117" i="1"/>
  <c r="O117" i="1"/>
  <c r="O133" i="1"/>
  <c r="U133" i="1"/>
  <c r="V165" i="1"/>
  <c r="P165" i="1"/>
  <c r="N1721" i="1"/>
  <c r="T1721" i="1"/>
  <c r="E2077" i="1"/>
  <c r="G2077" i="1"/>
  <c r="U2077" i="1"/>
  <c r="O2077" i="1"/>
  <c r="N361" i="1"/>
  <c r="T361" i="1"/>
  <c r="O1693" i="1"/>
  <c r="U1693" i="1"/>
  <c r="V1642" i="1"/>
  <c r="P1642" i="1"/>
  <c r="U1740" i="1"/>
  <c r="O1740" i="1"/>
  <c r="O1737" i="1"/>
  <c r="U1737" i="1"/>
  <c r="P1787" i="1"/>
  <c r="V1787" i="1"/>
  <c r="O277" i="1"/>
  <c r="U277" i="1"/>
  <c r="T657" i="1"/>
  <c r="N657" i="1"/>
  <c r="O261" i="1"/>
  <c r="U261" i="1"/>
  <c r="P292" i="1"/>
  <c r="V292" i="1"/>
  <c r="N68" i="1"/>
  <c r="T68" i="1"/>
  <c r="N80" i="1"/>
  <c r="T80" i="1"/>
  <c r="O101" i="1"/>
  <c r="U101" i="1"/>
  <c r="U127" i="1"/>
  <c r="O127" i="1"/>
  <c r="T143" i="1"/>
  <c r="N143" i="1"/>
  <c r="T165" i="1"/>
  <c r="N165" i="1"/>
  <c r="T175" i="1"/>
  <c r="N175" i="1"/>
  <c r="E2191" i="1"/>
  <c r="O2191" i="1"/>
  <c r="U2191" i="1"/>
  <c r="G2191" i="1"/>
  <c r="U1721" i="1"/>
  <c r="O1721" i="1"/>
  <c r="V1721" i="1"/>
  <c r="P1721" i="1"/>
  <c r="N1775" i="1"/>
  <c r="T1775" i="1"/>
  <c r="V1765" i="1"/>
  <c r="P1765" i="1"/>
  <c r="O1642" i="1"/>
  <c r="U1642" i="1"/>
  <c r="V1740" i="1"/>
  <c r="P1740" i="1"/>
  <c r="V1638" i="1"/>
  <c r="P1638" i="1"/>
  <c r="V277" i="1"/>
  <c r="P277" i="1"/>
  <c r="N694" i="1"/>
  <c r="V282" i="1"/>
  <c r="P282" i="1"/>
  <c r="N318" i="1"/>
  <c r="T318" i="1"/>
  <c r="U68" i="1"/>
  <c r="O68" i="1"/>
  <c r="P80" i="1"/>
  <c r="V80" i="1"/>
  <c r="T101" i="1"/>
  <c r="N101" i="1"/>
  <c r="P127" i="1"/>
  <c r="V127" i="1"/>
  <c r="T2175" i="1"/>
  <c r="N2175" i="1"/>
  <c r="G819" i="1"/>
  <c r="U819" i="1"/>
  <c r="O819" i="1"/>
  <c r="E819" i="1"/>
  <c r="E2048" i="1"/>
  <c r="U2048" i="1"/>
  <c r="G2048" i="1"/>
  <c r="O2048" i="1"/>
  <c r="O1402" i="1"/>
  <c r="G1402" i="1"/>
  <c r="U1402" i="1"/>
  <c r="E1402" i="1"/>
  <c r="T1376" i="1"/>
  <c r="N1376" i="1"/>
  <c r="U1775" i="1"/>
  <c r="O1775" i="1"/>
  <c r="N1762" i="1"/>
  <c r="T1762" i="1"/>
  <c r="V1693" i="1"/>
  <c r="P1693" i="1"/>
  <c r="O1614" i="1"/>
  <c r="U1614" i="1"/>
  <c r="T1792" i="1"/>
  <c r="N1792" i="1"/>
  <c r="U1638" i="1"/>
  <c r="O1638" i="1"/>
  <c r="U85" i="1"/>
  <c r="O85" i="1"/>
  <c r="P95" i="1"/>
  <c r="V95" i="1"/>
  <c r="U266" i="1"/>
  <c r="O266" i="1"/>
  <c r="U276" i="1"/>
  <c r="O276" i="1"/>
  <c r="P298" i="1"/>
  <c r="V298" i="1"/>
  <c r="V48" i="1"/>
  <c r="P48" i="1"/>
  <c r="O54" i="1"/>
  <c r="U54" i="1"/>
  <c r="V101" i="1"/>
  <c r="P101" i="1"/>
  <c r="O111" i="1"/>
  <c r="U111" i="1"/>
  <c r="O165" i="1"/>
  <c r="U165" i="1"/>
  <c r="G2175" i="1"/>
  <c r="V2175" i="1" s="1"/>
  <c r="G2183" i="1"/>
  <c r="E2183" i="1"/>
  <c r="O2183" i="1"/>
  <c r="U2183" i="1"/>
  <c r="N2102" i="1"/>
  <c r="T2102" i="1"/>
  <c r="U839" i="1"/>
  <c r="E839" i="1"/>
  <c r="G839" i="1"/>
  <c r="O839" i="1"/>
  <c r="U1490" i="1"/>
  <c r="E1490" i="1"/>
  <c r="O1490" i="1"/>
  <c r="G1490" i="1"/>
  <c r="P1745" i="1"/>
  <c r="V1745" i="1"/>
  <c r="N1743" i="1"/>
  <c r="T1743" i="1"/>
  <c r="T1740" i="1"/>
  <c r="N1740" i="1"/>
  <c r="V855" i="1"/>
  <c r="P855" i="1"/>
  <c r="T2085" i="1"/>
  <c r="N2085" i="1"/>
  <c r="N905" i="1"/>
  <c r="T905" i="1"/>
  <c r="P857" i="1"/>
  <c r="V857" i="1"/>
  <c r="N266" i="1"/>
  <c r="T266" i="1"/>
  <c r="V318" i="1"/>
  <c r="P318" i="1"/>
  <c r="U80" i="1"/>
  <c r="O80" i="1"/>
  <c r="P149" i="1"/>
  <c r="V149" i="1"/>
  <c r="N159" i="1"/>
  <c r="T159" i="1"/>
  <c r="O175" i="1"/>
  <c r="U175" i="1"/>
  <c r="E2094" i="1"/>
  <c r="G2094" i="1"/>
  <c r="O2094" i="1"/>
  <c r="U2094" i="1"/>
  <c r="P1583" i="1"/>
  <c r="V1583" i="1"/>
  <c r="O2199" i="1"/>
  <c r="G2199" i="1"/>
  <c r="E2199" i="1"/>
  <c r="U2199" i="1"/>
  <c r="N1745" i="1"/>
  <c r="T1745" i="1"/>
  <c r="N1696" i="1"/>
  <c r="T1696" i="1"/>
  <c r="N1653" i="1"/>
  <c r="T1653" i="1"/>
  <c r="V1614" i="1"/>
  <c r="P1614" i="1"/>
  <c r="O814" i="1"/>
  <c r="U814" i="1"/>
  <c r="G814" i="1"/>
  <c r="E814" i="1"/>
  <c r="P54" i="1"/>
  <c r="V54" i="1"/>
  <c r="U95" i="1"/>
  <c r="O95" i="1"/>
  <c r="N276" i="1"/>
  <c r="T276" i="1"/>
  <c r="N298" i="1"/>
  <c r="T298" i="1"/>
  <c r="O318" i="1"/>
  <c r="U318" i="1"/>
  <c r="T48" i="1"/>
  <c r="N48" i="1"/>
  <c r="V68" i="1"/>
  <c r="P68" i="1"/>
  <c r="P85" i="1"/>
  <c r="V85" i="1"/>
  <c r="N111" i="1"/>
  <c r="T111" i="1"/>
  <c r="T133" i="1"/>
  <c r="N133" i="1"/>
  <c r="U143" i="1"/>
  <c r="O143" i="1"/>
  <c r="O149" i="1"/>
  <c r="U149" i="1"/>
  <c r="P159" i="1"/>
  <c r="V159" i="1"/>
  <c r="P175" i="1"/>
  <c r="V175" i="1"/>
  <c r="O2175" i="1"/>
  <c r="O1344" i="1"/>
  <c r="G1344" i="1"/>
  <c r="E1344" i="1"/>
  <c r="U1344" i="1"/>
  <c r="O2069" i="1"/>
  <c r="G2069" i="1"/>
  <c r="U2069" i="1"/>
  <c r="E2069" i="1"/>
  <c r="U2110" i="1"/>
  <c r="E2110" i="1"/>
  <c r="O2110" i="1"/>
  <c r="G2110" i="1"/>
  <c r="P1358" i="1"/>
  <c r="V1358" i="1"/>
  <c r="O1726" i="1"/>
  <c r="U1726" i="1"/>
  <c r="T1678" i="1"/>
  <c r="N1678" i="1"/>
  <c r="U1743" i="1"/>
  <c r="O1743" i="1"/>
  <c r="P39" i="1"/>
  <c r="V39" i="1"/>
  <c r="U1789" i="1"/>
  <c r="O1789" i="1"/>
  <c r="N1638" i="1"/>
  <c r="T1638" i="1"/>
  <c r="T685" i="1"/>
  <c r="N685" i="1"/>
  <c r="U312" i="1"/>
  <c r="O312" i="1"/>
  <c r="P261" i="1"/>
  <c r="V261" i="1"/>
  <c r="P266" i="1"/>
  <c r="V266" i="1"/>
  <c r="V276" i="1"/>
  <c r="P276" i="1"/>
  <c r="O298" i="1"/>
  <c r="U298" i="1"/>
  <c r="V312" i="1"/>
  <c r="P312" i="1"/>
  <c r="T66" i="1"/>
  <c r="N66" i="1"/>
  <c r="P111" i="1"/>
  <c r="V111" i="1"/>
  <c r="T149" i="1"/>
  <c r="N149" i="1"/>
  <c r="O159" i="1"/>
  <c r="U159" i="1"/>
  <c r="N2283" i="1"/>
  <c r="T2283" i="1"/>
  <c r="U1593" i="1"/>
  <c r="O1593" i="1"/>
  <c r="V1250" i="1"/>
  <c r="P1250" i="1"/>
  <c r="G1341" i="1"/>
  <c r="O1341" i="1"/>
  <c r="E1341" i="1"/>
  <c r="U1341" i="1"/>
  <c r="G2185" i="1"/>
  <c r="O2185" i="1"/>
  <c r="U2185" i="1"/>
  <c r="E2185" i="1"/>
  <c r="T1674" i="1"/>
  <c r="N1674" i="1"/>
  <c r="P1790" i="1"/>
  <c r="V1790" i="1"/>
  <c r="T1959" i="1"/>
  <c r="N1959" i="1"/>
  <c r="T1573" i="1"/>
  <c r="N1573" i="1"/>
  <c r="V1579" i="1"/>
  <c r="P1579" i="1"/>
  <c r="T1602" i="1"/>
  <c r="N1602" i="1"/>
  <c r="U448" i="1"/>
  <c r="O448" i="1"/>
  <c r="V2146" i="1"/>
  <c r="P2146" i="1"/>
  <c r="T1622" i="1"/>
  <c r="N1622" i="1"/>
  <c r="N1576" i="1"/>
  <c r="T1576" i="1"/>
  <c r="P1779" i="1"/>
  <c r="V1779" i="1"/>
  <c r="N1092" i="1"/>
  <c r="T1092" i="1"/>
  <c r="T1611" i="1"/>
  <c r="N1611" i="1"/>
  <c r="U1602" i="1"/>
  <c r="O1602" i="1"/>
  <c r="T594" i="1"/>
  <c r="N594" i="1"/>
  <c r="P448" i="1"/>
  <c r="V448" i="1"/>
  <c r="P1622" i="1"/>
  <c r="V1622" i="1"/>
  <c r="U1779" i="1"/>
  <c r="O1779" i="1"/>
  <c r="V1794" i="1"/>
  <c r="P1794" i="1"/>
  <c r="O1296" i="1"/>
  <c r="G1296" i="1"/>
  <c r="E1296" i="1"/>
  <c r="U1296" i="1"/>
  <c r="O2209" i="1"/>
  <c r="E2209" i="1"/>
  <c r="G2209" i="1"/>
  <c r="U2209" i="1"/>
  <c r="U1684" i="1"/>
  <c r="O1684" i="1"/>
  <c r="P1674" i="1"/>
  <c r="V1674" i="1"/>
  <c r="V1797" i="1"/>
  <c r="P1797" i="1"/>
  <c r="N2149" i="1"/>
  <c r="T2149" i="1"/>
  <c r="P1990" i="1"/>
  <c r="V1990" i="1"/>
  <c r="T2146" i="1"/>
  <c r="N2146" i="1"/>
  <c r="U1622" i="1"/>
  <c r="O1622" i="1"/>
  <c r="P1586" i="1"/>
  <c r="V1586" i="1"/>
  <c r="N372" i="1"/>
  <c r="T372" i="1"/>
  <c r="V1448" i="1"/>
  <c r="P1448" i="1"/>
  <c r="V1221" i="1"/>
  <c r="P1221" i="1"/>
  <c r="O1500" i="1"/>
  <c r="U1500" i="1"/>
  <c r="G1500" i="1"/>
  <c r="E1500" i="1"/>
  <c r="U1132" i="1"/>
  <c r="G1132" i="1"/>
  <c r="O1132" i="1"/>
  <c r="E1132" i="1"/>
  <c r="N1250" i="1"/>
  <c r="T1250" i="1"/>
  <c r="N1681" i="1"/>
  <c r="T1681" i="1"/>
  <c r="O1573" i="1"/>
  <c r="U1573" i="1"/>
  <c r="P1602" i="1"/>
  <c r="V1602" i="1"/>
  <c r="N2041" i="1"/>
  <c r="T2041" i="1"/>
  <c r="T1779" i="1"/>
  <c r="N1779" i="1"/>
  <c r="V372" i="1"/>
  <c r="P372" i="1"/>
  <c r="N1448" i="1"/>
  <c r="T1448" i="1"/>
  <c r="P1496" i="1"/>
  <c r="V1496" i="1"/>
  <c r="O1400" i="1"/>
  <c r="E1400" i="1"/>
  <c r="U1400" i="1"/>
  <c r="G1400" i="1"/>
  <c r="O1681" i="1"/>
  <c r="U1681" i="1"/>
  <c r="U1177" i="1"/>
  <c r="O1177" i="1"/>
  <c r="E1177" i="1"/>
  <c r="G1177" i="1"/>
  <c r="N1639" i="1"/>
  <c r="T1639" i="1"/>
  <c r="T1629" i="1"/>
  <c r="N1629" i="1"/>
  <c r="T1782" i="1"/>
  <c r="N1782" i="1"/>
  <c r="V2149" i="1"/>
  <c r="P2149" i="1"/>
  <c r="P773" i="1"/>
  <c r="V773" i="1"/>
  <c r="U1586" i="1"/>
  <c r="O1586" i="1"/>
  <c r="V1681" i="1"/>
  <c r="P1681" i="1"/>
  <c r="P1258" i="1"/>
  <c r="V1258" i="1"/>
  <c r="N520" i="1"/>
  <c r="T520" i="1"/>
  <c r="T1797" i="1"/>
  <c r="N1797" i="1"/>
  <c r="V1986" i="1"/>
  <c r="P1986" i="1"/>
  <c r="O1782" i="1"/>
  <c r="U1782" i="1"/>
  <c r="V716" i="1"/>
  <c r="P716" i="1"/>
  <c r="U1576" i="1"/>
  <c r="O1576" i="1"/>
  <c r="O1736" i="1"/>
  <c r="U1736" i="1"/>
  <c r="O372" i="1"/>
  <c r="U372" i="1"/>
  <c r="N2211" i="1"/>
  <c r="T2211" i="1"/>
  <c r="V1136" i="1"/>
  <c r="P1136" i="1"/>
  <c r="U1223" i="1"/>
  <c r="E1223" i="1"/>
  <c r="O1223" i="1"/>
  <c r="G1223" i="1"/>
  <c r="V1684" i="1"/>
  <c r="P1684" i="1"/>
  <c r="O1797" i="1"/>
  <c r="U1797" i="1"/>
  <c r="O1611" i="1"/>
  <c r="U1611" i="1"/>
  <c r="T1579" i="1"/>
  <c r="N1579" i="1"/>
  <c r="V1782" i="1"/>
  <c r="P1782" i="1"/>
  <c r="P1426" i="1"/>
  <c r="V1426" i="1"/>
  <c r="P1427" i="1"/>
  <c r="V1427" i="1"/>
  <c r="P2171" i="1"/>
  <c r="V2171" i="1"/>
  <c r="V1576" i="1"/>
  <c r="P1576" i="1"/>
  <c r="T1586" i="1"/>
  <c r="N1586" i="1"/>
  <c r="T1684" i="1"/>
  <c r="N1684" i="1"/>
  <c r="U1153" i="1"/>
  <c r="E1153" i="1"/>
  <c r="G1153" i="1"/>
  <c r="O1153" i="1"/>
  <c r="U520" i="1"/>
  <c r="O520" i="1"/>
  <c r="O1790" i="1"/>
  <c r="U1790" i="1"/>
  <c r="P1611" i="1"/>
  <c r="V1611" i="1"/>
  <c r="U1579" i="1"/>
  <c r="O1579" i="1"/>
  <c r="T448" i="1"/>
  <c r="N448" i="1"/>
  <c r="U1487" i="1"/>
  <c r="E1487" i="1"/>
  <c r="O1487" i="1"/>
  <c r="G1487" i="1"/>
  <c r="T215" i="1"/>
  <c r="N215" i="1"/>
  <c r="O684" i="1"/>
  <c r="G684" i="1"/>
  <c r="E684" i="1"/>
  <c r="U684" i="1"/>
  <c r="V1731" i="1"/>
  <c r="P1731" i="1"/>
  <c r="U1307" i="1"/>
  <c r="O1307" i="1"/>
  <c r="G1307" i="1"/>
  <c r="E1307" i="1"/>
  <c r="E1364" i="1"/>
  <c r="G1364" i="1"/>
  <c r="U1364" i="1"/>
  <c r="O1364" i="1"/>
  <c r="N1735" i="1"/>
  <c r="T1735" i="1"/>
  <c r="V315" i="1"/>
  <c r="P315" i="1"/>
  <c r="N1741" i="1"/>
  <c r="T1741" i="1"/>
  <c r="O1608" i="1"/>
  <c r="U1608" i="1"/>
  <c r="V327" i="1"/>
  <c r="P327" i="1"/>
  <c r="U9" i="1"/>
  <c r="O9" i="1"/>
  <c r="V360" i="1"/>
  <c r="P360" i="1"/>
  <c r="O960" i="1"/>
  <c r="E960" i="1"/>
  <c r="U960" i="1"/>
  <c r="G960" i="1"/>
  <c r="O795" i="1"/>
  <c r="E795" i="1"/>
  <c r="U795" i="1"/>
  <c r="G795" i="1"/>
  <c r="N1679" i="1"/>
  <c r="T1679" i="1"/>
  <c r="T2060" i="1"/>
  <c r="N2060" i="1"/>
  <c r="U1969" i="1"/>
  <c r="O1969" i="1"/>
  <c r="E1969" i="1"/>
  <c r="G1969" i="1"/>
  <c r="G2073" i="1"/>
  <c r="E2073" i="1"/>
  <c r="U2073" i="1"/>
  <c r="O2073" i="1"/>
  <c r="O2098" i="1"/>
  <c r="G2098" i="1"/>
  <c r="U2098" i="1"/>
  <c r="E2098" i="1"/>
  <c r="P1781" i="1"/>
  <c r="V1781" i="1"/>
  <c r="U1778" i="1"/>
  <c r="O1778" i="1"/>
  <c r="T30" i="1"/>
  <c r="N30" i="1"/>
  <c r="N848" i="1"/>
  <c r="T848" i="1"/>
  <c r="N1342" i="1"/>
  <c r="T1342" i="1"/>
  <c r="V1251" i="1"/>
  <c r="P1251" i="1"/>
  <c r="P1722" i="1"/>
  <c r="V1722" i="1"/>
  <c r="V215" i="1"/>
  <c r="P215" i="1"/>
  <c r="O188" i="1"/>
  <c r="U188" i="1"/>
  <c r="O1626" i="1"/>
  <c r="U1626" i="1"/>
  <c r="T1731" i="1"/>
  <c r="N1731" i="1"/>
  <c r="T1739" i="1"/>
  <c r="N1739" i="1"/>
  <c r="T1608" i="1"/>
  <c r="N1608" i="1"/>
  <c r="T360" i="1"/>
  <c r="N360" i="1"/>
  <c r="U1679" i="1"/>
  <c r="O1679" i="1"/>
  <c r="O1781" i="1"/>
  <c r="U1781" i="1"/>
  <c r="V434" i="1"/>
  <c r="P434" i="1"/>
  <c r="V695" i="1"/>
  <c r="P695" i="1"/>
  <c r="V2013" i="1"/>
  <c r="P2013" i="1"/>
  <c r="E1548" i="1"/>
  <c r="G1548" i="1"/>
  <c r="U1548" i="1"/>
  <c r="O1548" i="1"/>
  <c r="O591" i="1"/>
  <c r="G591" i="1"/>
  <c r="E591" i="1"/>
  <c r="U591" i="1"/>
  <c r="U2053" i="1"/>
  <c r="E2053" i="1"/>
  <c r="G2053" i="1"/>
  <c r="O2053" i="1"/>
  <c r="N1645" i="1"/>
  <c r="T1645" i="1"/>
  <c r="U1735" i="1"/>
  <c r="O1735" i="1"/>
  <c r="V1739" i="1"/>
  <c r="P1739" i="1"/>
  <c r="N1605" i="1"/>
  <c r="T1605" i="1"/>
  <c r="E939" i="1"/>
  <c r="G939" i="1"/>
  <c r="U939" i="1"/>
  <c r="O939" i="1"/>
  <c r="G806" i="1"/>
  <c r="O806" i="1"/>
  <c r="U806" i="1"/>
  <c r="E806" i="1"/>
  <c r="V267" i="1"/>
  <c r="P267" i="1"/>
  <c r="U2081" i="1"/>
  <c r="O2081" i="1"/>
  <c r="G2081" i="1"/>
  <c r="E2081" i="1"/>
  <c r="O455" i="1"/>
  <c r="U455" i="1"/>
  <c r="T428" i="1"/>
  <c r="N428" i="1"/>
  <c r="T2013" i="1"/>
  <c r="N2013" i="1"/>
  <c r="U1432" i="1"/>
  <c r="G1432" i="1"/>
  <c r="O1432" i="1"/>
  <c r="E1432" i="1"/>
  <c r="N1128" i="1"/>
  <c r="O1212" i="1"/>
  <c r="U1212" i="1"/>
  <c r="E1212" i="1"/>
  <c r="G1212" i="1"/>
  <c r="P1760" i="1"/>
  <c r="V1760" i="1"/>
  <c r="O1722" i="1"/>
  <c r="U1722" i="1"/>
  <c r="G1215" i="1"/>
  <c r="E1215" i="1"/>
  <c r="U1215" i="1"/>
  <c r="O1215" i="1"/>
  <c r="U215" i="1"/>
  <c r="O215" i="1"/>
  <c r="P1626" i="1"/>
  <c r="V1626" i="1"/>
  <c r="O673" i="1"/>
  <c r="G673" i="1"/>
  <c r="E673" i="1"/>
  <c r="U673" i="1"/>
  <c r="U2296" i="1"/>
  <c r="O2296" i="1"/>
  <c r="G2296" i="1"/>
  <c r="E2296" i="1"/>
  <c r="U1731" i="1"/>
  <c r="O1731" i="1"/>
  <c r="O1322" i="1"/>
  <c r="E1322" i="1"/>
  <c r="E1373" i="1"/>
  <c r="O1373" i="1"/>
  <c r="G1373" i="1"/>
  <c r="U1373" i="1"/>
  <c r="O638" i="1"/>
  <c r="E638" i="1"/>
  <c r="G638" i="1"/>
  <c r="U638" i="1"/>
  <c r="U321" i="1"/>
  <c r="O321" i="1"/>
  <c r="O1618" i="1"/>
  <c r="U1618" i="1"/>
  <c r="O1605" i="1"/>
  <c r="U1605" i="1"/>
  <c r="G854" i="1"/>
  <c r="U854" i="1"/>
  <c r="E854" i="1"/>
  <c r="O854" i="1"/>
  <c r="G902" i="1"/>
  <c r="E902" i="1"/>
  <c r="U902" i="1"/>
  <c r="O902" i="1"/>
  <c r="V1694" i="1"/>
  <c r="P1694" i="1"/>
  <c r="V1679" i="1"/>
  <c r="P1679" i="1"/>
  <c r="U267" i="1"/>
  <c r="O267" i="1"/>
  <c r="E2106" i="1"/>
  <c r="U2106" i="1"/>
  <c r="O2106" i="1"/>
  <c r="G2106" i="1"/>
  <c r="N1781" i="1"/>
  <c r="T1781" i="1"/>
  <c r="O428" i="1"/>
  <c r="U428" i="1"/>
  <c r="V1182" i="1"/>
  <c r="G1413" i="1"/>
  <c r="O1413" i="1"/>
  <c r="E1413" i="1"/>
  <c r="U1413" i="1"/>
  <c r="P1210" i="1"/>
  <c r="V1210" i="1"/>
  <c r="U1098" i="1"/>
  <c r="E1098" i="1"/>
  <c r="O1098" i="1"/>
  <c r="G1098" i="1"/>
  <c r="G1154" i="1"/>
  <c r="O1154" i="1"/>
  <c r="U1154" i="1"/>
  <c r="E1154" i="1"/>
  <c r="N1760" i="1"/>
  <c r="T1760" i="1"/>
  <c r="P1912" i="1"/>
  <c r="V1912" i="1"/>
  <c r="U1847" i="1"/>
  <c r="O1847" i="1"/>
  <c r="O1645" i="1"/>
  <c r="U1645" i="1"/>
  <c r="U1631" i="1"/>
  <c r="O1631" i="1"/>
  <c r="G775" i="1"/>
  <c r="U775" i="1"/>
  <c r="O775" i="1"/>
  <c r="E775" i="1"/>
  <c r="O1694" i="1"/>
  <c r="U1694" i="1"/>
  <c r="N455" i="1"/>
  <c r="T455" i="1"/>
  <c r="T1182" i="1"/>
  <c r="V1230" i="1"/>
  <c r="P1230" i="1"/>
  <c r="T1210" i="1"/>
  <c r="N1210" i="1"/>
  <c r="U1895" i="1"/>
  <c r="O1895" i="1"/>
  <c r="P221" i="1"/>
  <c r="V221" i="1"/>
  <c r="N342" i="1"/>
  <c r="T342" i="1"/>
  <c r="U746" i="1"/>
  <c r="O746" i="1"/>
  <c r="E746" i="1"/>
  <c r="G746" i="1"/>
  <c r="E658" i="1"/>
  <c r="U658" i="1"/>
  <c r="G658" i="1"/>
  <c r="O658" i="1"/>
  <c r="U311" i="1"/>
  <c r="O311" i="1"/>
  <c r="G505" i="1"/>
  <c r="O505" i="1"/>
  <c r="E505" i="1"/>
  <c r="U505" i="1"/>
  <c r="N1744" i="1"/>
  <c r="T1744" i="1"/>
  <c r="V9" i="1"/>
  <c r="P9" i="1"/>
  <c r="G838" i="1"/>
  <c r="O838" i="1"/>
  <c r="E838" i="1"/>
  <c r="U838" i="1"/>
  <c r="E869" i="1"/>
  <c r="O869" i="1"/>
  <c r="G869" i="1"/>
  <c r="U869" i="1"/>
  <c r="P398" i="1"/>
  <c r="V398" i="1"/>
  <c r="T267" i="1"/>
  <c r="N267" i="1"/>
  <c r="G1976" i="1"/>
  <c r="U1976" i="1"/>
  <c r="O1976" i="1"/>
  <c r="E1976" i="1"/>
  <c r="G2064" i="1"/>
  <c r="U2064" i="1"/>
  <c r="E2064" i="1"/>
  <c r="O2064" i="1"/>
  <c r="P1784" i="1"/>
  <c r="V1784" i="1"/>
  <c r="O434" i="1"/>
  <c r="U434" i="1"/>
  <c r="U30" i="1"/>
  <c r="O30" i="1"/>
  <c r="V2090" i="1"/>
  <c r="P2090" i="1"/>
  <c r="P1309" i="1"/>
  <c r="V1309" i="1"/>
  <c r="E1242" i="1"/>
  <c r="U1242" i="1"/>
  <c r="G1242" i="1"/>
  <c r="O1242" i="1"/>
  <c r="O1530" i="1"/>
  <c r="E1530" i="1"/>
  <c r="U1530" i="1"/>
  <c r="G1530" i="1"/>
  <c r="O1760" i="1"/>
  <c r="U1760" i="1"/>
  <c r="N1895" i="1"/>
  <c r="T1895" i="1"/>
  <c r="U221" i="1"/>
  <c r="O221" i="1"/>
  <c r="O1648" i="1"/>
  <c r="U1648" i="1"/>
  <c r="P1645" i="1"/>
  <c r="V1645" i="1"/>
  <c r="V1631" i="1"/>
  <c r="P1631" i="1"/>
  <c r="U342" i="1"/>
  <c r="O342" i="1"/>
  <c r="E692" i="1"/>
  <c r="U692" i="1"/>
  <c r="G692" i="1"/>
  <c r="O692" i="1"/>
  <c r="G1340" i="1"/>
  <c r="U1340" i="1"/>
  <c r="O1340" i="1"/>
  <c r="E1340" i="1"/>
  <c r="O1655" i="1"/>
  <c r="U1655" i="1"/>
  <c r="U1741" i="1"/>
  <c r="O1741" i="1"/>
  <c r="O327" i="1"/>
  <c r="U327" i="1"/>
  <c r="O818" i="1"/>
  <c r="G818" i="1"/>
  <c r="E818" i="1"/>
  <c r="U818" i="1"/>
  <c r="O1019" i="1"/>
  <c r="U1019" i="1"/>
  <c r="E1019" i="1"/>
  <c r="G1019" i="1"/>
  <c r="T1694" i="1"/>
  <c r="N1694" i="1"/>
  <c r="T1784" i="1"/>
  <c r="N1784" i="1"/>
  <c r="N1778" i="1"/>
  <c r="T1778" i="1"/>
  <c r="N2002" i="1"/>
  <c r="T2002" i="1"/>
  <c r="T1309" i="1"/>
  <c r="N1309" i="1"/>
  <c r="G1248" i="1"/>
  <c r="O1248" i="1"/>
  <c r="U1248" i="1"/>
  <c r="E1248" i="1"/>
  <c r="N221" i="1"/>
  <c r="T221" i="1"/>
  <c r="V1648" i="1"/>
  <c r="P1648" i="1"/>
  <c r="T1626" i="1"/>
  <c r="N1626" i="1"/>
  <c r="G666" i="1"/>
  <c r="E666" i="1"/>
  <c r="O666" i="1"/>
  <c r="U666" i="1"/>
  <c r="T1655" i="1"/>
  <c r="N1655" i="1"/>
  <c r="P1741" i="1"/>
  <c r="V1741" i="1"/>
  <c r="U1739" i="1"/>
  <c r="O1739" i="1"/>
  <c r="N327" i="1"/>
  <c r="T327" i="1"/>
  <c r="T9" i="1"/>
  <c r="N9" i="1"/>
  <c r="G771" i="1"/>
  <c r="O771" i="1"/>
  <c r="U771" i="1"/>
  <c r="E771" i="1"/>
  <c r="T152" i="1"/>
  <c r="N152" i="1"/>
  <c r="V1778" i="1"/>
  <c r="P1778" i="1"/>
  <c r="P848" i="1"/>
  <c r="V848" i="1"/>
  <c r="V754" i="1"/>
  <c r="P754" i="1"/>
  <c r="T1543" i="1"/>
  <c r="N1543" i="1"/>
  <c r="O1415" i="1"/>
  <c r="G1415" i="1"/>
  <c r="U1415" i="1"/>
  <c r="E1415" i="1"/>
  <c r="E1259" i="1"/>
  <c r="O1259" i="1"/>
  <c r="G1259" i="1"/>
  <c r="U1259" i="1"/>
  <c r="N1550" i="1"/>
  <c r="T1550" i="1"/>
  <c r="V1793" i="1"/>
  <c r="P1793" i="1"/>
  <c r="U1623" i="1"/>
  <c r="O1623" i="1"/>
  <c r="O1592" i="1"/>
  <c r="U1592" i="1"/>
  <c r="T1647" i="1"/>
  <c r="N1647" i="1"/>
  <c r="T231" i="1"/>
  <c r="N231" i="1"/>
  <c r="O1766" i="1"/>
  <c r="U1766" i="1"/>
  <c r="U1791" i="1"/>
  <c r="O1791" i="1"/>
  <c r="O1272" i="1"/>
  <c r="P1354" i="1"/>
  <c r="V1354" i="1"/>
  <c r="T1345" i="1"/>
  <c r="N1345" i="1"/>
  <c r="T1168" i="1"/>
  <c r="N1168" i="1"/>
  <c r="N1593" i="1"/>
  <c r="T1593" i="1"/>
  <c r="E1343" i="1"/>
  <c r="G1343" i="1"/>
  <c r="O1343" i="1"/>
  <c r="U1343" i="1"/>
  <c r="V1168" i="1"/>
  <c r="P1168" i="1"/>
  <c r="O1209" i="1"/>
  <c r="G1209" i="1"/>
  <c r="E1209" i="1"/>
  <c r="U1209" i="1"/>
  <c r="P1099" i="1"/>
  <c r="V1099" i="1"/>
  <c r="O1494" i="1"/>
  <c r="G1494" i="1"/>
  <c r="U1494" i="1"/>
  <c r="E1494" i="1"/>
  <c r="T1723" i="1"/>
  <c r="N1723" i="1"/>
  <c r="O1629" i="1"/>
  <c r="U1629" i="1"/>
  <c r="V1677" i="1"/>
  <c r="P1677" i="1"/>
  <c r="T1659" i="1"/>
  <c r="N1659" i="1"/>
  <c r="O1708" i="1"/>
  <c r="U1708" i="1"/>
  <c r="O1584" i="1"/>
  <c r="U1584" i="1"/>
  <c r="P237" i="1"/>
  <c r="V237" i="1"/>
  <c r="N1772" i="1"/>
  <c r="T1772" i="1"/>
  <c r="U1310" i="1"/>
  <c r="E1310" i="1"/>
  <c r="O1310" i="1"/>
  <c r="G1310" i="1"/>
  <c r="N1239" i="1"/>
  <c r="T1239" i="1"/>
  <c r="G1394" i="1"/>
  <c r="U1394" i="1"/>
  <c r="E1394" i="1"/>
  <c r="O1394" i="1"/>
  <c r="V1550" i="1"/>
  <c r="P1550" i="1"/>
  <c r="P1486" i="1"/>
  <c r="V1486" i="1"/>
  <c r="O1486" i="1"/>
  <c r="G1571" i="1"/>
  <c r="E1571" i="1"/>
  <c r="O1571" i="1"/>
  <c r="U1571" i="1"/>
  <c r="O1162" i="1"/>
  <c r="G1162" i="1"/>
  <c r="E1162" i="1"/>
  <c r="U1162" i="1"/>
  <c r="N1115" i="1"/>
  <c r="T1115" i="1"/>
  <c r="P1736" i="1"/>
  <c r="V1736" i="1"/>
  <c r="T1574" i="1"/>
  <c r="N1574" i="1"/>
  <c r="O1677" i="1"/>
  <c r="U1677" i="1"/>
  <c r="V1659" i="1"/>
  <c r="P1659" i="1"/>
  <c r="V1708" i="1"/>
  <c r="P1708" i="1"/>
  <c r="U1772" i="1"/>
  <c r="O1772" i="1"/>
  <c r="P1763" i="1"/>
  <c r="V1763" i="1"/>
  <c r="N1752" i="1"/>
  <c r="T1752" i="1"/>
  <c r="P1543" i="1"/>
  <c r="V1543" i="1"/>
  <c r="G1502" i="1"/>
  <c r="U1502" i="1"/>
  <c r="O1502" i="1"/>
  <c r="E1502" i="1"/>
  <c r="V1377" i="1"/>
  <c r="P1377" i="1"/>
  <c r="O1589" i="1"/>
  <c r="U1589" i="1"/>
  <c r="V1629" i="1"/>
  <c r="P1629" i="1"/>
  <c r="U1691" i="1"/>
  <c r="O1691" i="1"/>
  <c r="N1791" i="1"/>
  <c r="T1791" i="1"/>
  <c r="E1486" i="1"/>
  <c r="T1486" i="1" s="1"/>
  <c r="E1392" i="1"/>
  <c r="T1392" i="1" s="1"/>
  <c r="G1326" i="1"/>
  <c r="O1326" i="1"/>
  <c r="U1326" i="1"/>
  <c r="E1326" i="1"/>
  <c r="U1222" i="1"/>
  <c r="O1222" i="1"/>
  <c r="T1328" i="1"/>
  <c r="N1328" i="1"/>
  <c r="O1308" i="1"/>
  <c r="G1308" i="1"/>
  <c r="U1308" i="1"/>
  <c r="E1308" i="1"/>
  <c r="G1089" i="1"/>
  <c r="U1089" i="1"/>
  <c r="E1089" i="1"/>
  <c r="O1089" i="1"/>
  <c r="T1736" i="1"/>
  <c r="N1736" i="1"/>
  <c r="U1574" i="1"/>
  <c r="O1574" i="1"/>
  <c r="V1691" i="1"/>
  <c r="P1691" i="1"/>
  <c r="T1677" i="1"/>
  <c r="N1677" i="1"/>
  <c r="P1322" i="1"/>
  <c r="V1322" i="1"/>
  <c r="U1769" i="1"/>
  <c r="O1769" i="1"/>
  <c r="O1114" i="1"/>
  <c r="E1114" i="1"/>
  <c r="G1114" i="1"/>
  <c r="U1114" i="1"/>
  <c r="N1793" i="1"/>
  <c r="T1793" i="1"/>
  <c r="P1647" i="1"/>
  <c r="V1647" i="1"/>
  <c r="V1766" i="1"/>
  <c r="P1766" i="1"/>
  <c r="P1345" i="1"/>
  <c r="V1345" i="1"/>
  <c r="U1159" i="1"/>
  <c r="E1159" i="1"/>
  <c r="E1133" i="1"/>
  <c r="O1133" i="1"/>
  <c r="G1133" i="1"/>
  <c r="U1133" i="1"/>
  <c r="U1486" i="1"/>
  <c r="U1377" i="1"/>
  <c r="V1723" i="1"/>
  <c r="U1211" i="1"/>
  <c r="E1211" i="1"/>
  <c r="G1211" i="1"/>
  <c r="O1211" i="1"/>
  <c r="T1225" i="1"/>
  <c r="N1225" i="1"/>
  <c r="V1593" i="1"/>
  <c r="P1593" i="1"/>
  <c r="T1518" i="1"/>
  <c r="N1518" i="1"/>
  <c r="P1584" i="1"/>
  <c r="V1584" i="1"/>
  <c r="V1574" i="1"/>
  <c r="P1574" i="1"/>
  <c r="U1647" i="1"/>
  <c r="O1647" i="1"/>
  <c r="N1632" i="1"/>
  <c r="T1632" i="1"/>
  <c r="P1666" i="1"/>
  <c r="V1666" i="1"/>
  <c r="U231" i="1"/>
  <c r="O231" i="1"/>
  <c r="V1769" i="1"/>
  <c r="P1769" i="1"/>
  <c r="N1763" i="1"/>
  <c r="T1763" i="1"/>
  <c r="U1752" i="1"/>
  <c r="O1752" i="1"/>
  <c r="P1791" i="1"/>
  <c r="V1791" i="1"/>
  <c r="N1375" i="1"/>
  <c r="T1375" i="1"/>
  <c r="O1632" i="1"/>
  <c r="U1632" i="1"/>
  <c r="E1377" i="1"/>
  <c r="T1377" i="1" s="1"/>
  <c r="O590" i="1"/>
  <c r="U590" i="1"/>
  <c r="E590" i="1"/>
  <c r="G590" i="1"/>
  <c r="U1140" i="1"/>
  <c r="E1140" i="1"/>
  <c r="O1140" i="1"/>
  <c r="G1140" i="1"/>
  <c r="T1164" i="1"/>
  <c r="N1164" i="1"/>
  <c r="U1243" i="1"/>
  <c r="G1243" i="1"/>
  <c r="E1243" i="1"/>
  <c r="O1243" i="1"/>
  <c r="U1794" i="1"/>
  <c r="O1794" i="1"/>
  <c r="O1476" i="1"/>
  <c r="U1476" i="1"/>
  <c r="G1476" i="1"/>
  <c r="E1476" i="1"/>
  <c r="U1793" i="1"/>
  <c r="O1793" i="1"/>
  <c r="N1584" i="1"/>
  <c r="T1584" i="1"/>
  <c r="P2181" i="1"/>
  <c r="V2181" i="1"/>
  <c r="T1623" i="1"/>
  <c r="N1623" i="1"/>
  <c r="V1592" i="1"/>
  <c r="P1592" i="1"/>
  <c r="P1632" i="1"/>
  <c r="V1632" i="1"/>
  <c r="T1666" i="1"/>
  <c r="N1666" i="1"/>
  <c r="V1159" i="1"/>
  <c r="P1159" i="1"/>
  <c r="V349" i="1"/>
  <c r="P349" i="1"/>
  <c r="U235" i="1"/>
  <c r="O235" i="1"/>
  <c r="T69" i="1"/>
  <c r="N69" i="1"/>
  <c r="T113" i="1"/>
  <c r="N113" i="1"/>
  <c r="N1913" i="1"/>
  <c r="T1913" i="1"/>
  <c r="V1748" i="1"/>
  <c r="P1748" i="1"/>
  <c r="P2288" i="1"/>
  <c r="V2288" i="1"/>
  <c r="T2268" i="1"/>
  <c r="N2268" i="1"/>
  <c r="P69" i="1"/>
  <c r="V69" i="1"/>
  <c r="O113" i="1"/>
  <c r="U113" i="1"/>
  <c r="T1222" i="1"/>
  <c r="N1222" i="1"/>
  <c r="O69" i="1"/>
  <c r="U69" i="1"/>
  <c r="N270" i="1"/>
  <c r="T270" i="1"/>
  <c r="P205" i="1"/>
  <c r="V205" i="1"/>
  <c r="U1913" i="1"/>
  <c r="O1913" i="1"/>
  <c r="O1748" i="1"/>
  <c r="U1748" i="1"/>
  <c r="T229" i="1"/>
  <c r="N229" i="1"/>
  <c r="U253" i="1"/>
  <c r="O253" i="1"/>
  <c r="V171" i="1"/>
  <c r="P171" i="1"/>
  <c r="U270" i="1"/>
  <c r="O270" i="1"/>
  <c r="N205" i="1"/>
  <c r="T205" i="1"/>
  <c r="V270" i="1"/>
  <c r="P270" i="1"/>
  <c r="O1624" i="1"/>
  <c r="U1624" i="1"/>
  <c r="U1907" i="1"/>
  <c r="O1907" i="1"/>
  <c r="T1954" i="1"/>
  <c r="N1954" i="1"/>
  <c r="N31" i="1"/>
  <c r="T31" i="1"/>
  <c r="V207" i="1"/>
  <c r="P207" i="1"/>
  <c r="T122" i="1"/>
  <c r="N122" i="1"/>
  <c r="N1624" i="1"/>
  <c r="T1624" i="1"/>
  <c r="T695" i="1"/>
  <c r="N695" i="1"/>
  <c r="N2015" i="1"/>
  <c r="T2015" i="1"/>
  <c r="P235" i="1"/>
  <c r="V235" i="1"/>
  <c r="P31" i="1"/>
  <c r="V31" i="1"/>
  <c r="P1904" i="1"/>
  <c r="V1904" i="1"/>
  <c r="N207" i="1"/>
  <c r="T207" i="1"/>
  <c r="N826" i="1"/>
  <c r="T826" i="1"/>
  <c r="P1624" i="1"/>
  <c r="V1624" i="1"/>
  <c r="P1025" i="1"/>
  <c r="V1025" i="1"/>
  <c r="O31" i="1"/>
  <c r="U31" i="1"/>
  <c r="T1907" i="1"/>
  <c r="N1907" i="1"/>
  <c r="V283" i="1"/>
  <c r="P283" i="1"/>
  <c r="T171" i="1"/>
  <c r="N171" i="1"/>
  <c r="P1138" i="1"/>
  <c r="V1138" i="1"/>
  <c r="T1748" i="1"/>
  <c r="N1748" i="1"/>
  <c r="V1913" i="1"/>
  <c r="P1913" i="1"/>
  <c r="V1959" i="1"/>
  <c r="P1959" i="1"/>
  <c r="T1025" i="1"/>
  <c r="N1025" i="1"/>
  <c r="N189" i="1"/>
  <c r="T189" i="1"/>
  <c r="N1904" i="1"/>
  <c r="T1904" i="1"/>
  <c r="T283" i="1"/>
  <c r="N283" i="1"/>
  <c r="N1910" i="1"/>
  <c r="T1910" i="1"/>
  <c r="P113" i="1"/>
  <c r="V113" i="1"/>
  <c r="N1267" i="1"/>
  <c r="T1267" i="1"/>
  <c r="V2268" i="1"/>
  <c r="P2268" i="1"/>
  <c r="P924" i="1"/>
  <c r="V924" i="1"/>
  <c r="V1898" i="1"/>
  <c r="P1898" i="1"/>
  <c r="P1570" i="1"/>
  <c r="V1570" i="1"/>
  <c r="T1335" i="1"/>
  <c r="N1335" i="1"/>
  <c r="E1519" i="1"/>
  <c r="O1519" i="1"/>
  <c r="G1519" i="1"/>
  <c r="U1519" i="1"/>
  <c r="U2028" i="1"/>
  <c r="O2028" i="1"/>
  <c r="U1403" i="1"/>
  <c r="O1403" i="1"/>
  <c r="E1403" i="1"/>
  <c r="G1403" i="1"/>
  <c r="U2033" i="1"/>
  <c r="O2033" i="1"/>
  <c r="P1489" i="1"/>
  <c r="V1489" i="1"/>
  <c r="U1249" i="1"/>
  <c r="E1249" i="1"/>
  <c r="G1249" i="1"/>
  <c r="O1249" i="1"/>
  <c r="T1411" i="1"/>
  <c r="N1411" i="1"/>
  <c r="O1404" i="1"/>
  <c r="G1404" i="1"/>
  <c r="E1404" i="1"/>
  <c r="U1404" i="1"/>
  <c r="T1142" i="1"/>
  <c r="N1142" i="1"/>
  <c r="U1130" i="1"/>
  <c r="E1130" i="1"/>
  <c r="O1130" i="1"/>
  <c r="G1130" i="1"/>
  <c r="N1378" i="1"/>
  <c r="T1378" i="1"/>
  <c r="N1217" i="1"/>
  <c r="T1217" i="1"/>
  <c r="V1284" i="1"/>
  <c r="P1284" i="1"/>
  <c r="T1131" i="1"/>
  <c r="N1131" i="1"/>
  <c r="P1955" i="1"/>
  <c r="V1955" i="1"/>
  <c r="P1900" i="1"/>
  <c r="V1900" i="1"/>
  <c r="E1355" i="1"/>
  <c r="O1355" i="1"/>
  <c r="G1355" i="1"/>
  <c r="U1355" i="1"/>
  <c r="G1459" i="1"/>
  <c r="U1459" i="1"/>
  <c r="E1459" i="1"/>
  <c r="O1459" i="1"/>
  <c r="O1300" i="1"/>
  <c r="E1300" i="1"/>
  <c r="U1300" i="1"/>
  <c r="G1300" i="1"/>
  <c r="U1901" i="1"/>
  <c r="O1901" i="1"/>
  <c r="O1900" i="1"/>
  <c r="U1900" i="1"/>
  <c r="V1531" i="1"/>
  <c r="P1531" i="1"/>
  <c r="U1898" i="1"/>
  <c r="O1898" i="1"/>
  <c r="T1570" i="1"/>
  <c r="N1570" i="1"/>
  <c r="P1549" i="1"/>
  <c r="V1549" i="1"/>
  <c r="O1240" i="1"/>
  <c r="G1240" i="1"/>
  <c r="U1240" i="1"/>
  <c r="E1240" i="1"/>
  <c r="V2058" i="1"/>
  <c r="P2058" i="1"/>
  <c r="G2239" i="1"/>
  <c r="O2239" i="1"/>
  <c r="E2239" i="1"/>
  <c r="U2239" i="1"/>
  <c r="O1485" i="1"/>
  <c r="G1485" i="1"/>
  <c r="U1485" i="1"/>
  <c r="E1485" i="1"/>
  <c r="U1973" i="1"/>
  <c r="E1973" i="1"/>
  <c r="O1973" i="1"/>
  <c r="G1973" i="1"/>
  <c r="G1410" i="1"/>
  <c r="O1410" i="1"/>
  <c r="E1410" i="1"/>
  <c r="U1410" i="1"/>
  <c r="V1899" i="1"/>
  <c r="P1899" i="1"/>
  <c r="U1899" i="1"/>
  <c r="O1899" i="1"/>
  <c r="U1178" i="1"/>
  <c r="E1178" i="1"/>
  <c r="O1178" i="1"/>
  <c r="G1178" i="1"/>
  <c r="P1142" i="1"/>
  <c r="V1142" i="1"/>
  <c r="O1118" i="1"/>
  <c r="U1118" i="1"/>
  <c r="E1118" i="1"/>
  <c r="G1118" i="1"/>
  <c r="P1272" i="1"/>
  <c r="V1272" i="1"/>
  <c r="T1381" i="1"/>
  <c r="N1381" i="1"/>
  <c r="N1446" i="1"/>
  <c r="T1446" i="1"/>
  <c r="P1474" i="1"/>
  <c r="V1474" i="1"/>
  <c r="U1534" i="1"/>
  <c r="G1534" i="1"/>
  <c r="O1534" i="1"/>
  <c r="E1534" i="1"/>
  <c r="O1282" i="1"/>
  <c r="E1282" i="1"/>
  <c r="G1282" i="1"/>
  <c r="U1282" i="1"/>
  <c r="O1972" i="1"/>
  <c r="U1972" i="1"/>
  <c r="E1972" i="1"/>
  <c r="G1972" i="1"/>
  <c r="P1901" i="1"/>
  <c r="V1901" i="1"/>
  <c r="T1900" i="1"/>
  <c r="N1900" i="1"/>
  <c r="O1532" i="1"/>
  <c r="U1532" i="1"/>
  <c r="E1532" i="1"/>
  <c r="G1532" i="1"/>
  <c r="N1898" i="1"/>
  <c r="T1898" i="1"/>
  <c r="E1475" i="1"/>
  <c r="G1475" i="1"/>
  <c r="O1475" i="1"/>
  <c r="U1475" i="1"/>
  <c r="U1546" i="1"/>
  <c r="E1546" i="1"/>
  <c r="O1546" i="1"/>
  <c r="G1546" i="1"/>
  <c r="G1528" i="1"/>
  <c r="E1528" i="1"/>
  <c r="O1528" i="1"/>
  <c r="U1528" i="1"/>
  <c r="U1522" i="1"/>
  <c r="G1522" i="1"/>
  <c r="E1522" i="1"/>
  <c r="O1522" i="1"/>
  <c r="U1483" i="1"/>
  <c r="G1483" i="1"/>
  <c r="E1483" i="1"/>
  <c r="O1483" i="1"/>
  <c r="G1420" i="1"/>
  <c r="U1420" i="1"/>
  <c r="E1420" i="1"/>
  <c r="O1420" i="1"/>
  <c r="G1189" i="1"/>
  <c r="U1189" i="1"/>
  <c r="E1189" i="1"/>
  <c r="O1189" i="1"/>
  <c r="O1165" i="1"/>
  <c r="E1165" i="1"/>
  <c r="U1165" i="1"/>
  <c r="G1165" i="1"/>
  <c r="N2058" i="1"/>
  <c r="T2058" i="1"/>
  <c r="U2236" i="1"/>
  <c r="O2236" i="1"/>
  <c r="G2236" i="1"/>
  <c r="E2236" i="1"/>
  <c r="G2238" i="1"/>
  <c r="E2238" i="1"/>
  <c r="O2238" i="1"/>
  <c r="U2238" i="1"/>
  <c r="E1348" i="1"/>
  <c r="U1348" i="1"/>
  <c r="O1348" i="1"/>
  <c r="G1348" i="1"/>
  <c r="N1495" i="1"/>
  <c r="T1495" i="1"/>
  <c r="U1349" i="1"/>
  <c r="E1349" i="1"/>
  <c r="G1349" i="1"/>
  <c r="O1349" i="1"/>
  <c r="U1477" i="1"/>
  <c r="G1477" i="1"/>
  <c r="E1477" i="1"/>
  <c r="O1477" i="1"/>
  <c r="P1450" i="1"/>
  <c r="V1450" i="1"/>
  <c r="T1899" i="1"/>
  <c r="N1899" i="1"/>
  <c r="O1542" i="1"/>
  <c r="E1542" i="1"/>
  <c r="U1542" i="1"/>
  <c r="G1542" i="1"/>
  <c r="O1974" i="1"/>
  <c r="U1974" i="1"/>
  <c r="E1974" i="1"/>
  <c r="G1974" i="1"/>
  <c r="U1405" i="1"/>
  <c r="G1405" i="1"/>
  <c r="E1405" i="1"/>
  <c r="O1405" i="1"/>
  <c r="G1356" i="1"/>
  <c r="O1356" i="1"/>
  <c r="E1356" i="1"/>
  <c r="U1356" i="1"/>
  <c r="P1290" i="1"/>
  <c r="V1290" i="1"/>
  <c r="P1561" i="1"/>
  <c r="V1561" i="1"/>
  <c r="N1501" i="1"/>
  <c r="T1501" i="1"/>
  <c r="P1480" i="1"/>
  <c r="V1480" i="1"/>
  <c r="O1116" i="1"/>
  <c r="U1116" i="1"/>
  <c r="E1116" i="1"/>
  <c r="G1116" i="1"/>
  <c r="N1549" i="1"/>
  <c r="T1549" i="1"/>
  <c r="V1335" i="1"/>
  <c r="P1335" i="1"/>
  <c r="O1192" i="1"/>
  <c r="G1192" i="1"/>
  <c r="U1192" i="1"/>
  <c r="E1192" i="1"/>
  <c r="P1468" i="1"/>
  <c r="V1468" i="1"/>
  <c r="P1357" i="1"/>
  <c r="V1357" i="1"/>
  <c r="T1291" i="1"/>
  <c r="N1291" i="1"/>
  <c r="V1495" i="1"/>
  <c r="P1495" i="1"/>
  <c r="T1489" i="1"/>
  <c r="N1489" i="1"/>
  <c r="O1478" i="1"/>
  <c r="G1478" i="1"/>
  <c r="U1478" i="1"/>
  <c r="E1478" i="1"/>
  <c r="P1431" i="1"/>
  <c r="V1253" i="1"/>
  <c r="P1253" i="1"/>
  <c r="V1381" i="1"/>
  <c r="P1381" i="1"/>
  <c r="O2059" i="1"/>
  <c r="U2059" i="1"/>
  <c r="G2059" i="1"/>
  <c r="E2059" i="1"/>
  <c r="T1955" i="1"/>
  <c r="N1955" i="1"/>
  <c r="N2230" i="1"/>
  <c r="T2230" i="1"/>
  <c r="P502" i="1" l="1"/>
  <c r="J2243" i="1"/>
  <c r="J2244" i="1"/>
  <c r="J2245" i="1"/>
  <c r="J2246" i="1"/>
  <c r="J2247" i="1"/>
  <c r="J2248" i="1"/>
  <c r="J2249" i="1"/>
  <c r="J2250" i="1"/>
  <c r="J2251" i="1"/>
  <c r="J2252" i="1"/>
  <c r="J2242" i="1"/>
  <c r="J2253" i="1"/>
  <c r="J2240" i="1"/>
  <c r="J2241" i="1"/>
  <c r="J1437" i="1"/>
  <c r="J1438" i="1"/>
  <c r="J1439" i="1"/>
  <c r="J1428" i="1"/>
  <c r="J1429" i="1"/>
  <c r="J1430" i="1"/>
  <c r="J1506" i="1"/>
  <c r="J1507" i="1"/>
  <c r="J1508" i="1"/>
  <c r="J1455" i="1"/>
  <c r="J1456" i="1"/>
  <c r="J1457" i="1"/>
  <c r="J1368" i="1"/>
  <c r="J1369" i="1"/>
  <c r="J1370" i="1"/>
  <c r="J1314" i="1"/>
  <c r="J1315" i="1"/>
  <c r="J1316" i="1"/>
  <c r="T1992" i="1"/>
  <c r="J1254" i="1"/>
  <c r="J1255" i="1"/>
  <c r="J1256" i="1"/>
  <c r="J1218" i="1"/>
  <c r="J1219" i="1"/>
  <c r="J1220" i="1"/>
  <c r="J1185" i="1"/>
  <c r="J1186" i="1"/>
  <c r="J1187" i="1"/>
  <c r="J1170" i="1"/>
  <c r="J1171" i="1"/>
  <c r="J1172" i="1"/>
  <c r="J1155" i="1"/>
  <c r="J1156" i="1"/>
  <c r="J1157" i="1"/>
  <c r="J1149" i="1"/>
  <c r="J1150" i="1"/>
  <c r="J1151" i="1"/>
  <c r="J1107" i="1"/>
  <c r="J1108" i="1"/>
  <c r="J1109" i="1"/>
  <c r="V610" i="1"/>
  <c r="J790" i="1"/>
  <c r="J791" i="1"/>
  <c r="J792" i="1"/>
  <c r="J787" i="1"/>
  <c r="J788" i="1"/>
  <c r="J789" i="1"/>
  <c r="N773" i="1"/>
  <c r="J676" i="1"/>
  <c r="J677" i="1"/>
  <c r="J678" i="1"/>
  <c r="J668" i="1"/>
  <c r="J669" i="1"/>
  <c r="J667" i="1"/>
  <c r="J635" i="1"/>
  <c r="J636" i="1"/>
  <c r="J634" i="1"/>
  <c r="P2001" i="1"/>
  <c r="V1188" i="1"/>
  <c r="J332" i="1"/>
  <c r="J334" i="1"/>
  <c r="J335" i="1"/>
  <c r="J333" i="1"/>
  <c r="J1919" i="1"/>
  <c r="J1920" i="1"/>
  <c r="J1921" i="1"/>
  <c r="J1918" i="1"/>
  <c r="T584" i="1"/>
  <c r="J41" i="1"/>
  <c r="J42" i="1"/>
  <c r="J43" i="1"/>
  <c r="J40" i="1"/>
  <c r="J25" i="1"/>
  <c r="J27" i="1"/>
  <c r="J24" i="1"/>
  <c r="J26" i="1"/>
  <c r="J2754" i="1"/>
  <c r="J2755" i="1"/>
  <c r="J2756" i="1"/>
  <c r="J2751" i="1"/>
  <c r="J2753" i="1"/>
  <c r="J2748" i="1"/>
  <c r="J2749" i="1"/>
  <c r="J2750" i="1"/>
  <c r="J2745" i="1"/>
  <c r="J2747" i="1"/>
  <c r="J2742" i="1"/>
  <c r="J2743" i="1"/>
  <c r="N1940" i="1"/>
  <c r="J2738" i="1"/>
  <c r="J2741" i="1"/>
  <c r="T1096" i="1"/>
  <c r="J2737" i="1"/>
  <c r="J2739" i="1"/>
  <c r="J2736" i="1"/>
  <c r="J2725" i="1"/>
  <c r="J2732" i="1"/>
  <c r="J2734" i="1"/>
  <c r="J2733" i="1"/>
  <c r="J2731" i="1"/>
  <c r="J2727" i="1"/>
  <c r="J2728" i="1"/>
  <c r="J2729" i="1"/>
  <c r="J2730" i="1"/>
  <c r="J2724" i="1"/>
  <c r="J2726" i="1"/>
  <c r="J2722" i="1"/>
  <c r="J2723" i="1"/>
  <c r="J2716" i="1"/>
  <c r="J2718" i="1"/>
  <c r="J2720" i="1"/>
  <c r="J2719" i="1"/>
  <c r="J2717" i="1"/>
  <c r="J2711" i="1"/>
  <c r="J2713" i="1"/>
  <c r="J2714" i="1"/>
  <c r="J2715" i="1"/>
  <c r="N2129" i="1"/>
  <c r="N697" i="1"/>
  <c r="J2709" i="1"/>
  <c r="J2710" i="1"/>
  <c r="J2707" i="1"/>
  <c r="J2708" i="1"/>
  <c r="J2703" i="1"/>
  <c r="J2704" i="1"/>
  <c r="J2705" i="1"/>
  <c r="J2699" i="1"/>
  <c r="J2700" i="1"/>
  <c r="J2701" i="1"/>
  <c r="J2702" i="1"/>
  <c r="J2695" i="1"/>
  <c r="J2696" i="1"/>
  <c r="J2697" i="1"/>
  <c r="J2698" i="1"/>
  <c r="J2693" i="1"/>
  <c r="J2694" i="1"/>
  <c r="J2691" i="1"/>
  <c r="J2692" i="1"/>
  <c r="P2265" i="1"/>
  <c r="J2687" i="1"/>
  <c r="J2688" i="1"/>
  <c r="J2689" i="1"/>
  <c r="J2685" i="1"/>
  <c r="J2686" i="1"/>
  <c r="J2682" i="1"/>
  <c r="J2683" i="1"/>
  <c r="J2684" i="1"/>
  <c r="J2677" i="1"/>
  <c r="J2678" i="1"/>
  <c r="J2676" i="1"/>
  <c r="J2680" i="1"/>
  <c r="J2679" i="1"/>
  <c r="J2675" i="1"/>
  <c r="J2674" i="1"/>
  <c r="V1954" i="1"/>
  <c r="J2376" i="1"/>
  <c r="J2368" i="1"/>
  <c r="J2383" i="1"/>
  <c r="J2375" i="1"/>
  <c r="J2377" i="1"/>
  <c r="J2369" i="1"/>
  <c r="J2371" i="1"/>
  <c r="J2378" i="1"/>
  <c r="J2370" i="1"/>
  <c r="J2379" i="1"/>
  <c r="J2380" i="1"/>
  <c r="J2372" i="1"/>
  <c r="J2374" i="1"/>
  <c r="J2381" i="1"/>
  <c r="J2373" i="1"/>
  <c r="J2382" i="1"/>
  <c r="J2334" i="1"/>
  <c r="J2326" i="1"/>
  <c r="J2318" i="1"/>
  <c r="J2310" i="1"/>
  <c r="J2335" i="1"/>
  <c r="J2327" i="1"/>
  <c r="J2319" i="1"/>
  <c r="J2311" i="1"/>
  <c r="J2323" i="1"/>
  <c r="J2315" i="1"/>
  <c r="J2317" i="1"/>
  <c r="J2309" i="1"/>
  <c r="J2328" i="1"/>
  <c r="J2320" i="1"/>
  <c r="J2312" i="1"/>
  <c r="J2304" i="1"/>
  <c r="J2307" i="1"/>
  <c r="J2329" i="1"/>
  <c r="J2321" i="1"/>
  <c r="J2313" i="1"/>
  <c r="J2305" i="1"/>
  <c r="J2331" i="1"/>
  <c r="J2330" i="1"/>
  <c r="J2322" i="1"/>
  <c r="J2314" i="1"/>
  <c r="J2306" i="1"/>
  <c r="J2332" i="1"/>
  <c r="J2324" i="1"/>
  <c r="J2316" i="1"/>
  <c r="J2308" i="1"/>
  <c r="J2333" i="1"/>
  <c r="J2325" i="1"/>
  <c r="J2349" i="1"/>
  <c r="J2341" i="1"/>
  <c r="J2339" i="1"/>
  <c r="J2350" i="1"/>
  <c r="J2342" i="1"/>
  <c r="J2347" i="1"/>
  <c r="J2351" i="1"/>
  <c r="J2343" i="1"/>
  <c r="J2344" i="1"/>
  <c r="J2336" i="1"/>
  <c r="J2345" i="1"/>
  <c r="J2337" i="1"/>
  <c r="J2346" i="1"/>
  <c r="J2338" i="1"/>
  <c r="J2348" i="1"/>
  <c r="J2340" i="1"/>
  <c r="J2365" i="1"/>
  <c r="J2366" i="1"/>
  <c r="J2367" i="1"/>
  <c r="J2362" i="1"/>
  <c r="J2360" i="1"/>
  <c r="J2361" i="1"/>
  <c r="J2363" i="1"/>
  <c r="J2364" i="1"/>
  <c r="J2357" i="1"/>
  <c r="J2356" i="1"/>
  <c r="J2358" i="1"/>
  <c r="J2359" i="1"/>
  <c r="J2353" i="1"/>
  <c r="J2354" i="1"/>
  <c r="J2355" i="1"/>
  <c r="J2671" i="1"/>
  <c r="J2352" i="1"/>
  <c r="T587" i="1"/>
  <c r="N2050" i="1"/>
  <c r="V2129" i="1"/>
  <c r="J2668" i="1"/>
  <c r="J2669" i="1"/>
  <c r="J2670" i="1"/>
  <c r="J2667" i="1"/>
  <c r="J2664" i="1"/>
  <c r="J2665" i="1"/>
  <c r="J2666" i="1"/>
  <c r="J2663" i="1"/>
  <c r="J2661" i="1"/>
  <c r="J2658" i="1"/>
  <c r="J2659" i="1"/>
  <c r="J2660" i="1"/>
  <c r="J2657" i="1"/>
  <c r="J2654" i="1"/>
  <c r="J2655" i="1"/>
  <c r="J2651" i="1"/>
  <c r="J2656" i="1"/>
  <c r="J2652" i="1"/>
  <c r="J2653" i="1"/>
  <c r="J2650" i="1"/>
  <c r="J2647" i="1"/>
  <c r="J2649" i="1"/>
  <c r="J2648" i="1"/>
  <c r="J2646" i="1"/>
  <c r="J2645" i="1"/>
  <c r="J2644" i="1"/>
  <c r="J2643" i="1"/>
  <c r="J2639" i="1"/>
  <c r="J2640" i="1"/>
  <c r="J2641" i="1"/>
  <c r="J2636" i="1"/>
  <c r="J2637" i="1"/>
  <c r="J2638" i="1"/>
  <c r="J2633" i="1"/>
  <c r="J2628" i="1"/>
  <c r="J2634" i="1"/>
  <c r="J2631" i="1"/>
  <c r="J2635" i="1"/>
  <c r="J2629" i="1"/>
  <c r="J2626" i="1"/>
  <c r="J2630" i="1"/>
  <c r="J2627" i="1"/>
  <c r="J2623" i="1"/>
  <c r="J2615" i="1"/>
  <c r="J2607" i="1"/>
  <c r="J2599" i="1"/>
  <c r="J2591" i="1"/>
  <c r="J2583" i="1"/>
  <c r="J2590" i="1"/>
  <c r="J2624" i="1"/>
  <c r="J2616" i="1"/>
  <c r="J2608" i="1"/>
  <c r="J2600" i="1"/>
  <c r="J2592" i="1"/>
  <c r="J2584" i="1"/>
  <c r="J2625" i="1"/>
  <c r="J2617" i="1"/>
  <c r="J2609" i="1"/>
  <c r="J2601" i="1"/>
  <c r="J2593" i="1"/>
  <c r="J2585" i="1"/>
  <c r="J2589" i="1"/>
  <c r="J2614" i="1"/>
  <c r="J2618" i="1"/>
  <c r="J2610" i="1"/>
  <c r="J2602" i="1"/>
  <c r="J2594" i="1"/>
  <c r="J2586" i="1"/>
  <c r="J2578" i="1"/>
  <c r="J2622" i="1"/>
  <c r="J2582" i="1"/>
  <c r="J2619" i="1"/>
  <c r="J2611" i="1"/>
  <c r="J2603" i="1"/>
  <c r="J2595" i="1"/>
  <c r="J2587" i="1"/>
  <c r="J2579" i="1"/>
  <c r="J2606" i="1"/>
  <c r="J2620" i="1"/>
  <c r="J2612" i="1"/>
  <c r="J2604" i="1"/>
  <c r="J2596" i="1"/>
  <c r="J2588" i="1"/>
  <c r="J2580" i="1"/>
  <c r="J2621" i="1"/>
  <c r="J2613" i="1"/>
  <c r="J2605" i="1"/>
  <c r="J2597" i="1"/>
  <c r="J2581" i="1"/>
  <c r="J2598" i="1"/>
  <c r="J2575" i="1"/>
  <c r="J2567" i="1"/>
  <c r="J2559" i="1"/>
  <c r="J2566" i="1"/>
  <c r="J2576" i="1"/>
  <c r="J2568" i="1"/>
  <c r="J2560" i="1"/>
  <c r="J2577" i="1"/>
  <c r="J2569" i="1"/>
  <c r="J2561" i="1"/>
  <c r="J2571" i="1"/>
  <c r="J2570" i="1"/>
  <c r="J2562" i="1"/>
  <c r="J2554" i="1"/>
  <c r="J2563" i="1"/>
  <c r="J2555" i="1"/>
  <c r="J2572" i="1"/>
  <c r="J2564" i="1"/>
  <c r="J2556" i="1"/>
  <c r="J2565" i="1"/>
  <c r="J2574" i="1"/>
  <c r="J2558" i="1"/>
  <c r="J2573" i="1"/>
  <c r="J2557" i="1"/>
  <c r="J2551" i="1"/>
  <c r="J2543" i="1"/>
  <c r="J2542" i="1"/>
  <c r="J2552" i="1"/>
  <c r="J2544" i="1"/>
  <c r="J2553" i="1"/>
  <c r="J2545" i="1"/>
  <c r="J2546" i="1"/>
  <c r="J2550" i="1"/>
  <c r="J2547" i="1"/>
  <c r="J2548" i="1"/>
  <c r="J2549" i="1"/>
  <c r="J2539" i="1"/>
  <c r="J2540" i="1"/>
  <c r="J2541" i="1"/>
  <c r="J2536" i="1"/>
  <c r="J2537" i="1"/>
  <c r="J2538" i="1"/>
  <c r="J2533" i="1"/>
  <c r="J2534" i="1"/>
  <c r="J2535" i="1"/>
  <c r="J2530" i="1"/>
  <c r="J2531" i="1"/>
  <c r="J2532" i="1"/>
  <c r="J2527" i="1"/>
  <c r="J2519" i="1"/>
  <c r="J2511" i="1"/>
  <c r="J2503" i="1"/>
  <c r="J2495" i="1"/>
  <c r="J2487" i="1"/>
  <c r="J2479" i="1"/>
  <c r="J2528" i="1"/>
  <c r="J2520" i="1"/>
  <c r="J2512" i="1"/>
  <c r="J2504" i="1"/>
  <c r="J2496" i="1"/>
  <c r="J2488" i="1"/>
  <c r="J2529" i="1"/>
  <c r="J2521" i="1"/>
  <c r="J2513" i="1"/>
  <c r="J2505" i="1"/>
  <c r="J2497" i="1"/>
  <c r="J2489" i="1"/>
  <c r="J2522" i="1"/>
  <c r="J2514" i="1"/>
  <c r="J2506" i="1"/>
  <c r="J2498" i="1"/>
  <c r="J2490" i="1"/>
  <c r="J2482" i="1"/>
  <c r="J2474" i="1"/>
  <c r="J2523" i="1"/>
  <c r="J2515" i="1"/>
  <c r="J2507" i="1"/>
  <c r="J2499" i="1"/>
  <c r="J2491" i="1"/>
  <c r="J2483" i="1"/>
  <c r="J2475" i="1"/>
  <c r="J2524" i="1"/>
  <c r="J2516" i="1"/>
  <c r="J2508" i="1"/>
  <c r="J2500" i="1"/>
  <c r="J2492" i="1"/>
  <c r="J2484" i="1"/>
  <c r="J2476" i="1"/>
  <c r="J2526" i="1"/>
  <c r="J2518" i="1"/>
  <c r="J2510" i="1"/>
  <c r="J2502" i="1"/>
  <c r="J2494" i="1"/>
  <c r="J2486" i="1"/>
  <c r="J2478" i="1"/>
  <c r="J2473" i="1"/>
  <c r="J2467" i="1"/>
  <c r="J2459" i="1"/>
  <c r="J2477" i="1"/>
  <c r="J2468" i="1"/>
  <c r="J2460" i="1"/>
  <c r="J2465" i="1"/>
  <c r="J2517" i="1"/>
  <c r="J2509" i="1"/>
  <c r="J2469" i="1"/>
  <c r="J2461" i="1"/>
  <c r="J2466" i="1"/>
  <c r="J2525" i="1"/>
  <c r="J2493" i="1"/>
  <c r="J2470" i="1"/>
  <c r="J2462" i="1"/>
  <c r="J2501" i="1"/>
  <c r="J2481" i="1"/>
  <c r="J2480" i="1"/>
  <c r="J2471" i="1"/>
  <c r="J2463" i="1"/>
  <c r="J2485" i="1"/>
  <c r="J2472" i="1"/>
  <c r="J2464" i="1"/>
  <c r="J2458" i="1"/>
  <c r="J2455" i="1"/>
  <c r="J2447" i="1"/>
  <c r="J2439" i="1"/>
  <c r="J2441" i="1"/>
  <c r="J2456" i="1"/>
  <c r="J2448" i="1"/>
  <c r="J2440" i="1"/>
  <c r="J2457" i="1"/>
  <c r="J2449" i="1"/>
  <c r="J2450" i="1"/>
  <c r="J2442" i="1"/>
  <c r="J2434" i="1"/>
  <c r="J2451" i="1"/>
  <c r="J2443" i="1"/>
  <c r="J2435" i="1"/>
  <c r="J2453" i="1"/>
  <c r="J2437" i="1"/>
  <c r="J2454" i="1"/>
  <c r="J2446" i="1"/>
  <c r="J2438" i="1"/>
  <c r="J2452" i="1"/>
  <c r="J2444" i="1"/>
  <c r="J2436" i="1"/>
  <c r="J2445" i="1"/>
  <c r="J2431" i="1"/>
  <c r="J2423" i="1"/>
  <c r="J2415" i="1"/>
  <c r="J2432" i="1"/>
  <c r="J2424" i="1"/>
  <c r="J2416" i="1"/>
  <c r="J2433" i="1"/>
  <c r="J2425" i="1"/>
  <c r="J2417" i="1"/>
  <c r="J2422" i="1"/>
  <c r="J2426" i="1"/>
  <c r="J2418" i="1"/>
  <c r="J2410" i="1"/>
  <c r="J2427" i="1"/>
  <c r="J2419" i="1"/>
  <c r="J2411" i="1"/>
  <c r="J2414" i="1"/>
  <c r="J2428" i="1"/>
  <c r="J2420" i="1"/>
  <c r="J2412" i="1"/>
  <c r="J2429" i="1"/>
  <c r="J2421" i="1"/>
  <c r="J2413" i="1"/>
  <c r="J2430" i="1"/>
  <c r="J2407" i="1"/>
  <c r="J2399" i="1"/>
  <c r="J2403" i="1"/>
  <c r="J2406" i="1"/>
  <c r="J2408" i="1"/>
  <c r="J2400" i="1"/>
  <c r="J2409" i="1"/>
  <c r="J2401" i="1"/>
  <c r="J2402" i="1"/>
  <c r="J2398" i="1"/>
  <c r="J2404" i="1"/>
  <c r="J2405" i="1"/>
  <c r="J2395" i="1"/>
  <c r="J2396" i="1"/>
  <c r="J2397" i="1"/>
  <c r="J2392" i="1"/>
  <c r="J2393" i="1"/>
  <c r="J2394" i="1"/>
  <c r="J2389" i="1"/>
  <c r="J2390" i="1"/>
  <c r="J2391" i="1"/>
  <c r="J2054" i="1"/>
  <c r="J2387" i="1"/>
  <c r="J2388" i="1"/>
  <c r="J2386" i="1"/>
  <c r="P2237" i="1"/>
  <c r="V2044" i="1"/>
  <c r="V741" i="1"/>
  <c r="N783" i="1"/>
  <c r="V1024" i="1"/>
  <c r="N1947" i="1"/>
  <c r="P2258" i="1"/>
  <c r="V2153" i="1"/>
  <c r="N2036" i="1"/>
  <c r="V2221" i="1"/>
  <c r="J2049" i="1"/>
  <c r="J2051" i="1"/>
  <c r="V2157" i="1"/>
  <c r="V2041" i="1"/>
  <c r="N928" i="1"/>
  <c r="V713" i="1"/>
  <c r="T1374" i="1"/>
  <c r="J1566" i="1"/>
  <c r="J1567" i="1"/>
  <c r="J1568" i="1"/>
  <c r="J1563" i="1"/>
  <c r="J1564" i="1"/>
  <c r="J1565" i="1"/>
  <c r="J1539" i="1"/>
  <c r="J1540" i="1"/>
  <c r="J1541" i="1"/>
  <c r="J1503" i="1"/>
  <c r="J1504" i="1"/>
  <c r="J1505" i="1"/>
  <c r="J1464" i="1"/>
  <c r="J1465" i="1"/>
  <c r="J1466" i="1"/>
  <c r="J1461" i="1"/>
  <c r="J1462" i="1"/>
  <c r="J1463" i="1"/>
  <c r="V1244" i="1"/>
  <c r="J1443" i="1"/>
  <c r="J1444" i="1"/>
  <c r="J1445" i="1"/>
  <c r="J1422" i="1"/>
  <c r="J1423" i="1"/>
  <c r="J1424" i="1"/>
  <c r="T1982" i="1"/>
  <c r="P2002" i="1"/>
  <c r="V2050" i="1"/>
  <c r="V1342" i="1"/>
  <c r="N2134" i="1"/>
  <c r="N2092" i="1"/>
  <c r="N1560" i="1"/>
  <c r="N2000" i="1"/>
  <c r="J1416" i="1"/>
  <c r="J1417" i="1"/>
  <c r="J1418" i="1"/>
  <c r="J1407" i="1"/>
  <c r="J1408" i="1"/>
  <c r="J1409" i="1"/>
  <c r="J1395" i="1"/>
  <c r="J1396" i="1"/>
  <c r="J1397" i="1"/>
  <c r="J1389" i="1"/>
  <c r="J1390" i="1"/>
  <c r="J1391" i="1"/>
  <c r="P1399" i="1"/>
  <c r="V1325" i="1"/>
  <c r="J1386" i="1"/>
  <c r="J1387" i="1"/>
  <c r="J1388" i="1"/>
  <c r="J1365" i="1"/>
  <c r="J1366" i="1"/>
  <c r="J1367" i="1"/>
  <c r="J1351" i="1"/>
  <c r="J1352" i="1"/>
  <c r="J1350" i="1"/>
  <c r="P1433" i="1"/>
  <c r="P1328" i="1"/>
  <c r="P1229" i="1"/>
  <c r="N1290" i="1"/>
  <c r="J1332" i="1"/>
  <c r="J1333" i="1"/>
  <c r="J1334" i="1"/>
  <c r="J1329" i="1"/>
  <c r="J1330" i="1"/>
  <c r="J1331" i="1"/>
  <c r="T1188" i="1"/>
  <c r="V1469" i="1"/>
  <c r="J1311" i="1"/>
  <c r="J1312" i="1"/>
  <c r="J1313" i="1"/>
  <c r="J1263" i="1"/>
  <c r="J1264" i="1"/>
  <c r="J1265" i="1"/>
  <c r="J1174" i="1"/>
  <c r="J1175" i="1"/>
  <c r="J1173" i="1"/>
  <c r="T1937" i="1"/>
  <c r="V1119" i="1"/>
  <c r="N2127" i="1"/>
  <c r="V757" i="1"/>
  <c r="P1131" i="1"/>
  <c r="V656" i="1"/>
  <c r="N1521" i="1"/>
  <c r="P2232" i="1"/>
  <c r="V1992" i="1"/>
  <c r="N712" i="1"/>
  <c r="P2015" i="1"/>
  <c r="T2302" i="1"/>
  <c r="N1481" i="1"/>
  <c r="J1206" i="1"/>
  <c r="J1207" i="1"/>
  <c r="J1208" i="1"/>
  <c r="T1274" i="1"/>
  <c r="J1203" i="1"/>
  <c r="J1204" i="1"/>
  <c r="J1205" i="1"/>
  <c r="J1200" i="1"/>
  <c r="J1201" i="1"/>
  <c r="J1202" i="1"/>
  <c r="J1197" i="1"/>
  <c r="J1199" i="1"/>
  <c r="J1198" i="1"/>
  <c r="N2287" i="1"/>
  <c r="J1181" i="1"/>
  <c r="J1180" i="1"/>
  <c r="J1179" i="1"/>
  <c r="N1279" i="1"/>
  <c r="J1124" i="1"/>
  <c r="J1123" i="1"/>
  <c r="J1122" i="1"/>
  <c r="J1111" i="1"/>
  <c r="J1110" i="1"/>
  <c r="J1112" i="1"/>
  <c r="T739" i="1"/>
  <c r="V2282" i="1"/>
  <c r="T671" i="1"/>
  <c r="N2226" i="1"/>
  <c r="N2137" i="1"/>
  <c r="N1433" i="1"/>
  <c r="T1299" i="1"/>
  <c r="P2112" i="1"/>
  <c r="V2022" i="1"/>
  <c r="N2096" i="1"/>
  <c r="P1977" i="1"/>
  <c r="V1960" i="1"/>
  <c r="P2263" i="1"/>
  <c r="T1983" i="1"/>
  <c r="V2290" i="1"/>
  <c r="N2044" i="1"/>
  <c r="P1520" i="1"/>
  <c r="T656" i="1"/>
  <c r="P950" i="1"/>
  <c r="V1100" i="1"/>
  <c r="T1978" i="1"/>
  <c r="P682" i="1"/>
  <c r="N637" i="1"/>
  <c r="T2232" i="1"/>
  <c r="P1261" i="1"/>
  <c r="V1359" i="1"/>
  <c r="T2208" i="1"/>
  <c r="P1441" i="1"/>
  <c r="N1253" i="1"/>
  <c r="T1088" i="1"/>
  <c r="N1431" i="1"/>
  <c r="V718" i="1"/>
  <c r="V2097" i="1"/>
  <c r="T1561" i="1"/>
  <c r="T2030" i="1"/>
  <c r="P1374" i="1"/>
  <c r="P671" i="1"/>
  <c r="V886" i="1"/>
  <c r="P1971" i="1"/>
  <c r="J1085" i="1"/>
  <c r="J1086" i="1"/>
  <c r="J1083" i="1"/>
  <c r="J1084" i="1"/>
  <c r="J1080" i="1"/>
  <c r="J1082" i="1"/>
  <c r="J1081" i="1"/>
  <c r="J1075" i="1"/>
  <c r="J1076" i="1"/>
  <c r="J1077" i="1"/>
  <c r="J1078" i="1"/>
  <c r="J1079" i="1"/>
  <c r="J1072" i="1"/>
  <c r="J1064" i="1"/>
  <c r="J1071" i="1"/>
  <c r="J1063" i="1"/>
  <c r="J1073" i="1"/>
  <c r="J1065" i="1"/>
  <c r="J1074" i="1"/>
  <c r="J1066" i="1"/>
  <c r="J1067" i="1"/>
  <c r="J1059" i="1"/>
  <c r="J1068" i="1"/>
  <c r="J1060" i="1"/>
  <c r="J1069" i="1"/>
  <c r="J1061" i="1"/>
  <c r="J1070" i="1"/>
  <c r="J1062" i="1"/>
  <c r="J1056" i="1"/>
  <c r="J1055" i="1"/>
  <c r="J1057" i="1"/>
  <c r="J1058" i="1"/>
  <c r="J1051" i="1"/>
  <c r="J1052" i="1"/>
  <c r="J1053" i="1"/>
  <c r="J1054" i="1"/>
  <c r="J1048" i="1"/>
  <c r="J1049" i="1"/>
  <c r="J1050" i="1"/>
  <c r="J1047" i="1"/>
  <c r="J1045" i="1"/>
  <c r="J1046" i="1"/>
  <c r="J1043" i="1"/>
  <c r="J1044" i="1"/>
  <c r="V2231" i="1"/>
  <c r="V1222" i="1"/>
  <c r="N1454" i="1"/>
  <c r="P1224" i="1"/>
  <c r="V2190" i="1"/>
  <c r="P686" i="1"/>
  <c r="V694" i="1"/>
  <c r="N741" i="1"/>
  <c r="P2259" i="1"/>
  <c r="N1346" i="1"/>
  <c r="V1945" i="1"/>
  <c r="N726" i="1"/>
  <c r="V976" i="1"/>
  <c r="N2263" i="1"/>
  <c r="N596" i="1"/>
  <c r="V642" i="1"/>
  <c r="V618" i="1"/>
  <c r="V620" i="1"/>
  <c r="T1984" i="1"/>
  <c r="P888" i="1"/>
  <c r="P500" i="1"/>
  <c r="N1353" i="1"/>
  <c r="N1262" i="1"/>
  <c r="V826" i="1"/>
  <c r="P874" i="1"/>
  <c r="T1224" i="1"/>
  <c r="V697" i="1"/>
  <c r="V1998" i="1"/>
  <c r="P659" i="1"/>
  <c r="T1244" i="1"/>
  <c r="P1442" i="1"/>
  <c r="P2289" i="1"/>
  <c r="N1450" i="1"/>
  <c r="N924" i="1"/>
  <c r="T2258" i="1"/>
  <c r="N1469" i="1"/>
  <c r="P679" i="1"/>
  <c r="N923" i="1"/>
  <c r="J1040" i="1"/>
  <c r="J1041" i="1"/>
  <c r="J1038" i="1"/>
  <c r="J1039" i="1"/>
  <c r="T994" i="1"/>
  <c r="J1035" i="1"/>
  <c r="J1032" i="1"/>
  <c r="J1033" i="1"/>
  <c r="J1029" i="1"/>
  <c r="J1031" i="1"/>
  <c r="J1030" i="1"/>
  <c r="P2045" i="1"/>
  <c r="J1016" i="1"/>
  <c r="J1017" i="1"/>
  <c r="J1014" i="1"/>
  <c r="J1015" i="1"/>
  <c r="J1008" i="1"/>
  <c r="J1009" i="1"/>
  <c r="J1006" i="1"/>
  <c r="J1007" i="1"/>
  <c r="J1005" i="1"/>
  <c r="J1004" i="1"/>
  <c r="V1446" i="1"/>
  <c r="P823" i="1"/>
  <c r="P650" i="1"/>
  <c r="N2031" i="1"/>
  <c r="V588" i="1"/>
  <c r="N1237" i="1"/>
  <c r="J1001" i="1"/>
  <c r="J999" i="1"/>
  <c r="J1000" i="1"/>
  <c r="V1492" i="1"/>
  <c r="J990" i="1"/>
  <c r="J991" i="1"/>
  <c r="J957" i="1"/>
  <c r="J958" i="1"/>
  <c r="J955" i="1"/>
  <c r="J956" i="1"/>
  <c r="J941" i="1"/>
  <c r="J942" i="1"/>
  <c r="T2128" i="1"/>
  <c r="P2186" i="1"/>
  <c r="P584" i="1"/>
  <c r="T1298" i="1"/>
  <c r="V1560" i="1"/>
  <c r="T640" i="1"/>
  <c r="N686" i="1"/>
  <c r="V1092" i="1"/>
  <c r="V1239" i="1"/>
  <c r="P780" i="1"/>
  <c r="N1467" i="1"/>
  <c r="P1093" i="1"/>
  <c r="P2025" i="1"/>
  <c r="T2003" i="1"/>
  <c r="V2203" i="1"/>
  <c r="P1266" i="1"/>
  <c r="P822" i="1"/>
  <c r="N874" i="1"/>
  <c r="N823" i="1"/>
  <c r="V873" i="1"/>
  <c r="J934" i="1"/>
  <c r="J935" i="1"/>
  <c r="T937" i="1"/>
  <c r="N2172" i="1"/>
  <c r="V794" i="1"/>
  <c r="V1161" i="1"/>
  <c r="T897" i="1"/>
  <c r="N2037" i="1"/>
  <c r="V1544" i="1"/>
  <c r="N873" i="1"/>
  <c r="T979" i="1"/>
  <c r="N1991" i="1"/>
  <c r="V1989" i="1"/>
  <c r="P1940" i="1"/>
  <c r="V2262" i="1"/>
  <c r="P1493" i="1"/>
  <c r="P1491" i="1"/>
  <c r="V1535" i="1"/>
  <c r="T1090" i="1"/>
  <c r="T2190" i="1"/>
  <c r="V2014" i="1"/>
  <c r="N1499" i="1"/>
  <c r="P1991" i="1"/>
  <c r="P1337" i="1"/>
  <c r="P2302" i="1"/>
  <c r="T1363" i="1"/>
  <c r="T2009" i="1"/>
  <c r="T738" i="1"/>
  <c r="N1482" i="1"/>
  <c r="T1441" i="1"/>
  <c r="T2167" i="1"/>
  <c r="V2184" i="1"/>
  <c r="T757" i="1"/>
  <c r="T1427" i="1"/>
  <c r="N2221" i="1"/>
  <c r="T794" i="1"/>
  <c r="N1018" i="1"/>
  <c r="P2080" i="1"/>
  <c r="P889" i="1"/>
  <c r="T682" i="1"/>
  <c r="P640" i="1"/>
  <c r="P2280" i="1"/>
  <c r="P901" i="1"/>
  <c r="T916" i="1"/>
  <c r="T701" i="1"/>
  <c r="N1452" i="1"/>
  <c r="V1363" i="1"/>
  <c r="N1569" i="1"/>
  <c r="P494" i="1"/>
  <c r="J915" i="1"/>
  <c r="J918" i="1"/>
  <c r="J921" i="1"/>
  <c r="N2093" i="1"/>
  <c r="V609" i="1"/>
  <c r="N879" i="1"/>
  <c r="V1298" i="1"/>
  <c r="P1452" i="1"/>
  <c r="V1281" i="1"/>
  <c r="P2030" i="1"/>
  <c r="T2265" i="1"/>
  <c r="V1379" i="1"/>
  <c r="V1529" i="1"/>
  <c r="P834" i="1"/>
  <c r="N2202" i="1"/>
  <c r="N1229" i="1"/>
  <c r="V2166" i="1"/>
  <c r="T2067" i="1"/>
  <c r="N737" i="1"/>
  <c r="T2001" i="1"/>
  <c r="V1951" i="1"/>
  <c r="V580" i="1"/>
  <c r="P701" i="1"/>
  <c r="T2214" i="1"/>
  <c r="P860" i="1"/>
  <c r="V1279" i="1"/>
  <c r="N857" i="1"/>
  <c r="V1533" i="1"/>
  <c r="N1977" i="1"/>
  <c r="V2167" i="1"/>
  <c r="V979" i="1"/>
  <c r="N609" i="1"/>
  <c r="V2217" i="1"/>
  <c r="P932" i="1"/>
  <c r="N2201" i="1"/>
  <c r="N1213" i="1"/>
  <c r="T503" i="1"/>
  <c r="N1024" i="1"/>
  <c r="T2136" i="1"/>
  <c r="N502" i="1"/>
  <c r="T872" i="1"/>
  <c r="N754" i="1"/>
  <c r="V747" i="1"/>
  <c r="P2299" i="1"/>
  <c r="N2188" i="1"/>
  <c r="N2218" i="1"/>
  <c r="N2056" i="1"/>
  <c r="P654" i="1"/>
  <c r="T1961" i="1"/>
  <c r="P1947" i="1"/>
  <c r="V2120" i="1"/>
  <c r="V2218" i="1"/>
  <c r="T2217" i="1"/>
  <c r="J890" i="1"/>
  <c r="J891" i="1"/>
  <c r="J892" i="1"/>
  <c r="J884" i="1"/>
  <c r="J885" i="1"/>
  <c r="J882" i="1"/>
  <c r="J883" i="1"/>
  <c r="T842" i="1"/>
  <c r="J877" i="1"/>
  <c r="J878" i="1"/>
  <c r="N822" i="1"/>
  <c r="J875" i="1"/>
  <c r="J876" i="1"/>
  <c r="J866" i="1"/>
  <c r="N2261" i="1"/>
  <c r="T2261" i="1"/>
  <c r="T1970" i="1"/>
  <c r="P1237" i="1"/>
  <c r="N2267" i="1"/>
  <c r="T1951" i="1"/>
  <c r="P761" i="1"/>
  <c r="T1533" i="1"/>
  <c r="V2287" i="1"/>
  <c r="T1956" i="1"/>
  <c r="T1379" i="1"/>
  <c r="T763" i="1"/>
  <c r="T971" i="1"/>
  <c r="P926" i="1"/>
  <c r="N889" i="1"/>
  <c r="P1012" i="1"/>
  <c r="P2000" i="1"/>
  <c r="T908" i="1"/>
  <c r="V809" i="1"/>
  <c r="N759" i="1"/>
  <c r="V712" i="1"/>
  <c r="V2009" i="1"/>
  <c r="T1398" i="1"/>
  <c r="P1287" i="1"/>
  <c r="T2070" i="1"/>
  <c r="P664" i="1"/>
  <c r="N1545" i="1"/>
  <c r="P920" i="1"/>
  <c r="N1358" i="1"/>
  <c r="T831" i="1"/>
  <c r="N831" i="1"/>
  <c r="P1982" i="1"/>
  <c r="V1982" i="1"/>
  <c r="N2288" i="1"/>
  <c r="P1481" i="1"/>
  <c r="N1161" i="1"/>
  <c r="V1353" i="1"/>
  <c r="T1535" i="1"/>
  <c r="V1301" i="1"/>
  <c r="N1934" i="1"/>
  <c r="N1971" i="1"/>
  <c r="V1467" i="1"/>
  <c r="V1499" i="1"/>
  <c r="P923" i="1"/>
  <c r="P779" i="1"/>
  <c r="T2166" i="1"/>
  <c r="T1337" i="1"/>
  <c r="V1937" i="1"/>
  <c r="T2282" i="1"/>
  <c r="P2128" i="1"/>
  <c r="T2074" i="1"/>
  <c r="P763" i="1"/>
  <c r="V1988" i="1"/>
  <c r="T919" i="1"/>
  <c r="N2123" i="1"/>
  <c r="P1934" i="1"/>
  <c r="T1036" i="1"/>
  <c r="V931" i="1"/>
  <c r="P931" i="1"/>
  <c r="T1479" i="1"/>
  <c r="N1479" i="1"/>
  <c r="V1479" i="1"/>
  <c r="P1479" i="1"/>
  <c r="T2275" i="1"/>
  <c r="N1384" i="1"/>
  <c r="T2264" i="1"/>
  <c r="V1471" i="1"/>
  <c r="V1558" i="1"/>
  <c r="V739" i="1"/>
  <c r="V760" i="1"/>
  <c r="P760" i="1"/>
  <c r="T1975" i="1"/>
  <c r="V1213" i="1"/>
  <c r="P756" i="1"/>
  <c r="V619" i="1"/>
  <c r="V1392" i="1"/>
  <c r="V1113" i="1"/>
  <c r="P1545" i="1"/>
  <c r="N2120" i="1"/>
  <c r="P1980" i="1"/>
  <c r="N1221" i="1"/>
  <c r="P2202" i="1"/>
  <c r="N2045" i="1"/>
  <c r="N1214" i="1"/>
  <c r="P1160" i="1"/>
  <c r="N1288" i="1"/>
  <c r="V1091" i="1"/>
  <c r="J824" i="1"/>
  <c r="J825" i="1"/>
  <c r="T2153" i="1"/>
  <c r="J820" i="1"/>
  <c r="J821" i="1"/>
  <c r="J812" i="1"/>
  <c r="J813" i="1"/>
  <c r="J803" i="1"/>
  <c r="J804" i="1"/>
  <c r="J799" i="1"/>
  <c r="J800" i="1"/>
  <c r="J801" i="1"/>
  <c r="J802" i="1"/>
  <c r="J765" i="1"/>
  <c r="J766" i="1"/>
  <c r="J764" i="1"/>
  <c r="J731" i="1"/>
  <c r="J732" i="1"/>
  <c r="J733" i="1"/>
  <c r="J706" i="1"/>
  <c r="J707" i="1"/>
  <c r="J708" i="1"/>
  <c r="J646" i="1"/>
  <c r="J648" i="1"/>
  <c r="J647" i="1"/>
  <c r="J629" i="1"/>
  <c r="J630" i="1"/>
  <c r="J628" i="1"/>
  <c r="J625" i="1"/>
  <c r="J627" i="1"/>
  <c r="J626" i="1"/>
  <c r="J601" i="1"/>
  <c r="J602" i="1"/>
  <c r="J603" i="1"/>
  <c r="J709" i="1"/>
  <c r="J599" i="1"/>
  <c r="J600" i="1"/>
  <c r="J598" i="1"/>
  <c r="J780" i="1"/>
  <c r="J154" i="1"/>
  <c r="J1485" i="1"/>
  <c r="J950" i="1"/>
  <c r="J125" i="1"/>
  <c r="J716" i="1"/>
  <c r="J2169" i="1"/>
  <c r="J1971" i="1"/>
  <c r="J322" i="1"/>
  <c r="J622" i="1"/>
  <c r="J2214" i="1"/>
  <c r="J75" i="1"/>
  <c r="J161" i="1"/>
  <c r="J949" i="1"/>
  <c r="J835" i="1"/>
  <c r="J2143" i="1"/>
  <c r="J239" i="1"/>
  <c r="J380" i="1"/>
  <c r="J2167" i="1"/>
  <c r="J181" i="1"/>
  <c r="J920" i="1"/>
  <c r="J252" i="1"/>
  <c r="J109" i="1"/>
  <c r="J1770" i="1"/>
  <c r="J1667" i="1"/>
  <c r="J231" i="1"/>
  <c r="J1489" i="1"/>
  <c r="J1700" i="1"/>
  <c r="J408" i="1"/>
  <c r="J2220" i="1"/>
  <c r="J1861" i="1"/>
  <c r="J2268" i="1"/>
  <c r="J753" i="1"/>
  <c r="J637" i="1"/>
  <c r="J2170" i="1"/>
  <c r="J577" i="1"/>
  <c r="J578" i="1"/>
  <c r="J579" i="1"/>
  <c r="J745" i="1"/>
  <c r="J245" i="1"/>
  <c r="J1837" i="1"/>
  <c r="J714" i="1"/>
  <c r="J1703" i="1"/>
  <c r="J544" i="1"/>
  <c r="J1951" i="1"/>
  <c r="J2293" i="1"/>
  <c r="J472" i="1"/>
  <c r="J947" i="1"/>
  <c r="J315" i="1"/>
  <c r="J922" i="1"/>
  <c r="J1135" i="1"/>
  <c r="J809" i="1"/>
  <c r="J363" i="1"/>
  <c r="J1286" i="1"/>
  <c r="J1902" i="1"/>
  <c r="J1809" i="1"/>
  <c r="J2150" i="1"/>
  <c r="J2215" i="1"/>
  <c r="J2233" i="1"/>
  <c r="J76" i="1"/>
  <c r="J1868" i="1"/>
  <c r="J612" i="1"/>
  <c r="J770" i="1"/>
  <c r="J1760" i="1"/>
  <c r="J393" i="1"/>
  <c r="J1738" i="1"/>
  <c r="J1669" i="1"/>
  <c r="J49" i="1"/>
  <c r="J1928" i="1"/>
  <c r="J2094" i="1"/>
  <c r="J53" i="1"/>
  <c r="J2213" i="1"/>
  <c r="J57" i="1"/>
  <c r="J2189" i="1"/>
  <c r="J416" i="1"/>
  <c r="J2000" i="1"/>
  <c r="J2204" i="1"/>
  <c r="J411" i="1"/>
  <c r="J440" i="1"/>
  <c r="J374" i="1"/>
  <c r="J1673" i="1"/>
  <c r="J2037" i="1"/>
  <c r="J1581" i="1"/>
  <c r="J15" i="1"/>
  <c r="J975" i="1"/>
  <c r="J608" i="1"/>
  <c r="J432" i="1"/>
  <c r="J1511" i="1"/>
  <c r="J2116" i="1"/>
  <c r="J2105" i="1"/>
  <c r="J1215" i="1"/>
  <c r="J341" i="1"/>
  <c r="J743" i="1"/>
  <c r="J97" i="1"/>
  <c r="J1683" i="1"/>
  <c r="J113" i="1"/>
  <c r="J744" i="1"/>
  <c r="J2111" i="1"/>
  <c r="J1589" i="1"/>
  <c r="J1183" i="1"/>
  <c r="J1339" i="1"/>
  <c r="J321" i="1"/>
  <c r="J286" i="1"/>
  <c r="J1844" i="1"/>
  <c r="J436" i="1"/>
  <c r="J2156" i="1"/>
  <c r="J89" i="1"/>
  <c r="J410" i="1"/>
  <c r="J1292" i="1"/>
  <c r="J103" i="1"/>
  <c r="J931" i="1"/>
  <c r="J587" i="1"/>
  <c r="J1857" i="1"/>
  <c r="J1883" i="1"/>
  <c r="J519" i="1"/>
  <c r="J720" i="1"/>
  <c r="J69" i="1"/>
  <c r="J1962" i="1"/>
  <c r="J337" i="1"/>
  <c r="J92" i="1"/>
  <c r="J1743" i="1"/>
  <c r="J233" i="1"/>
  <c r="J1488" i="1"/>
  <c r="J497" i="1"/>
  <c r="J250" i="1"/>
  <c r="J1769" i="1"/>
  <c r="J2089" i="1"/>
  <c r="J1449" i="1"/>
  <c r="J665" i="1"/>
  <c r="J269" i="1"/>
  <c r="J1196" i="1"/>
  <c r="J1813" i="1"/>
  <c r="J421" i="1"/>
  <c r="J2227" i="1"/>
  <c r="J911" i="1"/>
  <c r="J651" i="1"/>
  <c r="J2031" i="1"/>
  <c r="J446" i="1"/>
  <c r="J1101" i="1"/>
  <c r="J241" i="1"/>
  <c r="J399" i="1"/>
  <c r="J2131" i="1"/>
  <c r="J51" i="1"/>
  <c r="J1434" i="1"/>
  <c r="J901" i="1"/>
  <c r="J1726" i="1"/>
  <c r="J1392" i="1"/>
  <c r="J1306" i="1"/>
  <c r="J510" i="1"/>
  <c r="J1577" i="1"/>
  <c r="J2237" i="1"/>
  <c r="J1373" i="1"/>
  <c r="J1605" i="1"/>
  <c r="J1486" i="1"/>
  <c r="J1987" i="1"/>
  <c r="J262" i="1"/>
  <c r="J156" i="1"/>
  <c r="J316" i="1"/>
  <c r="J1710" i="1"/>
  <c r="J84" i="1"/>
  <c r="J867" i="1"/>
  <c r="J240" i="1"/>
  <c r="J2285" i="1"/>
  <c r="J645" i="1"/>
  <c r="J2112" i="1"/>
  <c r="J398" i="1"/>
  <c r="J1022" i="1"/>
  <c r="J826" i="1"/>
  <c r="J960" i="1"/>
  <c r="J1697" i="1"/>
  <c r="J1628" i="1"/>
  <c r="J2297" i="1"/>
  <c r="J1852" i="1"/>
  <c r="J1742" i="1"/>
  <c r="J515" i="1"/>
  <c r="J758" i="1"/>
  <c r="J993" i="1"/>
  <c r="J1836" i="1"/>
  <c r="J1214" i="1"/>
  <c r="J524" i="1"/>
  <c r="J1788" i="1"/>
  <c r="J527" i="1"/>
  <c r="J1260" i="1"/>
  <c r="J1098" i="1"/>
  <c r="J307" i="1"/>
  <c r="J480" i="1"/>
  <c r="J190" i="1"/>
  <c r="J1450" i="1"/>
  <c r="J973" i="1"/>
  <c r="J282" i="1"/>
  <c r="J1380" i="1"/>
  <c r="J72" i="1"/>
  <c r="J1011" i="1"/>
  <c r="J100" i="1"/>
  <c r="J178" i="1"/>
  <c r="J590" i="1"/>
  <c r="J434" i="1"/>
  <c r="J1555" i="1"/>
  <c r="J1288" i="1"/>
  <c r="J786" i="1"/>
  <c r="J2091" i="1"/>
  <c r="J516" i="1"/>
  <c r="J1134" i="1"/>
  <c r="J1741" i="1"/>
  <c r="J193" i="1"/>
  <c r="J1779" i="1"/>
  <c r="J1860" i="1"/>
  <c r="J1922" i="1"/>
  <c r="J1227" i="1"/>
  <c r="J666" i="1"/>
  <c r="J2102" i="1"/>
  <c r="J1981" i="1"/>
  <c r="J2097" i="1"/>
  <c r="J155" i="1"/>
  <c r="J1906" i="1"/>
  <c r="J872" i="1"/>
  <c r="J39" i="1"/>
  <c r="J783" i="1"/>
  <c r="J79" i="1"/>
  <c r="J167" i="1"/>
  <c r="J251" i="1"/>
  <c r="J1876" i="1"/>
  <c r="J1834" i="1"/>
  <c r="J208" i="1"/>
  <c r="J567" i="1"/>
  <c r="J2148" i="1"/>
  <c r="J692" i="1"/>
  <c r="J1838" i="1"/>
  <c r="J1626" i="1"/>
  <c r="J475" i="1"/>
  <c r="J264" i="1"/>
  <c r="J1774" i="1"/>
  <c r="J966" i="1"/>
  <c r="J930" i="1"/>
  <c r="J22" i="1"/>
  <c r="J1772" i="1"/>
  <c r="J80" i="1"/>
  <c r="J898" i="1"/>
  <c r="J391" i="1"/>
  <c r="J1995" i="1"/>
  <c r="J1925" i="1"/>
  <c r="J187" i="1"/>
  <c r="J553" i="1"/>
  <c r="J201" i="1"/>
  <c r="J1362" i="1"/>
  <c r="J1213" i="1"/>
  <c r="J887" i="1"/>
  <c r="J2183" i="1"/>
  <c r="J285" i="1"/>
  <c r="J652" i="1"/>
  <c r="J351" i="1"/>
  <c r="J995" i="1"/>
  <c r="J953" i="1"/>
  <c r="J1841" i="1"/>
  <c r="J775" i="1"/>
  <c r="J1712" i="1"/>
  <c r="J702" i="1"/>
  <c r="J295" i="1"/>
  <c r="J249" i="1"/>
  <c r="J1514" i="1"/>
  <c r="V1470" i="1"/>
  <c r="P1470" i="1"/>
  <c r="P1556" i="1"/>
  <c r="V1556" i="1"/>
  <c r="V1297" i="1"/>
  <c r="P1297" i="1"/>
  <c r="T1297" i="1"/>
  <c r="N1297" i="1"/>
  <c r="J836" i="1"/>
  <c r="J879" i="1"/>
  <c r="J2211" i="1"/>
  <c r="J2178" i="1"/>
  <c r="J661" i="1"/>
  <c r="J209" i="1"/>
  <c r="J1036" i="1"/>
  <c r="J727" i="1"/>
  <c r="J1722" i="1"/>
  <c r="J381" i="1"/>
  <c r="J2029" i="1"/>
  <c r="J1979" i="1"/>
  <c r="J752" i="1"/>
  <c r="J406" i="1"/>
  <c r="J34" i="1"/>
  <c r="J90" i="1"/>
  <c r="J2191" i="1"/>
  <c r="J718" i="1"/>
  <c r="J556" i="1"/>
  <c r="J1887" i="1"/>
  <c r="J1235" i="1"/>
  <c r="J415" i="1"/>
  <c r="J31" i="1"/>
  <c r="J2222" i="1"/>
  <c r="J78" i="1"/>
  <c r="J2259" i="1"/>
  <c r="J595" i="1"/>
  <c r="J298" i="1"/>
  <c r="J2146" i="1"/>
  <c r="J1619" i="1"/>
  <c r="J356" i="1"/>
  <c r="J294" i="1"/>
  <c r="J1755" i="1"/>
  <c r="J1913" i="1"/>
  <c r="J59" i="1"/>
  <c r="J2163" i="1"/>
  <c r="J1707" i="1"/>
  <c r="J2235" i="1"/>
  <c r="J19" i="1"/>
  <c r="J710" i="1"/>
  <c r="J1091" i="1"/>
  <c r="J1631" i="1"/>
  <c r="J183" i="1"/>
  <c r="J1648" i="1"/>
  <c r="J1749" i="1"/>
  <c r="J1385" i="1"/>
  <c r="J773" i="1"/>
  <c r="J1839" i="1"/>
  <c r="J296" i="1"/>
  <c r="J632" i="1"/>
  <c r="J2080" i="1"/>
  <c r="J1624" i="1"/>
  <c r="J2096" i="1"/>
  <c r="J189" i="1"/>
  <c r="J1490" i="1"/>
  <c r="J132" i="1"/>
  <c r="J184" i="1"/>
  <c r="J1731" i="1"/>
  <c r="J1322" i="1"/>
  <c r="J1908" i="1"/>
  <c r="J1980" i="1"/>
  <c r="J2100" i="1"/>
  <c r="J1025" i="1"/>
  <c r="J1881" i="1"/>
  <c r="J141" i="1"/>
  <c r="J368" i="1"/>
  <c r="J2119" i="1"/>
  <c r="J2149" i="1"/>
  <c r="J2202" i="1"/>
  <c r="J376" i="1"/>
  <c r="J1890" i="1"/>
  <c r="J204" i="1"/>
  <c r="J536" i="1"/>
  <c r="J1914" i="1"/>
  <c r="J373" i="1"/>
  <c r="J2134" i="1"/>
  <c r="J203" i="1"/>
  <c r="J1404" i="1"/>
  <c r="J2063" i="1"/>
  <c r="J82" i="1"/>
  <c r="J198" i="1"/>
  <c r="J2176" i="1"/>
  <c r="J2207" i="1"/>
  <c r="J1853" i="1"/>
  <c r="J302" i="1"/>
  <c r="J232" i="1"/>
  <c r="J1800" i="1"/>
  <c r="J139" i="1"/>
  <c r="J1537" i="1"/>
  <c r="J631" i="1"/>
  <c r="J572" i="1"/>
  <c r="J299" i="1"/>
  <c r="J2128" i="1"/>
  <c r="J902" i="1"/>
  <c r="J1672" i="1"/>
  <c r="J2296" i="1"/>
  <c r="J418" i="1"/>
  <c r="J1513" i="1"/>
  <c r="J1268" i="1"/>
  <c r="J1781" i="1"/>
  <c r="J2265" i="1"/>
  <c r="J1746" i="1"/>
  <c r="J1750" i="1"/>
  <c r="J1689" i="1"/>
  <c r="J324" i="1"/>
  <c r="J1793" i="1"/>
  <c r="J329" i="1"/>
  <c r="J85" i="1"/>
  <c r="J797" i="1"/>
  <c r="J1442" i="1"/>
  <c r="J1773" i="1"/>
  <c r="J769" i="1"/>
  <c r="J751" i="1"/>
  <c r="J313" i="1"/>
  <c r="J320" i="1"/>
  <c r="J2174" i="1"/>
  <c r="J1610" i="1"/>
  <c r="J740" i="1"/>
  <c r="J175" i="1"/>
  <c r="J1290" i="1"/>
  <c r="J1625" i="1"/>
  <c r="J1580" i="1"/>
  <c r="J2038" i="1"/>
  <c r="J1133" i="1"/>
  <c r="J1654" i="1"/>
  <c r="J858" i="1"/>
  <c r="J1704" i="1"/>
  <c r="J1360" i="1"/>
  <c r="J2184" i="1"/>
  <c r="J274" i="1"/>
  <c r="J1216" i="1"/>
  <c r="J191" i="1"/>
  <c r="J1862" i="1"/>
  <c r="J2236" i="1"/>
  <c r="J1594" i="1"/>
  <c r="J160" i="1"/>
  <c r="J428" i="1"/>
  <c r="J1814" i="1"/>
  <c r="J1796" i="1"/>
  <c r="J899" i="1"/>
  <c r="J862" i="1"/>
  <c r="J1284" i="1"/>
  <c r="J30" i="1"/>
  <c r="J831" i="1"/>
  <c r="J1302" i="1"/>
  <c r="J749" i="1"/>
  <c r="J1276" i="1"/>
  <c r="J691" i="1"/>
  <c r="J2072" i="1"/>
  <c r="J2291" i="1"/>
  <c r="J454" i="1"/>
  <c r="J1606" i="1"/>
  <c r="J1698" i="1"/>
  <c r="J621" i="1"/>
  <c r="J715" i="1"/>
  <c r="J919" i="1"/>
  <c r="J1988" i="1"/>
  <c r="J1744" i="1"/>
  <c r="J2126" i="1"/>
  <c r="J121" i="1"/>
  <c r="J736" i="1"/>
  <c r="J2284" i="1"/>
  <c r="J309" i="1"/>
  <c r="J1583" i="1"/>
  <c r="J697" i="1"/>
  <c r="J501" i="1"/>
  <c r="J199" i="1"/>
  <c r="J1830" i="1"/>
  <c r="J582" i="1"/>
  <c r="J400" i="1"/>
  <c r="J1784" i="1"/>
  <c r="J1212" i="1"/>
  <c r="J520" i="1"/>
  <c r="J1924" i="1"/>
  <c r="J1690" i="1"/>
  <c r="J378" i="1"/>
  <c r="J114" i="1"/>
  <c r="J2075" i="1"/>
  <c r="J1406" i="1"/>
  <c r="J779" i="1"/>
  <c r="J1761" i="1"/>
  <c r="J1659" i="1"/>
  <c r="J430" i="1"/>
  <c r="J1676" i="1"/>
  <c r="J1021" i="1"/>
  <c r="J469" i="1"/>
  <c r="J2280" i="1"/>
  <c r="J815" i="1"/>
  <c r="J903" i="1"/>
  <c r="J1579" i="1"/>
  <c r="J289" i="1"/>
  <c r="J1970" i="1"/>
  <c r="J2279" i="1"/>
  <c r="J485" i="1"/>
  <c r="J1340" i="1"/>
  <c r="J346" i="1"/>
  <c r="J844" i="1"/>
  <c r="J1088" i="1"/>
  <c r="J2261" i="1"/>
  <c r="J985" i="1"/>
  <c r="J2061" i="1"/>
  <c r="J673" i="1"/>
  <c r="J679" i="1"/>
  <c r="J1653" i="1"/>
  <c r="J560" i="1"/>
  <c r="J535" i="1"/>
  <c r="J456" i="1"/>
  <c r="J1789" i="1"/>
  <c r="J1599" i="1"/>
  <c r="J279" i="1"/>
  <c r="J357" i="1"/>
  <c r="J650" i="1"/>
  <c r="J267" i="1"/>
  <c r="J924" i="1"/>
  <c r="J1093" i="1"/>
  <c r="J559" i="1"/>
  <c r="J287" i="1"/>
  <c r="J923" i="1"/>
  <c r="J1095" i="1"/>
  <c r="J276" i="1"/>
  <c r="J223" i="1"/>
  <c r="J633" i="1"/>
  <c r="J152" i="1"/>
  <c r="J420" i="1"/>
  <c r="J230" i="1"/>
  <c r="J618" i="1"/>
  <c r="J1226" i="1"/>
  <c r="J173" i="1"/>
  <c r="J1783" i="1"/>
  <c r="J2165" i="1"/>
  <c r="J757" i="1"/>
  <c r="J1681" i="1"/>
  <c r="J2087" i="1"/>
  <c r="J623" i="1"/>
  <c r="J253" i="1"/>
  <c r="J2182" i="1"/>
  <c r="J829" i="1"/>
  <c r="J989" i="1"/>
  <c r="J1822" i="1"/>
  <c r="J1972" i="1"/>
  <c r="J215" i="1"/>
  <c r="J413" i="1"/>
  <c r="J1790" i="1"/>
  <c r="J2107" i="1"/>
  <c r="J488" i="1"/>
  <c r="J2015" i="1"/>
  <c r="J2201" i="1"/>
  <c r="J2132" i="1"/>
  <c r="J404" i="1"/>
  <c r="J528" i="1"/>
  <c r="J1447" i="1"/>
  <c r="J810" i="1"/>
  <c r="J407" i="1"/>
  <c r="J1907" i="1"/>
  <c r="J1498" i="1"/>
  <c r="J606" i="1"/>
  <c r="J2276" i="1"/>
  <c r="J1848" i="1"/>
  <c r="J1737" i="1"/>
  <c r="J1869" i="1"/>
  <c r="J1436" i="1"/>
  <c r="J681" i="1"/>
  <c r="J1835" i="1"/>
  <c r="J974" i="1"/>
  <c r="J2275" i="1"/>
  <c r="J1833" i="1"/>
  <c r="J932" i="1"/>
  <c r="J1574" i="1"/>
  <c r="J2229" i="1"/>
  <c r="J177" i="1"/>
  <c r="J548" i="1"/>
  <c r="J873" i="1"/>
  <c r="J2219" i="1"/>
  <c r="J2109" i="1"/>
  <c r="J1131" i="1"/>
  <c r="J2057" i="1"/>
  <c r="J87" i="1"/>
  <c r="J463" i="1"/>
  <c r="J1358" i="1"/>
  <c r="J145" i="1"/>
  <c r="J1663" i="1"/>
  <c r="J2161" i="1"/>
  <c r="J149" i="1"/>
  <c r="J255" i="1"/>
  <c r="J2121" i="1"/>
  <c r="J272" i="1"/>
  <c r="J134" i="1"/>
  <c r="J1688" i="1"/>
  <c r="J450" i="1"/>
  <c r="J541" i="1"/>
  <c r="J808" i="1"/>
  <c r="J1132" i="1"/>
  <c r="J350" i="1"/>
  <c r="J303" i="1"/>
  <c r="J580" i="1"/>
  <c r="J1894" i="1"/>
  <c r="J2151" i="1"/>
  <c r="J2008" i="1"/>
  <c r="J1603" i="1"/>
  <c r="J2272" i="1"/>
  <c r="J1842" i="1"/>
  <c r="J1888" i="1"/>
  <c r="J1736" i="1"/>
  <c r="J1363" i="1"/>
  <c r="J2205" i="1"/>
  <c r="J1691" i="1"/>
  <c r="J982" i="1"/>
  <c r="J2302" i="1"/>
  <c r="J314" i="1"/>
  <c r="J1127" i="1"/>
  <c r="J2218" i="1"/>
  <c r="J1766" i="1"/>
  <c r="J390" i="1"/>
  <c r="J588" i="1"/>
  <c r="J449" i="1"/>
  <c r="J723" i="1"/>
  <c r="J1915" i="1"/>
  <c r="J345" i="1"/>
  <c r="J435" i="1"/>
  <c r="J2239" i="1"/>
  <c r="J317" i="1"/>
  <c r="J441" i="1"/>
  <c r="J305" i="1"/>
  <c r="J685" i="1"/>
  <c r="J1620" i="1"/>
  <c r="J1865" i="1"/>
  <c r="J1791" i="1"/>
  <c r="J597" i="1"/>
  <c r="J561" i="1"/>
  <c r="J1911" i="1"/>
  <c r="J1723" i="1"/>
  <c r="J1237" i="1"/>
  <c r="J2028" i="1"/>
  <c r="J47" i="1"/>
  <c r="J1250" i="1"/>
  <c r="J1145" i="1"/>
  <c r="J2062" i="1"/>
  <c r="J1658" i="1"/>
  <c r="J1494" i="1"/>
  <c r="J1940" i="1"/>
  <c r="J263" i="1"/>
  <c r="J401" i="1"/>
  <c r="J2196" i="1"/>
  <c r="J301" i="1"/>
  <c r="J236" i="1"/>
  <c r="J136" i="1"/>
  <c r="J659" i="1"/>
  <c r="J2223" i="1"/>
  <c r="J2093" i="1"/>
  <c r="J157" i="1"/>
  <c r="J1092" i="1"/>
  <c r="J863" i="1"/>
  <c r="J660" i="1"/>
  <c r="J419" i="1"/>
  <c r="J2238" i="1"/>
  <c r="J886" i="1"/>
  <c r="J2216" i="1"/>
  <c r="J1285" i="1"/>
  <c r="J2092" i="1"/>
  <c r="J244" i="1"/>
  <c r="J1143" i="1"/>
  <c r="J126" i="1"/>
  <c r="J738" i="1"/>
  <c r="J591" i="1"/>
  <c r="J2095" i="1"/>
  <c r="J2179" i="1"/>
  <c r="J774" i="1"/>
  <c r="J992" i="1"/>
  <c r="J1828" i="1"/>
  <c r="J649" i="1"/>
  <c r="J2264" i="1"/>
  <c r="J1613" i="1"/>
  <c r="J1234" i="1"/>
  <c r="J227" i="1"/>
  <c r="J1632" i="1"/>
  <c r="J1644" i="1"/>
  <c r="J1013" i="1"/>
  <c r="J853" i="1"/>
  <c r="J641" i="1"/>
  <c r="J462" i="1"/>
  <c r="J2130" i="1"/>
  <c r="J970" i="1"/>
  <c r="J946" i="1"/>
  <c r="J675" i="1"/>
  <c r="J778" i="1"/>
  <c r="J2120" i="1"/>
  <c r="J1974" i="1"/>
  <c r="J845" i="1"/>
  <c r="J566" i="1"/>
  <c r="J158" i="1"/>
  <c r="J237" i="1"/>
  <c r="J165" i="1"/>
  <c r="J978" i="1"/>
  <c r="J1765" i="1"/>
  <c r="J655" i="1"/>
  <c r="J1403" i="1"/>
  <c r="J2203" i="1"/>
  <c r="J1412" i="1"/>
  <c r="J2098" i="1"/>
  <c r="J347" i="1"/>
  <c r="J2187" i="1"/>
  <c r="J2010" i="1"/>
  <c r="J1510" i="1"/>
  <c r="J1679" i="1"/>
  <c r="J360" i="1"/>
  <c r="J522" i="1"/>
  <c r="J2270" i="1"/>
  <c r="J2185" i="1"/>
  <c r="J1536" i="1"/>
  <c r="J23" i="1"/>
  <c r="J129" i="1"/>
  <c r="J542" i="1"/>
  <c r="J928" i="1"/>
  <c r="J1969" i="1"/>
  <c r="J148" i="1"/>
  <c r="J1846" i="1"/>
  <c r="J705" i="1"/>
  <c r="J1554" i="1"/>
  <c r="J325" i="1"/>
  <c r="J747" i="1"/>
  <c r="J1593" i="1"/>
  <c r="J1727" i="1"/>
  <c r="J971" i="1"/>
  <c r="J2001" i="1"/>
  <c r="J569" i="1"/>
  <c r="J1587" i="1"/>
  <c r="J841" i="1"/>
  <c r="J238" i="1"/>
  <c r="J1377" i="1"/>
  <c r="J1867" i="1"/>
  <c r="J610" i="1"/>
  <c r="J115" i="1"/>
  <c r="J807" i="1"/>
  <c r="J2144" i="1"/>
  <c r="J508" i="1"/>
  <c r="J266" i="1"/>
  <c r="J1361" i="1"/>
  <c r="J1195" i="1"/>
  <c r="J609" i="1"/>
  <c r="J1590" i="1"/>
  <c r="J968" i="1"/>
  <c r="J564" i="1"/>
  <c r="J179" i="1"/>
  <c r="J2199" i="1"/>
  <c r="J1973" i="1"/>
  <c r="J45" i="1"/>
  <c r="J1217" i="1"/>
  <c r="J700" i="1"/>
  <c r="J2048" i="1"/>
  <c r="J74" i="1"/>
  <c r="J549" i="1"/>
  <c r="J2158" i="1"/>
  <c r="J318" i="1"/>
  <c r="J2139" i="1"/>
  <c r="J1349" i="1"/>
  <c r="J1394" i="1"/>
  <c r="J994" i="1"/>
  <c r="J2021" i="1"/>
  <c r="J2043" i="1"/>
  <c r="J210" i="1"/>
  <c r="J573" i="1"/>
  <c r="J331" i="1"/>
  <c r="J308" i="1"/>
  <c r="J2026" i="1"/>
  <c r="J589" i="1"/>
  <c r="J1685" i="1"/>
  <c r="J11" i="1"/>
  <c r="J2065" i="1"/>
  <c r="J1588" i="1"/>
  <c r="J929" i="1"/>
  <c r="J338" i="1"/>
  <c r="J1225" i="1"/>
  <c r="J1952" i="1"/>
  <c r="J794" i="1"/>
  <c r="J1910" i="1"/>
  <c r="J147" i="1"/>
  <c r="T761" i="1"/>
  <c r="N761" i="1"/>
  <c r="T2052" i="1"/>
  <c r="N2052" i="1"/>
  <c r="V1994" i="1"/>
  <c r="P1994" i="1"/>
  <c r="T2062" i="1"/>
  <c r="N2062" i="1"/>
  <c r="N1393" i="1"/>
  <c r="T1393" i="1"/>
  <c r="T1257" i="1"/>
  <c r="N1257" i="1"/>
  <c r="T619" i="1"/>
  <c r="N619" i="1"/>
  <c r="P2127" i="1"/>
  <c r="V2127" i="1"/>
  <c r="T1491" i="1"/>
  <c r="N2141" i="1"/>
  <c r="T2141" i="1"/>
  <c r="P1128" i="1"/>
  <c r="P2141" i="1"/>
  <c r="V2141" i="1"/>
  <c r="P1129" i="1"/>
  <c r="V2151" i="1"/>
  <c r="P1970" i="1"/>
  <c r="V1289" i="1"/>
  <c r="V1257" i="1"/>
  <c r="N1382" i="1"/>
  <c r="N494" i="1"/>
  <c r="P2194" i="1"/>
  <c r="T1989" i="1"/>
  <c r="P624" i="1"/>
  <c r="P509" i="1"/>
  <c r="N1285" i="1"/>
  <c r="T1301" i="1"/>
  <c r="V721" i="1"/>
  <c r="T1241" i="1"/>
  <c r="T1129" i="1"/>
  <c r="V2102" i="1"/>
  <c r="N2018" i="1"/>
  <c r="T2018" i="1"/>
  <c r="N2080" i="1"/>
  <c r="N654" i="1"/>
  <c r="T654" i="1"/>
  <c r="P1090" i="1"/>
  <c r="T778" i="1"/>
  <c r="T1169" i="1"/>
  <c r="V2180" i="1"/>
  <c r="P1269" i="1"/>
  <c r="T501" i="1"/>
  <c r="T748" i="1"/>
  <c r="P2060" i="1"/>
  <c r="P1115" i="1"/>
  <c r="N721" i="1"/>
  <c r="N853" i="1"/>
  <c r="N926" i="1"/>
  <c r="N2300" i="1"/>
  <c r="P1521" i="1"/>
  <c r="T2112" i="1"/>
  <c r="N623" i="1"/>
  <c r="T2174" i="1"/>
  <c r="T1190" i="1"/>
  <c r="T500" i="1"/>
  <c r="P2062" i="1"/>
  <c r="N2113" i="1"/>
  <c r="P2086" i="1"/>
  <c r="T1266" i="1"/>
  <c r="V1975" i="1"/>
  <c r="N2027" i="1"/>
  <c r="T2027" i="1"/>
  <c r="V785" i="1"/>
  <c r="T863" i="1"/>
  <c r="P2198" i="1"/>
  <c r="P495" i="1"/>
  <c r="P937" i="1"/>
  <c r="N2091" i="1"/>
  <c r="N1100" i="1"/>
  <c r="P2294" i="1"/>
  <c r="N511" i="1"/>
  <c r="P1948" i="1"/>
  <c r="N968" i="1"/>
  <c r="T947" i="1"/>
  <c r="N947" i="1"/>
  <c r="P968" i="1"/>
  <c r="N1160" i="1"/>
  <c r="P1933" i="1"/>
  <c r="N1510" i="1"/>
  <c r="T1270" i="1"/>
  <c r="N1270" i="1"/>
  <c r="T1948" i="1"/>
  <c r="N1948" i="1"/>
  <c r="N2198" i="1"/>
  <c r="T2198" i="1"/>
  <c r="N747" i="1"/>
  <c r="T747" i="1"/>
  <c r="T948" i="1"/>
  <c r="V853" i="1"/>
  <c r="P853" i="1"/>
  <c r="V2172" i="1"/>
  <c r="P2172" i="1"/>
  <c r="T675" i="1"/>
  <c r="N675" i="1"/>
  <c r="T1012" i="1"/>
  <c r="N1012" i="1"/>
  <c r="V1995" i="1"/>
  <c r="P1995" i="1"/>
  <c r="N1995" i="1"/>
  <c r="T1995" i="1"/>
  <c r="P1484" i="1"/>
  <c r="N1166" i="1"/>
  <c r="T1091" i="1"/>
  <c r="N631" i="1"/>
  <c r="V511" i="1"/>
  <c r="V1398" i="1"/>
  <c r="P2132" i="1"/>
  <c r="N1320" i="1"/>
  <c r="P2226" i="1"/>
  <c r="N2025" i="1"/>
  <c r="P1117" i="1"/>
  <c r="V1393" i="1"/>
  <c r="N1987" i="1"/>
  <c r="N1953" i="1"/>
  <c r="T781" i="1"/>
  <c r="N781" i="1"/>
  <c r="P503" i="1"/>
  <c r="V503" i="1"/>
  <c r="P1125" i="1"/>
  <c r="V1125" i="1"/>
  <c r="P1305" i="1"/>
  <c r="V1305" i="1"/>
  <c r="T1305" i="1"/>
  <c r="N1305" i="1"/>
  <c r="T1470" i="1"/>
  <c r="N1470" i="1"/>
  <c r="P643" i="1"/>
  <c r="V917" i="1"/>
  <c r="P917" i="1"/>
  <c r="P1241" i="1"/>
  <c r="T2154" i="1"/>
  <c r="N2154" i="1"/>
  <c r="T917" i="1"/>
  <c r="N917" i="1"/>
  <c r="V2154" i="1"/>
  <c r="P2154" i="1"/>
  <c r="N1099" i="1"/>
  <c r="N1967" i="1"/>
  <c r="V644" i="1"/>
  <c r="P644" i="1"/>
  <c r="N1377" i="1"/>
  <c r="P864" i="1"/>
  <c r="P496" i="1"/>
  <c r="V496" i="1"/>
  <c r="V1965" i="1"/>
  <c r="T1119" i="1"/>
  <c r="P2126" i="1"/>
  <c r="T1359" i="1"/>
  <c r="N2132" i="1"/>
  <c r="T2276" i="1"/>
  <c r="N2184" i="1"/>
  <c r="N809" i="1"/>
  <c r="N977" i="1"/>
  <c r="V2208" i="1"/>
  <c r="P2038" i="1"/>
  <c r="T1945" i="1"/>
  <c r="P2113" i="1"/>
  <c r="P2016" i="1"/>
  <c r="V2016" i="1"/>
  <c r="T1251" i="1"/>
  <c r="P738" i="1"/>
  <c r="N642" i="1"/>
  <c r="P1562" i="1"/>
  <c r="N1028" i="1"/>
  <c r="T1272" i="1"/>
  <c r="V1412" i="1"/>
  <c r="T1453" i="1"/>
  <c r="N749" i="1"/>
  <c r="P2039" i="1"/>
  <c r="V2039" i="1"/>
  <c r="V674" i="1"/>
  <c r="P674" i="1"/>
  <c r="T606" i="1"/>
  <c r="N606" i="1"/>
  <c r="P700" i="1"/>
  <c r="V700" i="1"/>
  <c r="T2012" i="1"/>
  <c r="N2012" i="1"/>
  <c r="V1435" i="1"/>
  <c r="P1435" i="1"/>
  <c r="T2039" i="1"/>
  <c r="N2039" i="1"/>
  <c r="P685" i="1"/>
  <c r="V685" i="1"/>
  <c r="T674" i="1"/>
  <c r="N674" i="1"/>
  <c r="P2012" i="1"/>
  <c r="V2012" i="1"/>
  <c r="N1435" i="1"/>
  <c r="T1435" i="1"/>
  <c r="P1274" i="1"/>
  <c r="P1943" i="1"/>
  <c r="V1943" i="1"/>
  <c r="T880" i="1"/>
  <c r="N880" i="1"/>
  <c r="N2293" i="1"/>
  <c r="T2293" i="1"/>
  <c r="N1943" i="1"/>
  <c r="T1943" i="1"/>
  <c r="V759" i="1"/>
  <c r="P759" i="1"/>
  <c r="V2021" i="1"/>
  <c r="P2021" i="1"/>
  <c r="P2293" i="1"/>
  <c r="V2293" i="1"/>
  <c r="N2197" i="1"/>
  <c r="V880" i="1"/>
  <c r="P880" i="1"/>
  <c r="N700" i="1"/>
  <c r="T700" i="1"/>
  <c r="T2021" i="1"/>
  <c r="N2021" i="1"/>
  <c r="P606" i="1"/>
  <c r="V606" i="1"/>
  <c r="N2087" i="1"/>
  <c r="T2087" i="1"/>
  <c r="T2210" i="1"/>
  <c r="N2210" i="1"/>
  <c r="P1028" i="1"/>
  <c r="V1028" i="1"/>
  <c r="P1953" i="1"/>
  <c r="V1953" i="1"/>
  <c r="V1454" i="1"/>
  <c r="P1454" i="1"/>
  <c r="P2070" i="1"/>
  <c r="V2070" i="1"/>
  <c r="V744" i="1"/>
  <c r="P744" i="1"/>
  <c r="T976" i="1"/>
  <c r="N976" i="1"/>
  <c r="J837" i="1"/>
  <c r="J1716" i="1"/>
  <c r="J833" i="1"/>
  <c r="J496" i="1"/>
  <c r="J1637" i="1"/>
  <c r="J2256" i="1"/>
  <c r="J945" i="1"/>
  <c r="J737" i="1"/>
  <c r="J1242" i="1"/>
  <c r="J1519" i="1"/>
  <c r="J1252" i="1"/>
  <c r="J122" i="1"/>
  <c r="J563" i="1"/>
  <c r="J388" i="1"/>
  <c r="J1899" i="1"/>
  <c r="J288" i="1"/>
  <c r="J908" i="1"/>
  <c r="J1680" i="1"/>
  <c r="J414" i="1"/>
  <c r="J2262" i="1"/>
  <c r="J489" i="1"/>
  <c r="J1950" i="1"/>
  <c r="J1966" i="1"/>
  <c r="J1222" i="1"/>
  <c r="J1989" i="1"/>
  <c r="J1917" i="1"/>
  <c r="J1163" i="1"/>
  <c r="J1154" i="1"/>
  <c r="J896" i="1"/>
  <c r="J246" i="1"/>
  <c r="J1905" i="1"/>
  <c r="J392" i="1"/>
  <c r="J1158" i="1"/>
  <c r="J131" i="1"/>
  <c r="J1398" i="1"/>
  <c r="J1177" i="1"/>
  <c r="J283" i="1"/>
  <c r="J2020" i="1"/>
  <c r="J571" i="1"/>
  <c r="J555" i="1"/>
  <c r="J1026" i="1"/>
  <c r="J96" i="1"/>
  <c r="J961" i="1"/>
  <c r="J1518" i="1"/>
  <c r="J1274" i="1"/>
  <c r="J1501" i="1"/>
  <c r="J1515" i="1"/>
  <c r="J1295" i="1"/>
  <c r="J478" i="1"/>
  <c r="J1571" i="1"/>
  <c r="J1754" i="1"/>
  <c r="J1521" i="1"/>
  <c r="J1258" i="1"/>
  <c r="J1570" i="1"/>
  <c r="J1023" i="1"/>
  <c r="J2140" i="1"/>
  <c r="J828" i="1"/>
  <c r="J1960" i="1"/>
  <c r="J1652" i="1"/>
  <c r="J1483" i="1"/>
  <c r="J2289" i="1"/>
  <c r="J1614" i="1"/>
  <c r="J451" i="1"/>
  <c r="J1993" i="1"/>
  <c r="J1346" i="1"/>
  <c r="J1561" i="1"/>
  <c r="J1141" i="1"/>
  <c r="J1863" i="1"/>
  <c r="J171" i="1"/>
  <c r="J206" i="1"/>
  <c r="J576" i="1"/>
  <c r="J1308" i="1"/>
  <c r="J371" i="1"/>
  <c r="J1602" i="1"/>
  <c r="J1732" i="1"/>
  <c r="J1415" i="1"/>
  <c r="J2013" i="1"/>
  <c r="J1482" i="1"/>
  <c r="J1699" i="1"/>
  <c r="J1799" i="1"/>
  <c r="J1473" i="1"/>
  <c r="J358" i="1"/>
  <c r="J1458" i="1"/>
  <c r="J2073" i="1"/>
  <c r="J1192" i="1"/>
  <c r="J771" i="1"/>
  <c r="J1236" i="1"/>
  <c r="J1878" i="1"/>
  <c r="J1528" i="1"/>
  <c r="J1296" i="1"/>
  <c r="J1003" i="1"/>
  <c r="J2066" i="1"/>
  <c r="J1259" i="1"/>
  <c r="J525" i="1"/>
  <c r="J1645" i="1"/>
  <c r="J1211" i="1"/>
  <c r="J839" i="1"/>
  <c r="J1364" i="1"/>
  <c r="J2125" i="1"/>
  <c r="J2283" i="1"/>
  <c r="J760" i="1"/>
  <c r="J1725" i="1"/>
  <c r="J1472" i="1"/>
  <c r="J429" i="1"/>
  <c r="J470" i="1"/>
  <c r="J694" i="1"/>
  <c r="J1452" i="1"/>
  <c r="J1484" i="1"/>
  <c r="J1859" i="1"/>
  <c r="J1711" i="1"/>
  <c r="J1480" i="1"/>
  <c r="J1520" i="1"/>
  <c r="J1481" i="1"/>
  <c r="J1651" i="1"/>
  <c r="J1262" i="1"/>
  <c r="J1502" i="1"/>
  <c r="J1617" i="1"/>
  <c r="J1785" i="1"/>
  <c r="J1780" i="1"/>
  <c r="J1927" i="1"/>
  <c r="J1319" i="1"/>
  <c r="J1944" i="1"/>
  <c r="J417" i="1"/>
  <c r="J2052" i="1"/>
  <c r="J1542" i="1"/>
  <c r="J1926" i="1"/>
  <c r="J38" i="1"/>
  <c r="J1694" i="1"/>
  <c r="J442" i="1"/>
  <c r="J1516" i="1"/>
  <c r="J1354" i="1"/>
  <c r="J1283" i="1"/>
  <c r="J1209" i="1"/>
  <c r="J1977" i="1"/>
  <c r="J1399" i="1"/>
  <c r="J1419" i="1"/>
  <c r="J50" i="1"/>
  <c r="J656" i="1"/>
  <c r="J1376" i="1"/>
  <c r="J1807" i="1"/>
  <c r="J2009" i="1"/>
  <c r="J518" i="1"/>
  <c r="J1728" i="1"/>
  <c r="J860" i="1"/>
  <c r="J562" i="1"/>
  <c r="J1479" i="1"/>
  <c r="J1533" i="1"/>
  <c r="J224" i="1"/>
  <c r="J1400" i="1"/>
  <c r="J349" i="1"/>
  <c r="J768" i="1"/>
  <c r="J1550" i="1"/>
  <c r="J1115" i="1"/>
  <c r="J1153" i="1"/>
  <c r="J1943" i="1"/>
  <c r="J1317" i="1"/>
  <c r="J1792" i="1"/>
  <c r="J1978" i="1"/>
  <c r="J916" i="1"/>
  <c r="J952" i="1"/>
  <c r="J2106" i="1"/>
  <c r="J93" i="1"/>
  <c r="J1301" i="1"/>
  <c r="J905" i="1"/>
  <c r="J1414" i="1"/>
  <c r="J1467" i="1"/>
  <c r="J1223" i="1"/>
  <c r="J17" i="1"/>
  <c r="J962" i="1"/>
  <c r="J1130" i="1"/>
  <c r="J742" i="1"/>
  <c r="J1184" i="1"/>
  <c r="J1991" i="1"/>
  <c r="J506" i="1"/>
  <c r="J954" i="1"/>
  <c r="J1142" i="1"/>
  <c r="J455" i="1"/>
  <c r="J596" i="1"/>
  <c r="J1337" i="1"/>
  <c r="J1811" i="1"/>
  <c r="J2153" i="1"/>
  <c r="J2113" i="1"/>
  <c r="J1543" i="1"/>
  <c r="J2060" i="1"/>
  <c r="J1420" i="1"/>
  <c r="J1687" i="1"/>
  <c r="J386" i="1"/>
  <c r="J1882" i="1"/>
  <c r="J1975" i="1"/>
  <c r="J1327" i="1"/>
  <c r="J1169" i="1"/>
  <c r="J486" i="1"/>
  <c r="J1341" i="1"/>
  <c r="J1191" i="1"/>
  <c r="J1160" i="1"/>
  <c r="J1827" i="1"/>
  <c r="J492" i="1"/>
  <c r="J1808" i="1"/>
  <c r="J2301" i="1"/>
  <c r="J2035" i="1"/>
  <c r="J615" i="1"/>
  <c r="J529" i="1"/>
  <c r="J1427" i="1"/>
  <c r="J1345" i="1"/>
  <c r="J695" i="1"/>
  <c r="J110" i="1"/>
  <c r="J704" i="1"/>
  <c r="J498" i="1"/>
  <c r="J1730" i="1"/>
  <c r="J1273" i="1"/>
  <c r="J1530" i="1"/>
  <c r="J477" i="1"/>
  <c r="J1164" i="1"/>
  <c r="J1701" i="1"/>
  <c r="J761" i="1"/>
  <c r="J2282" i="1"/>
  <c r="J1128" i="1"/>
  <c r="J1282" i="1"/>
  <c r="J1612" i="1"/>
  <c r="J1221" i="1"/>
  <c r="J1144" i="1"/>
  <c r="J1684" i="1"/>
  <c r="J403" i="1"/>
  <c r="J505" i="1"/>
  <c r="J142" i="1"/>
  <c r="J1677" i="1"/>
  <c r="J1832" i="1"/>
  <c r="J722" i="1"/>
  <c r="J1152" i="1"/>
  <c r="J1715" i="1"/>
  <c r="J1668" i="1"/>
  <c r="J817" i="1"/>
  <c r="J1816" i="1"/>
  <c r="J118" i="1"/>
  <c r="J1497" i="1"/>
  <c r="J1708" i="1"/>
  <c r="J1786" i="1"/>
  <c r="J693" i="1"/>
  <c r="J37" i="1"/>
  <c r="J1845" i="1"/>
  <c r="J983" i="1"/>
  <c r="J1739" i="1"/>
  <c r="J359" i="1"/>
  <c r="J2286" i="1"/>
  <c r="J1534" i="1"/>
  <c r="J1310" i="1"/>
  <c r="J1531" i="1"/>
  <c r="J583" i="1"/>
  <c r="J1895" i="1"/>
  <c r="J1189" i="1"/>
  <c r="J840" i="1"/>
  <c r="J1820" i="1"/>
  <c r="J1309" i="1"/>
  <c r="J1634" i="1"/>
  <c r="J907" i="1"/>
  <c r="J424" i="1"/>
  <c r="J1342" i="1"/>
  <c r="J533" i="1"/>
  <c r="J377" i="1"/>
  <c r="J763" i="1"/>
  <c r="J1460" i="1"/>
  <c r="J1251" i="1"/>
  <c r="J1474" i="1"/>
  <c r="J1277" i="1"/>
  <c r="J1558" i="1"/>
  <c r="J1113" i="1"/>
  <c r="J402" i="1"/>
  <c r="J2022" i="1"/>
  <c r="J2067" i="1"/>
  <c r="J1116" i="1"/>
  <c r="J977" i="1"/>
  <c r="J734" i="1"/>
  <c r="J1569" i="1"/>
  <c r="J1272" i="1"/>
  <c r="J1024" i="1"/>
  <c r="J2298" i="1"/>
  <c r="J65" i="1"/>
  <c r="J614" i="1"/>
  <c r="J1630" i="1"/>
  <c r="J1646" i="1"/>
  <c r="J980" i="1"/>
  <c r="J663" i="1"/>
  <c r="J353" i="1"/>
  <c r="J2056" i="1"/>
  <c r="J384" i="1"/>
  <c r="J1517" i="1"/>
  <c r="J724" i="1"/>
  <c r="J1768" i="1"/>
  <c r="J33" i="1"/>
  <c r="J1660" i="1"/>
  <c r="J619" i="1"/>
  <c r="J465" i="1"/>
  <c r="J1280" i="1"/>
  <c r="J719" i="1"/>
  <c r="J2085" i="1"/>
  <c r="J1640" i="1"/>
  <c r="J91" i="1"/>
  <c r="J1724" i="1"/>
  <c r="J584" i="1"/>
  <c r="J234" i="1"/>
  <c r="J219" i="1"/>
  <c r="J2155" i="1"/>
  <c r="J1623" i="1"/>
  <c r="J394" i="1"/>
  <c r="J1916" i="1"/>
  <c r="J1932" i="1"/>
  <c r="J1190" i="1"/>
  <c r="J1344" i="1"/>
  <c r="J654" i="1"/>
  <c r="J265" i="1"/>
  <c r="J2266" i="1"/>
  <c r="J2231" i="1"/>
  <c r="J750" i="1"/>
  <c r="J1469" i="1"/>
  <c r="J1453" i="1"/>
  <c r="J2173" i="1"/>
  <c r="J422" i="1"/>
  <c r="J1546" i="1"/>
  <c r="J1432" i="1"/>
  <c r="J850" i="1"/>
  <c r="J1573" i="1"/>
  <c r="J997" i="1"/>
  <c r="J1114" i="1"/>
  <c r="J1547" i="1"/>
  <c r="J1298" i="1"/>
  <c r="J1459" i="1"/>
  <c r="J383" i="1"/>
  <c r="J482" i="1"/>
  <c r="J927" i="1"/>
  <c r="J624" i="1"/>
  <c r="J568" i="1"/>
  <c r="J1375" i="1"/>
  <c r="J1949" i="1"/>
  <c r="J1468" i="1"/>
  <c r="J1491" i="1"/>
  <c r="J1492" i="1"/>
  <c r="J1168" i="1"/>
  <c r="J2050" i="1"/>
  <c r="J643" i="1"/>
  <c r="J711" i="1"/>
  <c r="J687" i="1"/>
  <c r="J620" i="1"/>
  <c r="J2110" i="1"/>
  <c r="J1138" i="1"/>
  <c r="J1121" i="1"/>
  <c r="J972" i="1"/>
  <c r="J938" i="1"/>
  <c r="J211" i="1"/>
  <c r="J1126" i="1"/>
  <c r="J767" i="1"/>
  <c r="J1166" i="1"/>
  <c r="J1435" i="1"/>
  <c r="J182" i="1"/>
  <c r="J1421" i="1"/>
  <c r="J1326" i="1"/>
  <c r="J1548" i="1"/>
  <c r="J387" i="1"/>
  <c r="J1804" i="1"/>
  <c r="J1522" i="1"/>
  <c r="J1243" i="1"/>
  <c r="J1984" i="1"/>
  <c r="J917" i="1"/>
  <c r="J1812" i="1"/>
  <c r="J1325" i="1"/>
  <c r="J1629" i="1"/>
  <c r="J1500" i="1"/>
  <c r="J696" i="1"/>
  <c r="J1982" i="1"/>
  <c r="J1997" i="1"/>
  <c r="J1355" i="1"/>
  <c r="J2039" i="1"/>
  <c r="J1261" i="1"/>
  <c r="J340" i="1"/>
  <c r="J1864" i="1"/>
  <c r="J1165" i="1"/>
  <c r="J1870" i="1"/>
  <c r="J1232" i="1"/>
  <c r="J444" i="1"/>
  <c r="J534" i="1"/>
  <c r="J1990" i="1"/>
  <c r="J1210" i="1"/>
  <c r="J77" i="1"/>
  <c r="J1855" i="1"/>
  <c r="J721" i="1"/>
  <c r="J2011" i="1"/>
  <c r="J2175" i="1"/>
  <c r="J2032" i="1"/>
  <c r="J1117" i="1"/>
  <c r="J784" i="1"/>
  <c r="J1957" i="1"/>
  <c r="J1551" i="1"/>
  <c r="J1244" i="1"/>
  <c r="J546" i="1"/>
  <c r="J1162" i="1"/>
  <c r="J1139" i="1"/>
  <c r="J1233" i="1"/>
  <c r="J1129" i="1"/>
  <c r="J1383" i="1"/>
  <c r="J1475" i="1"/>
  <c r="J217" i="1"/>
  <c r="J581" i="1"/>
  <c r="J848" i="1"/>
  <c r="J1374" i="1"/>
  <c r="J1159" i="1"/>
  <c r="J1877" i="1"/>
  <c r="J909" i="1"/>
  <c r="J1823" i="1"/>
  <c r="J1297" i="1"/>
  <c r="J1257" i="1"/>
  <c r="J94" i="1"/>
  <c r="J1638" i="1"/>
  <c r="J2103" i="1"/>
  <c r="J1709" i="1"/>
  <c r="J1938" i="1"/>
  <c r="J1945" i="1"/>
  <c r="J1901" i="1"/>
  <c r="J1933" i="1"/>
  <c r="J1935" i="1"/>
  <c r="J1524" i="1"/>
  <c r="J2055" i="1"/>
  <c r="J754" i="1"/>
  <c r="J1585" i="1"/>
  <c r="J1188" i="1"/>
  <c r="J1775" i="1"/>
  <c r="J1167" i="1"/>
  <c r="J1686" i="1"/>
  <c r="J290" i="1"/>
  <c r="J412" i="1"/>
  <c r="J1182" i="1"/>
  <c r="J1433" i="1"/>
  <c r="J1523" i="1"/>
  <c r="J197" i="1"/>
  <c r="J1527" i="1"/>
  <c r="J699" i="1"/>
  <c r="J1176" i="1"/>
  <c r="J1299" i="1"/>
  <c r="J1885" i="1"/>
  <c r="J976" i="1"/>
  <c r="J843" i="1"/>
  <c r="J1140" i="1"/>
  <c r="J1353" i="1"/>
  <c r="J1847" i="1"/>
  <c r="J12" i="1"/>
  <c r="J1019" i="1"/>
  <c r="J2084" i="1"/>
  <c r="J746" i="1"/>
  <c r="J1650" i="1"/>
  <c r="J1956" i="1"/>
  <c r="J674" i="1"/>
  <c r="J1821" i="1"/>
  <c r="J575" i="1"/>
  <c r="J256" i="1"/>
  <c r="J2194" i="1"/>
  <c r="J370" i="1"/>
  <c r="J2195" i="1"/>
  <c r="J225" i="1"/>
  <c r="J1002" i="1"/>
  <c r="J2040" i="1"/>
  <c r="J1947" i="1"/>
  <c r="J1874" i="1"/>
  <c r="J900" i="1"/>
  <c r="J88" i="1"/>
  <c r="J491" i="1"/>
  <c r="J550" i="1"/>
  <c r="J2104" i="1"/>
  <c r="J1693" i="1"/>
  <c r="J425" i="1"/>
  <c r="J793" i="1"/>
  <c r="J1866" i="1"/>
  <c r="J2071" i="1"/>
  <c r="J1118" i="1"/>
  <c r="J459" i="1"/>
  <c r="J1967" i="1"/>
  <c r="J1493" i="1"/>
  <c r="J1655" i="1"/>
  <c r="J852" i="1"/>
  <c r="J755" i="1"/>
  <c r="J2157" i="1"/>
  <c r="J2124" i="1"/>
  <c r="J1923" i="1"/>
  <c r="J166" i="1"/>
  <c r="J616" i="1"/>
  <c r="J2180" i="1"/>
  <c r="J2099" i="1"/>
  <c r="J759" i="1"/>
  <c r="J1963" i="1"/>
  <c r="J474" i="1"/>
  <c r="J1635" i="1"/>
  <c r="J1279" i="1"/>
  <c r="J1734" i="1"/>
  <c r="J1037" i="1"/>
  <c r="J585" i="1"/>
  <c r="J1934" i="1"/>
  <c r="J1120" i="1"/>
  <c r="J2209" i="1"/>
  <c r="J354" i="1"/>
  <c r="J32" i="1"/>
  <c r="J1745" i="1"/>
  <c r="J1281" i="1"/>
  <c r="J1305" i="1"/>
  <c r="J967" i="1"/>
  <c r="J2274" i="1"/>
  <c r="J1818" i="1"/>
  <c r="J1875" i="1"/>
  <c r="J683" i="1"/>
  <c r="J688" i="1"/>
  <c r="J851" i="1"/>
  <c r="J1248" i="1"/>
  <c r="J487" i="1"/>
  <c r="J185" i="1"/>
  <c r="J1891" i="1"/>
  <c r="J461" i="1"/>
  <c r="J1238" i="1"/>
  <c r="J557" i="1"/>
  <c r="J857" i="1"/>
  <c r="J865" i="1"/>
  <c r="J140" i="1"/>
  <c r="J1269" i="1"/>
  <c r="J925" i="1"/>
  <c r="J1559" i="1"/>
  <c r="J713" i="1"/>
  <c r="J119" i="1"/>
  <c r="J467" i="1"/>
  <c r="J914" i="1"/>
  <c r="J690" i="1"/>
  <c r="J1797" i="1"/>
  <c r="J73" i="1"/>
  <c r="J638" i="1"/>
  <c r="J362" i="1"/>
  <c r="J1401" i="1"/>
  <c r="J1271" i="1"/>
  <c r="J2281" i="1"/>
  <c r="J611" i="1"/>
  <c r="J2082" i="1"/>
  <c r="J658" i="1"/>
  <c r="J2159" i="1"/>
  <c r="J981" i="1"/>
  <c r="J186" i="1"/>
  <c r="J433" i="1"/>
  <c r="J2138" i="1"/>
  <c r="J1371" i="1"/>
  <c r="J174" i="1"/>
  <c r="J493" i="1"/>
  <c r="J222" i="1"/>
  <c r="J257" i="1"/>
  <c r="J2006" i="1"/>
  <c r="J102" i="1"/>
  <c r="J1413" i="1"/>
  <c r="J1560" i="1"/>
  <c r="J988" i="1"/>
  <c r="J1343" i="1"/>
  <c r="J1241" i="1"/>
  <c r="J2101" i="1"/>
  <c r="J1900" i="1"/>
  <c r="J319" i="1"/>
  <c r="J258" i="1"/>
  <c r="J796" i="1"/>
  <c r="J2171" i="1"/>
  <c r="J457" i="1"/>
  <c r="J507" i="1"/>
  <c r="J1802" i="1"/>
  <c r="J1545" i="1"/>
  <c r="J1854" i="1"/>
  <c r="J397" i="1"/>
  <c r="J1526" i="1"/>
  <c r="J504" i="1"/>
  <c r="J9" i="1"/>
  <c r="J1512" i="1"/>
  <c r="J205" i="1"/>
  <c r="J1595" i="1"/>
  <c r="J870" i="1"/>
  <c r="J1247" i="1"/>
  <c r="J1675" i="1"/>
  <c r="J409" i="1"/>
  <c r="J2030" i="1"/>
  <c r="J99" i="1"/>
  <c r="J926" i="1"/>
  <c r="J311" i="1"/>
  <c r="J192" i="1"/>
  <c r="J1964" i="1"/>
  <c r="J1992" i="1"/>
  <c r="J242" i="1"/>
  <c r="J83" i="1"/>
  <c r="J642" i="1"/>
  <c r="J379" i="1"/>
  <c r="J1320" i="1"/>
  <c r="J423" i="1"/>
  <c r="J565" i="1"/>
  <c r="J328" i="1"/>
  <c r="J895" i="1"/>
  <c r="J830" i="1"/>
  <c r="J729" i="1"/>
  <c r="J888" i="1"/>
  <c r="J2034" i="1"/>
  <c r="J86" i="1"/>
  <c r="J243" i="1"/>
  <c r="J2208" i="1"/>
  <c r="J28" i="1"/>
  <c r="J495" i="1"/>
  <c r="J213" i="1"/>
  <c r="J473" i="1"/>
  <c r="J168" i="1"/>
  <c r="J369" i="1"/>
  <c r="J123" i="1"/>
  <c r="J984" i="1"/>
  <c r="J2027" i="1"/>
  <c r="J1622" i="1"/>
  <c r="J1810" i="1"/>
  <c r="J448" i="1"/>
  <c r="J104" i="1"/>
  <c r="J593" i="1"/>
  <c r="J1328" i="1"/>
  <c r="J1898" i="1"/>
  <c r="J1499" i="1"/>
  <c r="J1535" i="1"/>
  <c r="J367" i="1"/>
  <c r="J2141" i="1"/>
  <c r="J2217" i="1"/>
  <c r="J2277" i="1"/>
  <c r="J1682" i="1"/>
  <c r="J1529" i="1"/>
  <c r="J44" i="1"/>
  <c r="J1549" i="1"/>
  <c r="J2228" i="1"/>
  <c r="J1856" i="1"/>
  <c r="J1431" i="1"/>
  <c r="J1239" i="1"/>
  <c r="J959" i="1"/>
  <c r="J1335" i="1"/>
  <c r="J1532" i="1"/>
  <c r="J1161" i="1"/>
  <c r="J1798" i="1"/>
  <c r="J1119" i="1"/>
  <c r="J1193" i="1"/>
  <c r="J146" i="1"/>
  <c r="J2288" i="1"/>
  <c r="J2129" i="1"/>
  <c r="J1253" i="1"/>
  <c r="J2137" i="1"/>
  <c r="J445" i="1"/>
  <c r="J2044" i="1"/>
  <c r="J1148" i="1"/>
  <c r="J1324" i="1"/>
  <c r="J2135" i="1"/>
  <c r="J2267" i="1"/>
  <c r="J1147" i="1"/>
  <c r="J2023" i="1"/>
  <c r="J2257" i="1"/>
  <c r="J1266" i="1"/>
  <c r="J1729" i="1"/>
  <c r="J58" i="1"/>
  <c r="J169" i="1"/>
  <c r="J500" i="1"/>
  <c r="J1751" i="1"/>
  <c r="J823" i="1"/>
  <c r="J2024" i="1"/>
  <c r="J1441" i="1"/>
  <c r="J1955" i="1"/>
  <c r="J552" i="1"/>
  <c r="J1509" i="1"/>
  <c r="J2197" i="1"/>
  <c r="J1657" i="1"/>
  <c r="J1338" i="1"/>
  <c r="J1670" i="1"/>
  <c r="J1782" i="1"/>
  <c r="J133" i="1"/>
  <c r="J471" i="1"/>
  <c r="J10" i="1"/>
  <c r="J855" i="1"/>
  <c r="J889" i="1"/>
  <c r="J1795" i="1"/>
  <c r="J29" i="1"/>
  <c r="J1649" i="1"/>
  <c r="J135" i="1"/>
  <c r="J1985" i="1"/>
  <c r="J1740" i="1"/>
  <c r="J554" i="1"/>
  <c r="J116" i="1"/>
  <c r="J1357" i="1"/>
  <c r="J795" i="1"/>
  <c r="J1300" i="1"/>
  <c r="J1662" i="1"/>
  <c r="J2145" i="1"/>
  <c r="J447" i="1"/>
  <c r="J8" i="1"/>
  <c r="J1425" i="1"/>
  <c r="J1451" i="1"/>
  <c r="J2271" i="1"/>
  <c r="J1903" i="1"/>
  <c r="J880" i="1"/>
  <c r="J1608" i="1"/>
  <c r="J1695" i="1"/>
  <c r="J1615" i="1"/>
  <c r="J1642" i="1"/>
  <c r="J717" i="1"/>
  <c r="J1097" i="1"/>
  <c r="J229" i="1"/>
  <c r="J2278" i="1"/>
  <c r="J344" i="1"/>
  <c r="J112" i="1"/>
  <c r="J937" i="1"/>
  <c r="J726" i="1"/>
  <c r="J293" i="1"/>
  <c r="J1824" i="1"/>
  <c r="J798" i="1"/>
  <c r="J2074" i="1"/>
  <c r="J1089" i="1"/>
  <c r="J144" i="1"/>
  <c r="J1275" i="1"/>
  <c r="J781" i="1"/>
  <c r="J762" i="1"/>
  <c r="J484" i="1"/>
  <c r="J68" i="1"/>
  <c r="J1446" i="1"/>
  <c r="J639" i="1"/>
  <c r="J1028" i="1"/>
  <c r="J671" i="1"/>
  <c r="J1318" i="1"/>
  <c r="J827" i="1"/>
  <c r="J278" i="1"/>
  <c r="J1718" i="1"/>
  <c r="J1829" i="1"/>
  <c r="J881" i="1"/>
  <c r="J214" i="1"/>
  <c r="J364" i="1"/>
  <c r="J273" i="1"/>
  <c r="J735" i="1"/>
  <c r="J2003" i="1"/>
  <c r="J426" i="1"/>
  <c r="J21" i="1"/>
  <c r="J1735" i="1"/>
  <c r="J1096" i="1"/>
  <c r="J1656" i="1"/>
  <c r="J503" i="1"/>
  <c r="J1356" i="1"/>
  <c r="J71" i="1"/>
  <c r="J1245" i="1"/>
  <c r="J2017" i="1"/>
  <c r="J1937" i="1"/>
  <c r="J1229" i="1"/>
  <c r="J297" i="1"/>
  <c r="J832" i="1"/>
  <c r="J2147" i="1"/>
  <c r="J2166" i="1"/>
  <c r="J1941" i="1"/>
  <c r="J1146" i="1"/>
  <c r="J1230" i="1"/>
  <c r="J913" i="1"/>
  <c r="J838" i="1"/>
  <c r="J604" i="1"/>
  <c r="J2287" i="1"/>
  <c r="J806" i="1"/>
  <c r="J912" i="1"/>
  <c r="J728" i="1"/>
  <c r="J67" i="1"/>
  <c r="J574" i="1"/>
  <c r="J261" i="1"/>
  <c r="J1104" i="1"/>
  <c r="J1893" i="1"/>
  <c r="J1557" i="1"/>
  <c r="J2045" i="1"/>
  <c r="J1954" i="1"/>
  <c r="J703" i="1"/>
  <c r="J904" i="1"/>
  <c r="J468" i="1"/>
  <c r="J366" i="1"/>
  <c r="J1733" i="1"/>
  <c r="J1552" i="1"/>
  <c r="J822" i="1"/>
  <c r="J48" i="1"/>
  <c r="J2152" i="1"/>
  <c r="J342" i="1"/>
  <c r="J1983" i="1"/>
  <c r="J2290" i="1"/>
  <c r="J1018" i="1"/>
  <c r="J1578" i="1"/>
  <c r="J1291" i="1"/>
  <c r="J95" i="1"/>
  <c r="J2041" i="1"/>
  <c r="J271" i="1"/>
  <c r="J55" i="1"/>
  <c r="J1597" i="1"/>
  <c r="J1942" i="1"/>
  <c r="J964" i="1"/>
  <c r="J2018" i="1"/>
  <c r="J2206" i="1"/>
  <c r="J1787" i="1"/>
  <c r="J1307" i="1"/>
  <c r="J1100" i="1"/>
  <c r="J2160" i="1"/>
  <c r="J1851" i="1"/>
  <c r="J107" i="1"/>
  <c r="J1440" i="1"/>
  <c r="J1106" i="1"/>
  <c r="J1961" i="1"/>
  <c r="J2258" i="1"/>
  <c r="J162" i="1"/>
  <c r="J1105" i="1"/>
  <c r="J897" i="1"/>
  <c r="J2193" i="1"/>
  <c r="J254" i="1"/>
  <c r="J1477" i="1"/>
  <c r="J1756" i="1"/>
  <c r="J547" i="1"/>
  <c r="J2117" i="1"/>
  <c r="J2190" i="1"/>
  <c r="J2172" i="1"/>
  <c r="J2076" i="1"/>
  <c r="J2086" i="1"/>
  <c r="J680" i="1"/>
  <c r="J1270" i="1"/>
  <c r="J1012" i="1"/>
  <c r="J1411" i="1"/>
  <c r="J2221" i="1"/>
  <c r="J1611" i="1"/>
  <c r="J1596" i="1"/>
  <c r="J2079" i="1"/>
  <c r="J1426" i="1"/>
  <c r="J61" i="1"/>
  <c r="J1496" i="1"/>
  <c r="J1249" i="1"/>
  <c r="J235" i="1"/>
  <c r="J531" i="1"/>
  <c r="J1748" i="1"/>
  <c r="J538" i="1"/>
  <c r="J2090" i="1"/>
  <c r="J1880" i="1"/>
  <c r="J2014" i="1"/>
  <c r="J739" i="1"/>
  <c r="J396" i="1"/>
  <c r="J385" i="1"/>
  <c r="J986" i="1"/>
  <c r="J868" i="1"/>
  <c r="J859" i="1"/>
  <c r="J539" i="1"/>
  <c r="J1815" i="1"/>
  <c r="J2016" i="1"/>
  <c r="J558" i="1"/>
  <c r="J1600" i="1"/>
  <c r="J613" i="1"/>
  <c r="J2036" i="1"/>
  <c r="J963" i="1"/>
  <c r="J664" i="1"/>
  <c r="J1936" i="1"/>
  <c r="J466" i="1"/>
  <c r="J551" i="1"/>
  <c r="J163" i="1"/>
  <c r="J951" i="1"/>
  <c r="J2234" i="1"/>
  <c r="J1405" i="1"/>
  <c r="J1717" i="1"/>
  <c r="J1591" i="1"/>
  <c r="J150" i="1"/>
  <c r="J725" i="1"/>
  <c r="J13" i="1"/>
  <c r="J1393" i="1"/>
  <c r="J1448" i="1"/>
  <c r="J1410" i="1"/>
  <c r="J523" i="1"/>
  <c r="J1538" i="1"/>
  <c r="J864" i="1"/>
  <c r="J701" i="1"/>
  <c r="J2064" i="1"/>
  <c r="J2295" i="1"/>
  <c r="J2114" i="1"/>
  <c r="J1294" i="1"/>
  <c r="J226" i="1"/>
  <c r="J106" i="1"/>
  <c r="J1763" i="1"/>
  <c r="J782" i="1"/>
  <c r="J856" i="1"/>
  <c r="J16" i="1"/>
  <c r="J854" i="1"/>
  <c r="J1998" i="1"/>
  <c r="J1478" i="1"/>
  <c r="J1801" i="1"/>
  <c r="J1713" i="1"/>
  <c r="J2300" i="1"/>
  <c r="J1607" i="1"/>
  <c r="J2200" i="1"/>
  <c r="J1633" i="1"/>
  <c r="J1948" i="1"/>
  <c r="J372" i="1"/>
  <c r="J1293" i="1"/>
  <c r="J1598" i="1"/>
  <c r="J1641" i="1"/>
  <c r="J509" i="1"/>
  <c r="J1224" i="1"/>
  <c r="J1661" i="1"/>
  <c r="J1871" i="1"/>
  <c r="J1884" i="1"/>
  <c r="J943" i="1"/>
  <c r="J70" i="1"/>
  <c r="J1359" i="1"/>
  <c r="J2127" i="1"/>
  <c r="J586" i="1"/>
  <c r="J1896" i="1"/>
  <c r="J375" i="1"/>
  <c r="J1323" i="1"/>
  <c r="J1897" i="1"/>
  <c r="J1692" i="1"/>
  <c r="J1525" i="1"/>
  <c r="J644" i="1"/>
  <c r="J494" i="1"/>
  <c r="J1125" i="1"/>
  <c r="J63" i="1"/>
  <c r="J275" i="1"/>
  <c r="J672" i="1"/>
  <c r="J1904" i="1"/>
  <c r="J1714" i="1"/>
  <c r="J594" i="1"/>
  <c r="J814" i="1"/>
  <c r="J1621" i="1"/>
  <c r="J1090" i="1"/>
  <c r="J2232" i="1"/>
  <c r="J1674" i="1"/>
  <c r="J1639" i="1"/>
  <c r="J1759" i="1"/>
  <c r="J2068" i="1"/>
  <c r="J292" i="1"/>
  <c r="J2226" i="1"/>
  <c r="J105" i="1"/>
  <c r="J1381" i="1"/>
  <c r="J816" i="1"/>
  <c r="J1470" i="1"/>
  <c r="J1562" i="1"/>
  <c r="J1228" i="1"/>
  <c r="J939" i="1"/>
  <c r="J2002" i="1"/>
  <c r="J818" i="1"/>
  <c r="J2192" i="1"/>
  <c r="J64" i="1"/>
  <c r="J330" i="1"/>
  <c r="J66" i="1"/>
  <c r="J128" i="1"/>
  <c r="J200" i="1"/>
  <c r="J1643" i="1"/>
  <c r="J62" i="1"/>
  <c r="J18" i="1"/>
  <c r="J607" i="1"/>
  <c r="J476" i="1"/>
  <c r="J2292" i="1"/>
  <c r="J2012" i="1"/>
  <c r="J849" i="1"/>
  <c r="J98" i="1"/>
  <c r="J1939" i="1"/>
  <c r="J526" i="1"/>
  <c r="J1582" i="1"/>
  <c r="J355" i="1"/>
  <c r="J1099" i="1"/>
  <c r="J948" i="1"/>
  <c r="J306" i="1"/>
  <c r="J389" i="1"/>
  <c r="J1586" i="1"/>
  <c r="J101" i="1"/>
  <c r="J2136" i="1"/>
  <c r="J1819" i="1"/>
  <c r="J310" i="1"/>
  <c r="J1194" i="1"/>
  <c r="J712" i="1"/>
  <c r="J268" i="1"/>
  <c r="J1584" i="1"/>
  <c r="J1592" i="1"/>
  <c r="J2019" i="1"/>
  <c r="J979" i="1"/>
  <c r="J640" i="1"/>
  <c r="J323" i="1"/>
  <c r="J120" i="1"/>
  <c r="J1958" i="1"/>
  <c r="J2083" i="1"/>
  <c r="J1336" i="1"/>
  <c r="J1747" i="1"/>
  <c r="J1627" i="1"/>
  <c r="J2115" i="1"/>
  <c r="J1136" i="1"/>
  <c r="J847" i="1"/>
  <c r="J969" i="1"/>
  <c r="J499" i="1"/>
  <c r="J1020" i="1"/>
  <c r="J2059" i="1"/>
  <c r="J1287" i="1"/>
  <c r="J111" i="1"/>
  <c r="J481" i="1"/>
  <c r="J117" i="1"/>
  <c r="J1803" i="1"/>
  <c r="J176" i="1"/>
  <c r="J1872" i="1"/>
  <c r="J772" i="1"/>
  <c r="J698" i="1"/>
  <c r="J56" i="1"/>
  <c r="J906" i="1"/>
  <c r="J52" i="1"/>
  <c r="J1953" i="1"/>
  <c r="J1994" i="1"/>
  <c r="J1721" i="1"/>
  <c r="J1696" i="1"/>
  <c r="J2108" i="1"/>
  <c r="J1706" i="1"/>
  <c r="J194" i="1"/>
  <c r="J511" i="1"/>
  <c r="J1850" i="1"/>
  <c r="J218" i="1"/>
  <c r="J2033" i="1"/>
  <c r="J2077" i="1"/>
  <c r="J894" i="1"/>
  <c r="J60" i="1"/>
  <c r="J1246" i="1"/>
  <c r="J1664" i="1"/>
  <c r="J1487" i="1"/>
  <c r="J2212" i="1"/>
  <c r="J382" i="1"/>
  <c r="J1137" i="1"/>
  <c r="J514" i="1"/>
  <c r="J592" i="1"/>
  <c r="J291" i="1"/>
  <c r="J1817" i="1"/>
  <c r="J458" i="1"/>
  <c r="J1806" i="1"/>
  <c r="J1999" i="1"/>
  <c r="J1618" i="1"/>
  <c r="J1909" i="1"/>
  <c r="J1976" i="1"/>
  <c r="J1495" i="1"/>
  <c r="J2263" i="1"/>
  <c r="J164" i="1"/>
  <c r="J188" i="1"/>
  <c r="J617" i="1"/>
  <c r="J1178" i="1"/>
  <c r="J1764" i="1"/>
  <c r="J1402" i="1"/>
  <c r="J427" i="1"/>
  <c r="J1892" i="1"/>
  <c r="J2162" i="1"/>
  <c r="J159" i="1"/>
  <c r="J270" i="1"/>
  <c r="J220" i="1"/>
  <c r="J1094" i="1"/>
  <c r="J1604" i="1"/>
  <c r="J2007" i="1"/>
  <c r="J1959" i="1"/>
  <c r="J1304" i="1"/>
  <c r="J1267" i="1"/>
  <c r="J127" i="1"/>
  <c r="J2025" i="1"/>
  <c r="J1720" i="1"/>
  <c r="J2004" i="1"/>
  <c r="J1616" i="1"/>
  <c r="J2210" i="1"/>
  <c r="J657" i="1"/>
  <c r="J1666" i="1"/>
  <c r="J1965" i="1"/>
  <c r="J437" i="1"/>
  <c r="J54" i="1"/>
  <c r="J670" i="1"/>
  <c r="J1240" i="1"/>
  <c r="J1278" i="1"/>
  <c r="J352" i="1"/>
  <c r="J46" i="1"/>
  <c r="J540" i="1"/>
  <c r="J2133" i="1"/>
  <c r="J1794" i="1"/>
  <c r="J151" i="1"/>
  <c r="J2299" i="1"/>
  <c r="J1289" i="1"/>
  <c r="J1767" i="1"/>
  <c r="J195" i="1"/>
  <c r="J2177" i="1"/>
  <c r="J1601" i="1"/>
  <c r="J339" i="1"/>
  <c r="J2188" i="1"/>
  <c r="J517" i="1"/>
  <c r="J1372" i="1"/>
  <c r="J1912" i="1"/>
  <c r="J1556" i="1"/>
  <c r="J138" i="1"/>
  <c r="J1609" i="1"/>
  <c r="J537" i="1"/>
  <c r="J1379" i="1"/>
  <c r="J35" i="1"/>
  <c r="J1665" i="1"/>
  <c r="J1849" i="1"/>
  <c r="J212" i="1"/>
  <c r="J172" i="1"/>
  <c r="J281" i="1"/>
  <c r="J124" i="1"/>
  <c r="J2269" i="1"/>
  <c r="J741" i="1"/>
  <c r="J2294" i="1"/>
  <c r="J1762" i="1"/>
  <c r="J395" i="1"/>
  <c r="J2230" i="1"/>
  <c r="J2070" i="1"/>
  <c r="J277" i="1"/>
  <c r="J304" i="1"/>
  <c r="J521" i="1"/>
  <c r="J2058" i="1"/>
  <c r="J439" i="1"/>
  <c r="J2005" i="1"/>
  <c r="J819" i="1"/>
  <c r="J438" i="1"/>
  <c r="J452" i="1"/>
  <c r="J483" i="1"/>
  <c r="J1825" i="1"/>
  <c r="J998" i="1"/>
  <c r="J2273" i="1"/>
  <c r="J2122" i="1"/>
  <c r="J2164" i="1"/>
  <c r="J2053" i="1"/>
  <c r="J1321" i="1"/>
  <c r="J1879" i="1"/>
  <c r="J1647" i="1"/>
  <c r="J259" i="1"/>
  <c r="J1777" i="1"/>
  <c r="J1986" i="1"/>
  <c r="J14" i="1"/>
  <c r="J1454" i="1"/>
  <c r="J361" i="1"/>
  <c r="J805" i="1"/>
  <c r="J785" i="1"/>
  <c r="J1544" i="1"/>
  <c r="J2260" i="1"/>
  <c r="J1886" i="1"/>
  <c r="J605" i="1"/>
  <c r="J834" i="1"/>
  <c r="J1348" i="1"/>
  <c r="J202" i="1"/>
  <c r="J36" i="1"/>
  <c r="J170" i="1"/>
  <c r="J108" i="1"/>
  <c r="J1702" i="1"/>
  <c r="J874" i="1"/>
  <c r="J2118" i="1"/>
  <c r="J153" i="1"/>
  <c r="J936" i="1"/>
  <c r="J300" i="1"/>
  <c r="J686" i="1"/>
  <c r="J653" i="1"/>
  <c r="J180" i="1"/>
  <c r="J1378" i="1"/>
  <c r="J1705" i="1"/>
  <c r="J2168" i="1"/>
  <c r="J1678" i="1"/>
  <c r="J2078" i="1"/>
  <c r="J2042" i="1"/>
  <c r="J1347" i="1"/>
  <c r="J748" i="1"/>
  <c r="J284" i="1"/>
  <c r="J196" i="1"/>
  <c r="J20" i="1"/>
  <c r="J1778" i="1"/>
  <c r="J1553" i="1"/>
  <c r="J662" i="1"/>
  <c r="J1471" i="1"/>
  <c r="J479" i="1"/>
  <c r="J1671" i="1"/>
  <c r="J327" i="1"/>
  <c r="J1382" i="1"/>
  <c r="J2088" i="1"/>
  <c r="J207" i="1"/>
  <c r="J2181" i="1"/>
  <c r="J1858" i="1"/>
  <c r="J1753" i="1"/>
  <c r="J2198" i="1"/>
  <c r="J1840" i="1"/>
  <c r="J1476" i="1"/>
  <c r="J756" i="1"/>
  <c r="J143" i="1"/>
  <c r="J343" i="1"/>
  <c r="J2123" i="1"/>
  <c r="J228" i="1"/>
  <c r="J130" i="1"/>
  <c r="J530" i="1"/>
  <c r="J682" i="1"/>
  <c r="J1757" i="1"/>
  <c r="J1758" i="1"/>
  <c r="J326" i="1"/>
  <c r="J1752" i="1"/>
  <c r="J312" i="1"/>
  <c r="J453" i="1"/>
  <c r="J502" i="1"/>
  <c r="J1843" i="1"/>
  <c r="J512" i="1"/>
  <c r="J1636" i="1"/>
  <c r="J1576" i="1"/>
  <c r="J81" i="1"/>
  <c r="J248" i="1"/>
  <c r="J684" i="1"/>
  <c r="J2081" i="1"/>
  <c r="J869" i="1"/>
  <c r="J1929" i="1"/>
  <c r="J2186" i="1"/>
  <c r="J260" i="1"/>
  <c r="J842" i="1"/>
  <c r="J247" i="1"/>
  <c r="J1384" i="1"/>
  <c r="J532" i="1"/>
  <c r="J221" i="1"/>
  <c r="J1719" i="1"/>
  <c r="J405" i="1"/>
  <c r="J543" i="1"/>
  <c r="J1873" i="1"/>
  <c r="J1575" i="1"/>
  <c r="J137" i="1"/>
  <c r="J443" i="1"/>
  <c r="J1303" i="1"/>
  <c r="J1231" i="1"/>
  <c r="J216" i="1"/>
  <c r="J1776" i="1"/>
  <c r="J2154" i="1"/>
  <c r="J431" i="1"/>
  <c r="J336" i="1"/>
  <c r="J2069" i="1"/>
  <c r="J1831" i="1"/>
  <c r="J689" i="1"/>
  <c r="J1771" i="1"/>
  <c r="J944" i="1"/>
  <c r="J1826" i="1"/>
  <c r="J1889" i="1"/>
  <c r="J280" i="1"/>
  <c r="V749" i="1"/>
  <c r="P749" i="1"/>
  <c r="N860" i="1"/>
  <c r="T860" i="1"/>
  <c r="N1412" i="1"/>
  <c r="T1412" i="1"/>
  <c r="N2259" i="1"/>
  <c r="T2259" i="1"/>
  <c r="P2211" i="1"/>
  <c r="V2211" i="1"/>
  <c r="P1169" i="1"/>
  <c r="V1169" i="1"/>
  <c r="N1933" i="1"/>
  <c r="T1933" i="1"/>
  <c r="V916" i="1"/>
  <c r="P916" i="1"/>
  <c r="N6" i="1"/>
  <c r="N1113" i="1"/>
  <c r="T744" i="1"/>
  <c r="O6" i="1"/>
  <c r="T2291" i="1"/>
  <c r="N2291" i="1"/>
  <c r="N1280" i="1"/>
  <c r="T1280" i="1"/>
  <c r="P868" i="1"/>
  <c r="V868" i="1"/>
  <c r="P1238" i="1"/>
  <c r="V1238" i="1"/>
  <c r="N504" i="1"/>
  <c r="T504" i="1"/>
  <c r="N1449" i="1"/>
  <c r="V1280" i="1"/>
  <c r="P1280" i="1"/>
  <c r="V1517" i="1"/>
  <c r="P1517" i="1"/>
  <c r="N1238" i="1"/>
  <c r="T1238" i="1"/>
  <c r="P2170" i="1"/>
  <c r="V2170" i="1"/>
  <c r="P1139" i="1"/>
  <c r="V1139" i="1"/>
  <c r="N1127" i="1"/>
  <c r="T1127" i="1"/>
  <c r="V504" i="1"/>
  <c r="P504" i="1"/>
  <c r="N463" i="1"/>
  <c r="T463" i="1"/>
  <c r="N1517" i="1"/>
  <c r="T1517" i="1"/>
  <c r="V1511" i="1"/>
  <c r="P1511" i="1"/>
  <c r="P2162" i="1"/>
  <c r="V2162" i="1"/>
  <c r="V1932" i="1"/>
  <c r="P1932" i="1"/>
  <c r="V463" i="1"/>
  <c r="P463" i="1"/>
  <c r="V1538" i="1"/>
  <c r="P1538" i="1"/>
  <c r="T1511" i="1"/>
  <c r="N1511" i="1"/>
  <c r="T963" i="1"/>
  <c r="N963" i="1"/>
  <c r="T1139" i="1"/>
  <c r="N1139" i="1"/>
  <c r="T1958" i="1"/>
  <c r="N1958" i="1"/>
  <c r="P1127" i="1"/>
  <c r="V1127" i="1"/>
  <c r="T2145" i="1"/>
  <c r="N2145" i="1"/>
  <c r="T1932" i="1"/>
  <c r="N1932" i="1"/>
  <c r="T2178" i="1"/>
  <c r="N2178" i="1"/>
  <c r="N1232" i="1"/>
  <c r="T1232" i="1"/>
  <c r="T2229" i="1"/>
  <c r="N2229" i="1"/>
  <c r="T1538" i="1"/>
  <c r="N1538" i="1"/>
  <c r="T1963" i="1"/>
  <c r="N1963" i="1"/>
  <c r="V2137" i="1"/>
  <c r="P2137" i="1"/>
  <c r="P963" i="1"/>
  <c r="V963" i="1"/>
  <c r="P2178" i="1"/>
  <c r="V2178" i="1"/>
  <c r="P1232" i="1"/>
  <c r="V1232" i="1"/>
  <c r="P2072" i="1"/>
  <c r="V2072" i="1"/>
  <c r="P2229" i="1"/>
  <c r="V2229" i="1"/>
  <c r="T868" i="1"/>
  <c r="N868" i="1"/>
  <c r="V2291" i="1"/>
  <c r="P2291" i="1"/>
  <c r="P1963" i="1"/>
  <c r="V1963" i="1"/>
  <c r="V1958" i="1"/>
  <c r="P1958" i="1"/>
  <c r="N1986" i="1"/>
  <c r="T1986" i="1"/>
  <c r="T2088" i="1"/>
  <c r="P510" i="1"/>
  <c r="V510" i="1"/>
  <c r="N493" i="1"/>
  <c r="T493" i="1"/>
  <c r="V742" i="1"/>
  <c r="P742" i="1"/>
  <c r="V612" i="1"/>
  <c r="P612" i="1"/>
  <c r="N510" i="1"/>
  <c r="T510" i="1"/>
  <c r="P914" i="1"/>
  <c r="V914" i="1"/>
  <c r="T1952" i="1"/>
  <c r="N1952" i="1"/>
  <c r="P2119" i="1"/>
  <c r="V2119" i="1"/>
  <c r="V911" i="1"/>
  <c r="P911" i="1"/>
  <c r="P1214" i="1"/>
  <c r="N664" i="1"/>
  <c r="V1952" i="1"/>
  <c r="P1952" i="1"/>
  <c r="P2074" i="1"/>
  <c r="V2074" i="1"/>
  <c r="T911" i="1"/>
  <c r="N911" i="1"/>
  <c r="N786" i="1"/>
  <c r="T786" i="1"/>
  <c r="N914" i="1"/>
  <c r="T914" i="1"/>
  <c r="T1380" i="1"/>
  <c r="T772" i="1"/>
  <c r="N772" i="1"/>
  <c r="P786" i="1"/>
  <c r="V786" i="1"/>
  <c r="V1411" i="1"/>
  <c r="V493" i="1"/>
  <c r="P493" i="1"/>
  <c r="V894" i="1"/>
  <c r="P894" i="1"/>
  <c r="N2119" i="1"/>
  <c r="T2119" i="1"/>
  <c r="T740" i="1"/>
  <c r="N740" i="1"/>
  <c r="N2010" i="1"/>
  <c r="T2010" i="1"/>
  <c r="P587" i="1"/>
  <c r="P740" i="1"/>
  <c r="V740" i="1"/>
  <c r="P981" i="1"/>
  <c r="V981" i="1"/>
  <c r="N981" i="1"/>
  <c r="T981" i="1"/>
  <c r="P2197" i="1"/>
  <c r="P1383" i="1"/>
  <c r="V1383" i="1"/>
  <c r="V1143" i="1"/>
  <c r="P1143" i="1"/>
  <c r="N1383" i="1"/>
  <c r="T1383" i="1"/>
  <c r="P2010" i="1"/>
  <c r="V2010" i="1"/>
  <c r="N1261" i="1"/>
  <c r="N912" i="1"/>
  <c r="T912" i="1"/>
  <c r="V2201" i="1"/>
  <c r="P2201" i="1"/>
  <c r="T691" i="1"/>
  <c r="N691" i="1"/>
  <c r="V2104" i="1"/>
  <c r="P2104" i="1"/>
  <c r="N663" i="1"/>
  <c r="T663" i="1"/>
  <c r="P994" i="1"/>
  <c r="V994" i="1"/>
  <c r="P698" i="1"/>
  <c r="V698" i="1"/>
  <c r="P840" i="1"/>
  <c r="V840" i="1"/>
  <c r="T793" i="1"/>
  <c r="N793" i="1"/>
  <c r="T986" i="1"/>
  <c r="N986" i="1"/>
  <c r="P2152" i="1"/>
  <c r="V2152" i="1"/>
  <c r="P581" i="1"/>
  <c r="V581" i="1"/>
  <c r="P2169" i="1"/>
  <c r="V2169" i="1"/>
  <c r="N613" i="1"/>
  <c r="T613" i="1"/>
  <c r="T724" i="1"/>
  <c r="N724" i="1"/>
  <c r="P585" i="1"/>
  <c r="V585" i="1"/>
  <c r="P655" i="1"/>
  <c r="V655" i="1"/>
  <c r="V986" i="1"/>
  <c r="P986" i="1"/>
  <c r="T944" i="1"/>
  <c r="N944" i="1"/>
  <c r="T2152" i="1"/>
  <c r="N2152" i="1"/>
  <c r="N581" i="1"/>
  <c r="T581" i="1"/>
  <c r="P611" i="1"/>
  <c r="V611" i="1"/>
  <c r="N2104" i="1"/>
  <c r="T2104" i="1"/>
  <c r="T585" i="1"/>
  <c r="N585" i="1"/>
  <c r="P966" i="1"/>
  <c r="V966" i="1"/>
  <c r="T655" i="1"/>
  <c r="N655" i="1"/>
  <c r="N2177" i="1"/>
  <c r="T2177" i="1"/>
  <c r="V597" i="1"/>
  <c r="P597" i="1"/>
  <c r="V980" i="1"/>
  <c r="P980" i="1"/>
  <c r="T2193" i="1"/>
  <c r="N2193" i="1"/>
  <c r="P709" i="1"/>
  <c r="V709" i="1"/>
  <c r="N2161" i="1"/>
  <c r="T2161" i="1"/>
  <c r="P722" i="1"/>
  <c r="V722" i="1"/>
  <c r="T798" i="1"/>
  <c r="N798" i="1"/>
  <c r="N2234" i="1"/>
  <c r="T2234" i="1"/>
  <c r="T966" i="1"/>
  <c r="N966" i="1"/>
  <c r="N827" i="1"/>
  <c r="T827" i="1"/>
  <c r="N597" i="1"/>
  <c r="T597" i="1"/>
  <c r="T835" i="1"/>
  <c r="N835" i="1"/>
  <c r="P969" i="1"/>
  <c r="V969" i="1"/>
  <c r="V2061" i="1"/>
  <c r="P2061" i="1"/>
  <c r="P613" i="1"/>
  <c r="V613" i="1"/>
  <c r="N980" i="1"/>
  <c r="T980" i="1"/>
  <c r="T621" i="1"/>
  <c r="N621" i="1"/>
  <c r="P2161" i="1"/>
  <c r="V2161" i="1"/>
  <c r="T722" i="1"/>
  <c r="N722" i="1"/>
  <c r="V798" i="1"/>
  <c r="P798" i="1"/>
  <c r="P604" i="1"/>
  <c r="V604" i="1"/>
  <c r="V2260" i="1"/>
  <c r="P2260" i="1"/>
  <c r="V835" i="1"/>
  <c r="P835" i="1"/>
  <c r="N969" i="1"/>
  <c r="T969" i="1"/>
  <c r="V621" i="1"/>
  <c r="P621" i="1"/>
  <c r="V2234" i="1"/>
  <c r="P2234" i="1"/>
  <c r="N683" i="1"/>
  <c r="T683" i="1"/>
  <c r="V728" i="1"/>
  <c r="P728" i="1"/>
  <c r="N2227" i="1"/>
  <c r="T2227" i="1"/>
  <c r="N604" i="1"/>
  <c r="T604" i="1"/>
  <c r="V949" i="1"/>
  <c r="P949" i="1"/>
  <c r="V1126" i="1"/>
  <c r="P1126" i="1"/>
  <c r="P912" i="1"/>
  <c r="V912" i="1"/>
  <c r="T641" i="1"/>
  <c r="N641" i="1"/>
  <c r="T2061" i="1"/>
  <c r="N2061" i="1"/>
  <c r="P2193" i="1"/>
  <c r="V2193" i="1"/>
  <c r="T709" i="1"/>
  <c r="N709" i="1"/>
  <c r="V683" i="1"/>
  <c r="P683" i="1"/>
  <c r="N728" i="1"/>
  <c r="T728" i="1"/>
  <c r="T949" i="1"/>
  <c r="N949" i="1"/>
  <c r="T1126" i="1"/>
  <c r="N1126" i="1"/>
  <c r="P793" i="1"/>
  <c r="V793" i="1"/>
  <c r="T574" i="1"/>
  <c r="N574" i="1"/>
  <c r="P641" i="1"/>
  <c r="V641" i="1"/>
  <c r="N2169" i="1"/>
  <c r="T2169" i="1"/>
  <c r="T611" i="1"/>
  <c r="N611" i="1"/>
  <c r="P691" i="1"/>
  <c r="V691" i="1"/>
  <c r="P663" i="1"/>
  <c r="V663" i="1"/>
  <c r="P724" i="1"/>
  <c r="V724" i="1"/>
  <c r="N698" i="1"/>
  <c r="T698" i="1"/>
  <c r="T840" i="1"/>
  <c r="N840" i="1"/>
  <c r="V2227" i="1"/>
  <c r="P2227" i="1"/>
  <c r="P574" i="1"/>
  <c r="V574" i="1"/>
  <c r="T2260" i="1"/>
  <c r="N2260" i="1"/>
  <c r="N1020" i="1"/>
  <c r="T1020" i="1"/>
  <c r="P1020" i="1"/>
  <c r="V1020" i="1"/>
  <c r="V767" i="1"/>
  <c r="P767" i="1"/>
  <c r="T967" i="1"/>
  <c r="N967" i="1"/>
  <c r="T2121" i="1"/>
  <c r="N2121" i="1"/>
  <c r="V753" i="1"/>
  <c r="P753" i="1"/>
  <c r="N964" i="1"/>
  <c r="T964" i="1"/>
  <c r="P1967" i="1"/>
  <c r="V2121" i="1"/>
  <c r="P2121" i="1"/>
  <c r="N2042" i="1"/>
  <c r="T2042" i="1"/>
  <c r="N907" i="1"/>
  <c r="T907" i="1"/>
  <c r="P907" i="1"/>
  <c r="V907" i="1"/>
  <c r="N753" i="1"/>
  <c r="T753" i="1"/>
  <c r="P2175" i="1"/>
  <c r="V805" i="1"/>
  <c r="T843" i="1"/>
  <c r="N843" i="1"/>
  <c r="N1392" i="1"/>
  <c r="P843" i="1"/>
  <c r="V843" i="1"/>
  <c r="T767" i="1"/>
  <c r="N767" i="1"/>
  <c r="V967" i="1"/>
  <c r="P967" i="1"/>
  <c r="N2164" i="1"/>
  <c r="T2164" i="1"/>
  <c r="T1245" i="1"/>
  <c r="N1245" i="1"/>
  <c r="N2179" i="1"/>
  <c r="T1496" i="1"/>
  <c r="T2020" i="1"/>
  <c r="T2086" i="1"/>
  <c r="T2107" i="1"/>
  <c r="N2107" i="1"/>
  <c r="T2099" i="1"/>
  <c r="N2099" i="1"/>
  <c r="V2270" i="1"/>
  <c r="P2270" i="1"/>
  <c r="V1134" i="1"/>
  <c r="P1134" i="1"/>
  <c r="T2115" i="1"/>
  <c r="N2115" i="1"/>
  <c r="N1302" i="1"/>
  <c r="T1302" i="1"/>
  <c r="P862" i="1"/>
  <c r="V862" i="1"/>
  <c r="P2139" i="1"/>
  <c r="V2139" i="1"/>
  <c r="V1037" i="1"/>
  <c r="P1037" i="1"/>
  <c r="V1194" i="1"/>
  <c r="P1194" i="1"/>
  <c r="V2278" i="1"/>
  <c r="P2278" i="1"/>
  <c r="T2278" i="1"/>
  <c r="N2278" i="1"/>
  <c r="T1317" i="1"/>
  <c r="N1317" i="1"/>
  <c r="V1120" i="1"/>
  <c r="N2131" i="1"/>
  <c r="T2131" i="1"/>
  <c r="P816" i="1"/>
  <c r="V816" i="1"/>
  <c r="N1985" i="1"/>
  <c r="T1985" i="1"/>
  <c r="T2270" i="1"/>
  <c r="N2270" i="1"/>
  <c r="T1497" i="1"/>
  <c r="N1497" i="1"/>
  <c r="P2115" i="1"/>
  <c r="V2115" i="1"/>
  <c r="T1323" i="1"/>
  <c r="N1323" i="1"/>
  <c r="V2147" i="1"/>
  <c r="P2147" i="1"/>
  <c r="N862" i="1"/>
  <c r="T862" i="1"/>
  <c r="P2196" i="1"/>
  <c r="V2196" i="1"/>
  <c r="N752" i="1"/>
  <c r="T752" i="1"/>
  <c r="V1245" i="1"/>
  <c r="P1245" i="1"/>
  <c r="P1935" i="1"/>
  <c r="V1935" i="1"/>
  <c r="N1293" i="1"/>
  <c r="T1293" i="1"/>
  <c r="N1275" i="1"/>
  <c r="T1275" i="1"/>
  <c r="P1096" i="1"/>
  <c r="P6" i="1"/>
  <c r="P2179" i="1"/>
  <c r="T2189" i="1"/>
  <c r="V2131" i="1"/>
  <c r="P2131" i="1"/>
  <c r="N1512" i="1"/>
  <c r="T1512" i="1"/>
  <c r="V1233" i="1"/>
  <c r="P1233" i="1"/>
  <c r="T816" i="1"/>
  <c r="N816" i="1"/>
  <c r="V2107" i="1"/>
  <c r="P2107" i="1"/>
  <c r="N2256" i="1"/>
  <c r="T2256" i="1"/>
  <c r="V929" i="1"/>
  <c r="P929" i="1"/>
  <c r="N2220" i="1"/>
  <c r="T2220" i="1"/>
  <c r="P1260" i="1"/>
  <c r="V1260" i="1"/>
  <c r="V506" i="1"/>
  <c r="P506" i="1"/>
  <c r="N2147" i="1"/>
  <c r="T2147" i="1"/>
  <c r="N774" i="1"/>
  <c r="T774" i="1"/>
  <c r="T2155" i="1"/>
  <c r="N2155" i="1"/>
  <c r="P1275" i="1"/>
  <c r="V1275" i="1"/>
  <c r="T1260" i="1"/>
  <c r="N1260" i="1"/>
  <c r="V1985" i="1"/>
  <c r="P1985" i="1"/>
  <c r="V1497" i="1"/>
  <c r="P1497" i="1"/>
  <c r="N1120" i="1"/>
  <c r="T1120" i="1"/>
  <c r="V2220" i="1"/>
  <c r="P2220" i="1"/>
  <c r="N2204" i="1"/>
  <c r="T2204" i="1"/>
  <c r="P497" i="1"/>
  <c r="V497" i="1"/>
  <c r="T1144" i="1"/>
  <c r="N1144" i="1"/>
  <c r="V752" i="1"/>
  <c r="P752" i="1"/>
  <c r="V774" i="1"/>
  <c r="P774" i="1"/>
  <c r="P1512" i="1"/>
  <c r="V1512" i="1"/>
  <c r="N1233" i="1"/>
  <c r="T1233" i="1"/>
  <c r="P2256" i="1"/>
  <c r="V2256" i="1"/>
  <c r="V850" i="1"/>
  <c r="P850" i="1"/>
  <c r="P736" i="1"/>
  <c r="V736" i="1"/>
  <c r="T929" i="1"/>
  <c r="N929" i="1"/>
  <c r="V1302" i="1"/>
  <c r="P1302" i="1"/>
  <c r="P1227" i="1"/>
  <c r="V1227" i="1"/>
  <c r="T506" i="1"/>
  <c r="N506" i="1"/>
  <c r="N2196" i="1"/>
  <c r="T2196" i="1"/>
  <c r="V1551" i="1"/>
  <c r="P1551" i="1"/>
  <c r="V1144" i="1"/>
  <c r="P1144" i="1"/>
  <c r="P1022" i="1"/>
  <c r="V1022" i="1"/>
  <c r="N1486" i="1"/>
  <c r="V1375" i="1"/>
  <c r="V1317" i="1"/>
  <c r="P1317" i="1"/>
  <c r="P762" i="1"/>
  <c r="V762" i="1"/>
  <c r="V1949" i="1"/>
  <c r="P1949" i="1"/>
  <c r="N850" i="1"/>
  <c r="T850" i="1"/>
  <c r="N736" i="1"/>
  <c r="T736" i="1"/>
  <c r="T1134" i="1"/>
  <c r="N1134" i="1"/>
  <c r="N989" i="1"/>
  <c r="T989" i="1"/>
  <c r="V2204" i="1"/>
  <c r="P2204" i="1"/>
  <c r="T1227" i="1"/>
  <c r="N1227" i="1"/>
  <c r="V2164" i="1"/>
  <c r="P2164" i="1"/>
  <c r="T1037" i="1"/>
  <c r="N1037" i="1"/>
  <c r="T1551" i="1"/>
  <c r="N1551" i="1"/>
  <c r="T497" i="1"/>
  <c r="N497" i="1"/>
  <c r="N1022" i="1"/>
  <c r="T1022" i="1"/>
  <c r="T1434" i="1"/>
  <c r="N1434" i="1"/>
  <c r="P1146" i="1"/>
  <c r="V1146" i="1"/>
  <c r="P2155" i="1"/>
  <c r="V2155" i="1"/>
  <c r="T762" i="1"/>
  <c r="N762" i="1"/>
  <c r="N1949" i="1"/>
  <c r="T1949" i="1"/>
  <c r="V2099" i="1"/>
  <c r="P2099" i="1"/>
  <c r="V989" i="1"/>
  <c r="P989" i="1"/>
  <c r="T2139" i="1"/>
  <c r="N2139" i="1"/>
  <c r="N1194" i="1"/>
  <c r="T1194" i="1"/>
  <c r="P2091" i="1"/>
  <c r="V2091" i="1"/>
  <c r="V1293" i="1"/>
  <c r="P1293" i="1"/>
  <c r="P1434" i="1"/>
  <c r="V1434" i="1"/>
  <c r="T1146" i="1"/>
  <c r="N1146" i="1"/>
  <c r="N1997" i="1"/>
  <c r="T1997" i="1"/>
  <c r="T974" i="1"/>
  <c r="N974" i="1"/>
  <c r="P769" i="1"/>
  <c r="V769" i="1"/>
  <c r="P2222" i="1"/>
  <c r="V2222" i="1"/>
  <c r="N1319" i="1"/>
  <c r="T1319" i="1"/>
  <c r="T1281" i="1"/>
  <c r="N1281" i="1"/>
  <c r="N751" i="1"/>
  <c r="T751" i="1"/>
  <c r="T589" i="1"/>
  <c r="N589" i="1"/>
  <c r="V845" i="1"/>
  <c r="P845" i="1"/>
  <c r="P1319" i="1"/>
  <c r="V1319" i="1"/>
  <c r="V1997" i="1"/>
  <c r="P1997" i="1"/>
  <c r="V499" i="1"/>
  <c r="P499" i="1"/>
  <c r="P974" i="1"/>
  <c r="V974" i="1"/>
  <c r="T769" i="1"/>
  <c r="N769" i="1"/>
  <c r="V983" i="1"/>
  <c r="P983" i="1"/>
  <c r="P2206" i="1"/>
  <c r="V2206" i="1"/>
  <c r="N845" i="1"/>
  <c r="T845" i="1"/>
  <c r="V735" i="1"/>
  <c r="P735" i="1"/>
  <c r="V751" i="1"/>
  <c r="P751" i="1"/>
  <c r="V589" i="1"/>
  <c r="P589" i="1"/>
  <c r="N2206" i="1"/>
  <c r="T2206" i="1"/>
  <c r="V2076" i="1"/>
  <c r="P2076" i="1"/>
  <c r="V2117" i="1"/>
  <c r="P2117" i="1"/>
  <c r="P796" i="1"/>
  <c r="V796" i="1"/>
  <c r="T499" i="1"/>
  <c r="N499" i="1"/>
  <c r="T983" i="1"/>
  <c r="N983" i="1"/>
  <c r="N2076" i="1"/>
  <c r="T2076" i="1"/>
  <c r="T2117" i="1"/>
  <c r="N2117" i="1"/>
  <c r="N796" i="1"/>
  <c r="T796" i="1"/>
  <c r="T2272" i="1"/>
  <c r="N2272" i="1"/>
  <c r="V2272" i="1"/>
  <c r="P2272" i="1"/>
  <c r="N2222" i="1"/>
  <c r="T2222" i="1"/>
  <c r="T723" i="1"/>
  <c r="N723" i="1"/>
  <c r="N571" i="1"/>
  <c r="T571" i="1"/>
  <c r="V592" i="1"/>
  <c r="P592" i="1"/>
  <c r="N586" i="1"/>
  <c r="T586" i="1"/>
  <c r="T2281" i="1"/>
  <c r="N2281" i="1"/>
  <c r="V1942" i="1"/>
  <c r="P1942" i="1"/>
  <c r="N2231" i="1"/>
  <c r="T2231" i="1"/>
  <c r="V575" i="1"/>
  <c r="P575" i="1"/>
  <c r="N680" i="1"/>
  <c r="T680" i="1"/>
  <c r="T632" i="1"/>
  <c r="N632" i="1"/>
  <c r="N2285" i="1"/>
  <c r="T2285" i="1"/>
  <c r="P582" i="1"/>
  <c r="V582" i="1"/>
  <c r="P2034" i="1"/>
  <c r="V2034" i="1"/>
  <c r="N622" i="1"/>
  <c r="T622" i="1"/>
  <c r="T714" i="1"/>
  <c r="N714" i="1"/>
  <c r="V2273" i="1"/>
  <c r="P2273" i="1"/>
  <c r="V2297" i="1"/>
  <c r="P2297" i="1"/>
  <c r="V607" i="1"/>
  <c r="P607" i="1"/>
  <c r="T2029" i="1"/>
  <c r="N2029" i="1"/>
  <c r="V632" i="1"/>
  <c r="P632" i="1"/>
  <c r="V2285" i="1"/>
  <c r="P2285" i="1"/>
  <c r="P652" i="1"/>
  <c r="V652" i="1"/>
  <c r="N1942" i="1"/>
  <c r="T1942" i="1"/>
  <c r="N605" i="1"/>
  <c r="T605" i="1"/>
  <c r="T725" i="1"/>
  <c r="N725" i="1"/>
  <c r="V2029" i="1"/>
  <c r="P2029" i="1"/>
  <c r="T710" i="1"/>
  <c r="N710" i="1"/>
  <c r="N582" i="1"/>
  <c r="T582" i="1"/>
  <c r="P729" i="1"/>
  <c r="V729" i="1"/>
  <c r="V1011" i="1"/>
  <c r="P1011" i="1"/>
  <c r="P622" i="1"/>
  <c r="V622" i="1"/>
  <c r="V714" i="1"/>
  <c r="P714" i="1"/>
  <c r="V2020" i="1"/>
  <c r="P2020" i="1"/>
  <c r="N2273" i="1"/>
  <c r="T2273" i="1"/>
  <c r="N652" i="1"/>
  <c r="T652" i="1"/>
  <c r="V2281" i="1"/>
  <c r="P2281" i="1"/>
  <c r="P605" i="1"/>
  <c r="V605" i="1"/>
  <c r="N2011" i="1"/>
  <c r="T2011" i="1"/>
  <c r="T2207" i="1"/>
  <c r="N2207" i="1"/>
  <c r="T699" i="1"/>
  <c r="N699" i="1"/>
  <c r="T1011" i="1"/>
  <c r="N1011" i="1"/>
  <c r="P639" i="1"/>
  <c r="V639" i="1"/>
  <c r="T616" i="1"/>
  <c r="N616" i="1"/>
  <c r="P2235" i="1"/>
  <c r="V2235" i="1"/>
  <c r="V725" i="1"/>
  <c r="P725" i="1"/>
  <c r="V614" i="1"/>
  <c r="P614" i="1"/>
  <c r="V2284" i="1"/>
  <c r="P2284" i="1"/>
  <c r="V571" i="1"/>
  <c r="P571" i="1"/>
  <c r="P2266" i="1"/>
  <c r="V2266" i="1"/>
  <c r="N718" i="1"/>
  <c r="T718" i="1"/>
  <c r="P616" i="1"/>
  <c r="V616" i="1"/>
  <c r="T2235" i="1"/>
  <c r="N2235" i="1"/>
  <c r="T614" i="1"/>
  <c r="N614" i="1"/>
  <c r="V2207" i="1"/>
  <c r="P2207" i="1"/>
  <c r="T2284" i="1"/>
  <c r="N2284" i="1"/>
  <c r="V699" i="1"/>
  <c r="P699" i="1"/>
  <c r="T729" i="1"/>
  <c r="N729" i="1"/>
  <c r="N639" i="1"/>
  <c r="T639" i="1"/>
  <c r="P586" i="1"/>
  <c r="V586" i="1"/>
  <c r="T2297" i="1"/>
  <c r="N2297" i="1"/>
  <c r="P2011" i="1"/>
  <c r="V2011" i="1"/>
  <c r="T2034" i="1"/>
  <c r="N2034" i="1"/>
  <c r="P723" i="1"/>
  <c r="V723" i="1"/>
  <c r="N2266" i="1"/>
  <c r="T2266" i="1"/>
  <c r="T575" i="1"/>
  <c r="N575" i="1"/>
  <c r="V680" i="1"/>
  <c r="P680" i="1"/>
  <c r="N607" i="1"/>
  <c r="T607" i="1"/>
  <c r="N1562" i="1"/>
  <c r="T1562" i="1"/>
  <c r="P710" i="1"/>
  <c r="V710" i="1"/>
  <c r="V2116" i="1"/>
  <c r="P2116" i="1"/>
  <c r="V615" i="1"/>
  <c r="P615" i="1"/>
  <c r="P1303" i="1"/>
  <c r="V1303" i="1"/>
  <c r="V653" i="1"/>
  <c r="P653" i="1"/>
  <c r="N1552" i="1"/>
  <c r="T1552" i="1"/>
  <c r="P1105" i="1"/>
  <c r="V1105" i="1"/>
  <c r="P689" i="1"/>
  <c r="V689" i="1"/>
  <c r="V583" i="1"/>
  <c r="P583" i="1"/>
  <c r="P1525" i="1"/>
  <c r="V1525" i="1"/>
  <c r="V2159" i="1"/>
  <c r="P2159" i="1"/>
  <c r="V2271" i="1"/>
  <c r="P2271" i="1"/>
  <c r="N2213" i="1"/>
  <c r="T2213" i="1"/>
  <c r="N681" i="1"/>
  <c r="T681" i="1"/>
  <c r="N817" i="1"/>
  <c r="T817" i="1"/>
  <c r="P962" i="1"/>
  <c r="V962" i="1"/>
  <c r="N2075" i="1"/>
  <c r="T2075" i="1"/>
  <c r="N2055" i="1"/>
  <c r="T2055" i="1"/>
  <c r="V491" i="1"/>
  <c r="P491" i="1"/>
  <c r="T973" i="1"/>
  <c r="N973" i="1"/>
  <c r="V633" i="1"/>
  <c r="P633" i="1"/>
  <c r="T1147" i="1"/>
  <c r="N1147" i="1"/>
  <c r="T2159" i="1"/>
  <c r="N2159" i="1"/>
  <c r="V715" i="1"/>
  <c r="P715" i="1"/>
  <c r="P817" i="1"/>
  <c r="V817" i="1"/>
  <c r="N962" i="1"/>
  <c r="T962" i="1"/>
  <c r="P2075" i="1"/>
  <c r="V2075" i="1"/>
  <c r="P711" i="1"/>
  <c r="V711" i="1"/>
  <c r="V973" i="1"/>
  <c r="P973" i="1"/>
  <c r="V2156" i="1"/>
  <c r="P2156" i="1"/>
  <c r="P982" i="1"/>
  <c r="V982" i="1"/>
  <c r="N1234" i="1"/>
  <c r="T1234" i="1"/>
  <c r="T2271" i="1"/>
  <c r="N2271" i="1"/>
  <c r="N593" i="1"/>
  <c r="T593" i="1"/>
  <c r="V1228" i="1"/>
  <c r="P1228" i="1"/>
  <c r="T2100" i="1"/>
  <c r="N2100" i="1"/>
  <c r="T715" i="1"/>
  <c r="N715" i="1"/>
  <c r="P704" i="1"/>
  <c r="V704" i="1"/>
  <c r="N1303" i="1"/>
  <c r="T1303" i="1"/>
  <c r="T576" i="1"/>
  <c r="N576" i="1"/>
  <c r="N1276" i="1"/>
  <c r="T1276" i="1"/>
  <c r="N1195" i="1"/>
  <c r="T1195" i="1"/>
  <c r="P2165" i="1"/>
  <c r="V2165" i="1"/>
  <c r="N2295" i="1"/>
  <c r="T2295" i="1"/>
  <c r="P925" i="1"/>
  <c r="V925" i="1"/>
  <c r="N1294" i="1"/>
  <c r="T1294" i="1"/>
  <c r="N507" i="1"/>
  <c r="T507" i="1"/>
  <c r="N1498" i="1"/>
  <c r="T1498" i="1"/>
  <c r="P660" i="1"/>
  <c r="V660" i="1"/>
  <c r="P593" i="1"/>
  <c r="V593" i="1"/>
  <c r="T1228" i="1"/>
  <c r="N1228" i="1"/>
  <c r="P2100" i="1"/>
  <c r="V2100" i="1"/>
  <c r="T704" i="1"/>
  <c r="N704" i="1"/>
  <c r="T904" i="1"/>
  <c r="N904" i="1"/>
  <c r="V681" i="1"/>
  <c r="P681" i="1"/>
  <c r="P1276" i="1"/>
  <c r="V1276" i="1"/>
  <c r="P1195" i="1"/>
  <c r="V1195" i="1"/>
  <c r="N2165" i="1"/>
  <c r="T2165" i="1"/>
  <c r="P2295" i="1"/>
  <c r="V2295" i="1"/>
  <c r="T925" i="1"/>
  <c r="N925" i="1"/>
  <c r="V1294" i="1"/>
  <c r="P1294" i="1"/>
  <c r="N2108" i="1"/>
  <c r="T2108" i="1"/>
  <c r="N661" i="1"/>
  <c r="T661" i="1"/>
  <c r="P1498" i="1"/>
  <c r="V1498" i="1"/>
  <c r="T660" i="1"/>
  <c r="N660" i="1"/>
  <c r="P1234" i="1"/>
  <c r="V1234" i="1"/>
  <c r="N498" i="1"/>
  <c r="T498" i="1"/>
  <c r="T693" i="1"/>
  <c r="N693" i="1"/>
  <c r="N1513" i="1"/>
  <c r="T1513" i="1"/>
  <c r="P1380" i="1"/>
  <c r="P1135" i="1"/>
  <c r="V1135" i="1"/>
  <c r="T653" i="1"/>
  <c r="N653" i="1"/>
  <c r="P1246" i="1"/>
  <c r="V1246" i="1"/>
  <c r="V997" i="1"/>
  <c r="P997" i="1"/>
  <c r="P975" i="1"/>
  <c r="V975" i="1"/>
  <c r="T711" i="1"/>
  <c r="N711" i="1"/>
  <c r="V807" i="1"/>
  <c r="P807" i="1"/>
  <c r="V661" i="1"/>
  <c r="P661" i="1"/>
  <c r="N982" i="1"/>
  <c r="T982" i="1"/>
  <c r="N909" i="1"/>
  <c r="T909" i="1"/>
  <c r="P2148" i="1"/>
  <c r="V2148" i="1"/>
  <c r="V1513" i="1"/>
  <c r="P1513" i="1"/>
  <c r="T1360" i="1"/>
  <c r="N1360" i="1"/>
  <c r="T1135" i="1"/>
  <c r="N1135" i="1"/>
  <c r="P904" i="1"/>
  <c r="V904" i="1"/>
  <c r="T997" i="1"/>
  <c r="N997" i="1"/>
  <c r="T975" i="1"/>
  <c r="N975" i="1"/>
  <c r="T491" i="1"/>
  <c r="N491" i="1"/>
  <c r="N807" i="1"/>
  <c r="T807" i="1"/>
  <c r="T1525" i="1"/>
  <c r="N1525" i="1"/>
  <c r="N2205" i="1"/>
  <c r="T2205" i="1"/>
  <c r="N1318" i="1"/>
  <c r="T1318" i="1"/>
  <c r="V2189" i="1"/>
  <c r="P2189" i="1"/>
  <c r="V1447" i="1"/>
  <c r="P1447" i="1"/>
  <c r="N2116" i="1"/>
  <c r="T2116" i="1"/>
  <c r="V1360" i="1"/>
  <c r="P1360" i="1"/>
  <c r="P1552" i="1"/>
  <c r="V1552" i="1"/>
  <c r="T1246" i="1"/>
  <c r="N1246" i="1"/>
  <c r="N1105" i="1"/>
  <c r="T1105" i="1"/>
  <c r="N689" i="1"/>
  <c r="T689" i="1"/>
  <c r="V2055" i="1"/>
  <c r="P2055" i="1"/>
  <c r="T583" i="1"/>
  <c r="N583" i="1"/>
  <c r="P2108" i="1"/>
  <c r="V2108" i="1"/>
  <c r="N633" i="1"/>
  <c r="T633" i="1"/>
  <c r="V1147" i="1"/>
  <c r="P1147" i="1"/>
  <c r="V2205" i="1"/>
  <c r="P2205" i="1"/>
  <c r="P1318" i="1"/>
  <c r="V1318" i="1"/>
  <c r="N1447" i="1"/>
  <c r="T1447" i="1"/>
  <c r="P498" i="1"/>
  <c r="V498" i="1"/>
  <c r="P909" i="1"/>
  <c r="V909" i="1"/>
  <c r="T2148" i="1"/>
  <c r="N2148" i="1"/>
  <c r="V693" i="1"/>
  <c r="P693" i="1"/>
  <c r="N938" i="1"/>
  <c r="T938" i="1"/>
  <c r="P1473" i="1"/>
  <c r="V1473" i="1"/>
  <c r="N856" i="1"/>
  <c r="T856" i="1"/>
  <c r="P938" i="1"/>
  <c r="V938" i="1"/>
  <c r="V1094" i="1"/>
  <c r="P1094" i="1"/>
  <c r="V829" i="1"/>
  <c r="P829" i="1"/>
  <c r="P1488" i="1"/>
  <c r="V1488" i="1"/>
  <c r="V972" i="1"/>
  <c r="P972" i="1"/>
  <c r="N2140" i="1"/>
  <c r="T2140" i="1"/>
  <c r="N1121" i="1"/>
  <c r="T1121" i="1"/>
  <c r="P2124" i="1"/>
  <c r="V2124" i="1"/>
  <c r="N952" i="1"/>
  <c r="T952" i="1"/>
  <c r="V1121" i="1"/>
  <c r="P1121" i="1"/>
  <c r="N2124" i="1"/>
  <c r="T2124" i="1"/>
  <c r="P856" i="1"/>
  <c r="V856" i="1"/>
  <c r="V952" i="1"/>
  <c r="P952" i="1"/>
  <c r="V2140" i="1"/>
  <c r="P2140" i="1"/>
  <c r="N829" i="1"/>
  <c r="T829" i="1"/>
  <c r="T1488" i="1"/>
  <c r="N1488" i="1"/>
  <c r="T1473" i="1"/>
  <c r="N1473" i="1"/>
  <c r="T1094" i="1"/>
  <c r="N1094" i="1"/>
  <c r="N972" i="1"/>
  <c r="T972" i="1"/>
  <c r="T1347" i="1"/>
  <c r="N1347" i="1"/>
  <c r="N1401" i="1"/>
  <c r="T1401" i="1"/>
  <c r="V1347" i="1"/>
  <c r="P1347" i="1"/>
  <c r="P1401" i="1"/>
  <c r="V1401" i="1"/>
  <c r="V1163" i="1"/>
  <c r="P1163" i="1"/>
  <c r="V2087" i="1"/>
  <c r="P2087" i="1"/>
  <c r="V1460" i="1"/>
  <c r="P1460" i="1"/>
  <c r="P1547" i="1"/>
  <c r="V1547" i="1"/>
  <c r="V1421" i="1"/>
  <c r="P1421" i="1"/>
  <c r="T1547" i="1"/>
  <c r="N1547" i="1"/>
  <c r="P1193" i="1"/>
  <c r="V1193" i="1"/>
  <c r="T1460" i="1"/>
  <c r="N1460" i="1"/>
  <c r="T1283" i="1"/>
  <c r="N1283" i="1"/>
  <c r="P1283" i="1"/>
  <c r="V1283" i="1"/>
  <c r="N1421" i="1"/>
  <c r="T1421" i="1"/>
  <c r="T1193" i="1"/>
  <c r="N1193" i="1"/>
  <c r="P1523" i="1"/>
  <c r="V1523" i="1"/>
  <c r="N2095" i="1"/>
  <c r="T2095" i="1"/>
  <c r="N734" i="1"/>
  <c r="T734" i="1"/>
  <c r="V993" i="1"/>
  <c r="P993" i="1"/>
  <c r="N2298" i="1"/>
  <c r="T2298" i="1"/>
  <c r="N797" i="1"/>
  <c r="T797" i="1"/>
  <c r="V2143" i="1"/>
  <c r="P2143" i="1"/>
  <c r="N852" i="1"/>
  <c r="T852" i="1"/>
  <c r="N978" i="1"/>
  <c r="T978" i="1"/>
  <c r="V2192" i="1"/>
  <c r="P2192" i="1"/>
  <c r="P852" i="1"/>
  <c r="V852" i="1"/>
  <c r="N954" i="1"/>
  <c r="T954" i="1"/>
  <c r="T2176" i="1"/>
  <c r="N2176" i="1"/>
  <c r="T2111" i="1"/>
  <c r="N2111" i="1"/>
  <c r="N833" i="1"/>
  <c r="T833" i="1"/>
  <c r="N858" i="1"/>
  <c r="T858" i="1"/>
  <c r="P2216" i="1"/>
  <c r="V2216" i="1"/>
  <c r="P734" i="1"/>
  <c r="V734" i="1"/>
  <c r="P998" i="1"/>
  <c r="V998" i="1"/>
  <c r="V2298" i="1"/>
  <c r="P2298" i="1"/>
  <c r="P797" i="1"/>
  <c r="V797" i="1"/>
  <c r="P978" i="1"/>
  <c r="V978" i="1"/>
  <c r="V2111" i="1"/>
  <c r="P2111" i="1"/>
  <c r="V833" i="1"/>
  <c r="P833" i="1"/>
  <c r="T2143" i="1"/>
  <c r="N2143" i="1"/>
  <c r="P858" i="1"/>
  <c r="V858" i="1"/>
  <c r="T2192" i="1"/>
  <c r="N2192" i="1"/>
  <c r="N2216" i="1"/>
  <c r="T2216" i="1"/>
  <c r="T492" i="1"/>
  <c r="N492" i="1"/>
  <c r="T998" i="1"/>
  <c r="N998" i="1"/>
  <c r="V943" i="1"/>
  <c r="P943" i="1"/>
  <c r="P985" i="1"/>
  <c r="V985" i="1"/>
  <c r="V2160" i="1"/>
  <c r="P2160" i="1"/>
  <c r="T2200" i="1"/>
  <c r="N2200" i="1"/>
  <c r="T2286" i="1"/>
  <c r="N2286" i="1"/>
  <c r="T1095" i="1"/>
  <c r="N1095" i="1"/>
  <c r="T913" i="1"/>
  <c r="N913" i="1"/>
  <c r="P977" i="1"/>
  <c r="V977" i="1"/>
  <c r="N943" i="1"/>
  <c r="T943" i="1"/>
  <c r="N985" i="1"/>
  <c r="T985" i="1"/>
  <c r="V2286" i="1"/>
  <c r="P2286" i="1"/>
  <c r="V936" i="1"/>
  <c r="P936" i="1"/>
  <c r="N2135" i="1"/>
  <c r="T2135" i="1"/>
  <c r="N2160" i="1"/>
  <c r="T2160" i="1"/>
  <c r="V1003" i="1"/>
  <c r="P1003" i="1"/>
  <c r="P2200" i="1"/>
  <c r="V2200" i="1"/>
  <c r="P954" i="1"/>
  <c r="V954" i="1"/>
  <c r="V2176" i="1"/>
  <c r="P2176" i="1"/>
  <c r="V492" i="1"/>
  <c r="P492" i="1"/>
  <c r="V2095" i="1"/>
  <c r="P2095" i="1"/>
  <c r="N993" i="1"/>
  <c r="T993" i="1"/>
  <c r="N936" i="1"/>
  <c r="T936" i="1"/>
  <c r="P2135" i="1"/>
  <c r="V2135" i="1"/>
  <c r="T1003" i="1"/>
  <c r="N1003" i="1"/>
  <c r="P1095" i="1"/>
  <c r="V1095" i="1"/>
  <c r="V913" i="1"/>
  <c r="P913" i="1"/>
  <c r="T810" i="1"/>
  <c r="N810" i="1"/>
  <c r="T836" i="1"/>
  <c r="N836" i="1"/>
  <c r="N1451" i="1"/>
  <c r="T1451" i="1"/>
  <c r="T1292" i="1"/>
  <c r="N1292" i="1"/>
  <c r="P810" i="1"/>
  <c r="V810" i="1"/>
  <c r="V1141" i="1"/>
  <c r="P1141" i="1"/>
  <c r="N1141" i="1"/>
  <c r="T1141" i="1"/>
  <c r="V836" i="1"/>
  <c r="P836" i="1"/>
  <c r="V1451" i="1"/>
  <c r="P1451" i="1"/>
  <c r="P1292" i="1"/>
  <c r="V1292" i="1"/>
  <c r="V2052" i="1"/>
  <c r="P2052" i="1"/>
  <c r="T959" i="1"/>
  <c r="N959" i="1"/>
  <c r="T1152" i="1"/>
  <c r="N1152" i="1"/>
  <c r="T782" i="1"/>
  <c r="N782" i="1"/>
  <c r="P1191" i="1"/>
  <c r="V1191" i="1"/>
  <c r="P2114" i="1"/>
  <c r="V2114" i="1"/>
  <c r="P970" i="1"/>
  <c r="V970" i="1"/>
  <c r="V1286" i="1"/>
  <c r="P1286" i="1"/>
  <c r="N951" i="1"/>
  <c r="T951" i="1"/>
  <c r="N2114" i="1"/>
  <c r="T2114" i="1"/>
  <c r="V2195" i="1"/>
  <c r="P2195" i="1"/>
  <c r="P1458" i="1"/>
  <c r="V1458" i="1"/>
  <c r="T1191" i="1"/>
  <c r="N1191" i="1"/>
  <c r="T995" i="1"/>
  <c r="N995" i="1"/>
  <c r="N841" i="1"/>
  <c r="T841" i="1"/>
  <c r="T1458" i="1"/>
  <c r="N1458" i="1"/>
  <c r="P841" i="1"/>
  <c r="V841" i="1"/>
  <c r="N1419" i="1"/>
  <c r="T1419" i="1"/>
  <c r="V1226" i="1"/>
  <c r="P1226" i="1"/>
  <c r="P951" i="1"/>
  <c r="V951" i="1"/>
  <c r="T665" i="1"/>
  <c r="N665" i="1"/>
  <c r="P1527" i="1"/>
  <c r="V1527" i="1"/>
  <c r="V995" i="1"/>
  <c r="P995" i="1"/>
  <c r="N2195" i="1"/>
  <c r="T2195" i="1"/>
  <c r="T1176" i="1"/>
  <c r="N1176" i="1"/>
  <c r="V1152" i="1"/>
  <c r="P1152" i="1"/>
  <c r="V665" i="1"/>
  <c r="P665" i="1"/>
  <c r="N895" i="1"/>
  <c r="T895" i="1"/>
  <c r="T1527" i="1"/>
  <c r="N1527" i="1"/>
  <c r="V1419" i="1"/>
  <c r="P1419" i="1"/>
  <c r="T1226" i="1"/>
  <c r="N1226" i="1"/>
  <c r="P959" i="1"/>
  <c r="V959" i="1"/>
  <c r="V1176" i="1"/>
  <c r="P1176" i="1"/>
  <c r="T805" i="1"/>
  <c r="N805" i="1"/>
  <c r="P782" i="1"/>
  <c r="V782" i="1"/>
  <c r="N970" i="1"/>
  <c r="T970" i="1"/>
  <c r="T1286" i="1"/>
  <c r="N1286" i="1"/>
  <c r="V895" i="1"/>
  <c r="P895" i="1"/>
  <c r="N2110" i="1"/>
  <c r="T2110" i="1"/>
  <c r="V1344" i="1"/>
  <c r="P1344" i="1"/>
  <c r="T2094" i="1"/>
  <c r="N2094" i="1"/>
  <c r="V2183" i="1"/>
  <c r="P2183" i="1"/>
  <c r="V2191" i="1"/>
  <c r="P2191" i="1"/>
  <c r="V2223" i="1"/>
  <c r="P2223" i="1"/>
  <c r="V2048" i="1"/>
  <c r="P2048" i="1"/>
  <c r="N2069" i="1"/>
  <c r="T2069" i="1"/>
  <c r="T819" i="1"/>
  <c r="N819" i="1"/>
  <c r="N2118" i="1"/>
  <c r="T2118" i="1"/>
  <c r="T814" i="1"/>
  <c r="N814" i="1"/>
  <c r="V1490" i="1"/>
  <c r="P1490" i="1"/>
  <c r="N2048" i="1"/>
  <c r="T2048" i="1"/>
  <c r="T2191" i="1"/>
  <c r="N2191" i="1"/>
  <c r="P2118" i="1"/>
  <c r="V2118" i="1"/>
  <c r="V2069" i="1"/>
  <c r="P2069" i="1"/>
  <c r="V814" i="1"/>
  <c r="P814" i="1"/>
  <c r="N2199" i="1"/>
  <c r="T2199" i="1"/>
  <c r="V839" i="1"/>
  <c r="P839" i="1"/>
  <c r="T1402" i="1"/>
  <c r="N1402" i="1"/>
  <c r="V2077" i="1"/>
  <c r="P2077" i="1"/>
  <c r="V2199" i="1"/>
  <c r="P2199" i="1"/>
  <c r="T1490" i="1"/>
  <c r="N1490" i="1"/>
  <c r="T839" i="1"/>
  <c r="N839" i="1"/>
  <c r="V819" i="1"/>
  <c r="P819" i="1"/>
  <c r="N2077" i="1"/>
  <c r="T2077" i="1"/>
  <c r="V2110" i="1"/>
  <c r="P2110" i="1"/>
  <c r="V1402" i="1"/>
  <c r="P1402" i="1"/>
  <c r="T898" i="1"/>
  <c r="N898" i="1"/>
  <c r="T2223" i="1"/>
  <c r="N2223" i="1"/>
  <c r="T1158" i="1"/>
  <c r="N1158" i="1"/>
  <c r="T1344" i="1"/>
  <c r="N1344" i="1"/>
  <c r="P2094" i="1"/>
  <c r="V2094" i="1"/>
  <c r="N2183" i="1"/>
  <c r="T2183" i="1"/>
  <c r="V898" i="1"/>
  <c r="P898" i="1"/>
  <c r="P1158" i="1"/>
  <c r="V1158" i="1"/>
  <c r="V1223" i="1"/>
  <c r="P1223" i="1"/>
  <c r="V1296" i="1"/>
  <c r="P1296" i="1"/>
  <c r="P1153" i="1"/>
  <c r="V1153" i="1"/>
  <c r="V2209" i="1"/>
  <c r="P2209" i="1"/>
  <c r="V2185" i="1"/>
  <c r="P2185" i="1"/>
  <c r="V1341" i="1"/>
  <c r="P1341" i="1"/>
  <c r="N1153" i="1"/>
  <c r="T1153" i="1"/>
  <c r="T1223" i="1"/>
  <c r="N1223" i="1"/>
  <c r="T2209" i="1"/>
  <c r="N2209" i="1"/>
  <c r="P1177" i="1"/>
  <c r="V1177" i="1"/>
  <c r="V1400" i="1"/>
  <c r="P1400" i="1"/>
  <c r="T1132" i="1"/>
  <c r="N1132" i="1"/>
  <c r="T1177" i="1"/>
  <c r="N1177" i="1"/>
  <c r="N1400" i="1"/>
  <c r="T1400" i="1"/>
  <c r="P1132" i="1"/>
  <c r="V1132" i="1"/>
  <c r="T1500" i="1"/>
  <c r="N1500" i="1"/>
  <c r="T2185" i="1"/>
  <c r="N2185" i="1"/>
  <c r="P1500" i="1"/>
  <c r="V1500" i="1"/>
  <c r="T1296" i="1"/>
  <c r="N1296" i="1"/>
  <c r="T1341" i="1"/>
  <c r="N1341" i="1"/>
  <c r="P1019" i="1"/>
  <c r="V1019" i="1"/>
  <c r="V818" i="1"/>
  <c r="P818" i="1"/>
  <c r="T1098" i="1"/>
  <c r="N1098" i="1"/>
  <c r="T638" i="1"/>
  <c r="N638" i="1"/>
  <c r="V1212" i="1"/>
  <c r="P1212" i="1"/>
  <c r="P1432" i="1"/>
  <c r="V1432" i="1"/>
  <c r="T2081" i="1"/>
  <c r="N2081" i="1"/>
  <c r="V939" i="1"/>
  <c r="P939" i="1"/>
  <c r="V795" i="1"/>
  <c r="P795" i="1"/>
  <c r="V1364" i="1"/>
  <c r="P1364" i="1"/>
  <c r="V684" i="1"/>
  <c r="P684" i="1"/>
  <c r="T771" i="1"/>
  <c r="N771" i="1"/>
  <c r="T1019" i="1"/>
  <c r="N1019" i="1"/>
  <c r="P692" i="1"/>
  <c r="V692" i="1"/>
  <c r="T2064" i="1"/>
  <c r="N2064" i="1"/>
  <c r="P838" i="1"/>
  <c r="V838" i="1"/>
  <c r="V658" i="1"/>
  <c r="P658" i="1"/>
  <c r="V1413" i="1"/>
  <c r="P1413" i="1"/>
  <c r="P854" i="1"/>
  <c r="V854" i="1"/>
  <c r="T1212" i="1"/>
  <c r="N1212" i="1"/>
  <c r="P2081" i="1"/>
  <c r="V2081" i="1"/>
  <c r="T939" i="1"/>
  <c r="N939" i="1"/>
  <c r="V2053" i="1"/>
  <c r="P2053" i="1"/>
  <c r="T591" i="1"/>
  <c r="N591" i="1"/>
  <c r="T1364" i="1"/>
  <c r="N1364" i="1"/>
  <c r="T1340" i="1"/>
  <c r="N1340" i="1"/>
  <c r="T1154" i="1"/>
  <c r="N1154" i="1"/>
  <c r="T806" i="1"/>
  <c r="N806" i="1"/>
  <c r="N2053" i="1"/>
  <c r="T2053" i="1"/>
  <c r="V591" i="1"/>
  <c r="P591" i="1"/>
  <c r="V1548" i="1"/>
  <c r="P1548" i="1"/>
  <c r="T2073" i="1"/>
  <c r="N2073" i="1"/>
  <c r="T795" i="1"/>
  <c r="N795" i="1"/>
  <c r="T1307" i="1"/>
  <c r="N1307" i="1"/>
  <c r="N666" i="1"/>
  <c r="T666" i="1"/>
  <c r="T1248" i="1"/>
  <c r="N1248" i="1"/>
  <c r="N692" i="1"/>
  <c r="T692" i="1"/>
  <c r="P1242" i="1"/>
  <c r="V1242" i="1"/>
  <c r="P2064" i="1"/>
  <c r="V2064" i="1"/>
  <c r="P869" i="1"/>
  <c r="V869" i="1"/>
  <c r="N505" i="1"/>
  <c r="T505" i="1"/>
  <c r="T658" i="1"/>
  <c r="N658" i="1"/>
  <c r="V1373" i="1"/>
  <c r="P1373" i="1"/>
  <c r="N673" i="1"/>
  <c r="T673" i="1"/>
  <c r="T1548" i="1"/>
  <c r="N1548" i="1"/>
  <c r="P2073" i="1"/>
  <c r="V2073" i="1"/>
  <c r="V1307" i="1"/>
  <c r="P1307" i="1"/>
  <c r="V771" i="1"/>
  <c r="P771" i="1"/>
  <c r="V666" i="1"/>
  <c r="P666" i="1"/>
  <c r="V1530" i="1"/>
  <c r="P1530" i="1"/>
  <c r="N1976" i="1"/>
  <c r="T1976" i="1"/>
  <c r="V746" i="1"/>
  <c r="P746" i="1"/>
  <c r="T775" i="1"/>
  <c r="N775" i="1"/>
  <c r="P2106" i="1"/>
  <c r="V2106" i="1"/>
  <c r="N902" i="1"/>
  <c r="T902" i="1"/>
  <c r="P673" i="1"/>
  <c r="V673" i="1"/>
  <c r="T2098" i="1"/>
  <c r="N2098" i="1"/>
  <c r="V1969" i="1"/>
  <c r="P1969" i="1"/>
  <c r="V960" i="1"/>
  <c r="P960" i="1"/>
  <c r="V1487" i="1"/>
  <c r="P1487" i="1"/>
  <c r="P1340" i="1"/>
  <c r="V1340" i="1"/>
  <c r="T1242" i="1"/>
  <c r="N1242" i="1"/>
  <c r="T869" i="1"/>
  <c r="N869" i="1"/>
  <c r="P505" i="1"/>
  <c r="V505" i="1"/>
  <c r="N746" i="1"/>
  <c r="T746" i="1"/>
  <c r="P1154" i="1"/>
  <c r="V1154" i="1"/>
  <c r="V902" i="1"/>
  <c r="P902" i="1"/>
  <c r="T1373" i="1"/>
  <c r="N1373" i="1"/>
  <c r="P806" i="1"/>
  <c r="V806" i="1"/>
  <c r="N1969" i="1"/>
  <c r="T1969" i="1"/>
  <c r="V1248" i="1"/>
  <c r="P1248" i="1"/>
  <c r="T1530" i="1"/>
  <c r="N1530" i="1"/>
  <c r="V1098" i="1"/>
  <c r="P1098" i="1"/>
  <c r="T1322" i="1"/>
  <c r="N1322" i="1"/>
  <c r="N2296" i="1"/>
  <c r="T2296" i="1"/>
  <c r="N1215" i="1"/>
  <c r="T1215" i="1"/>
  <c r="T1432" i="1"/>
  <c r="N1432" i="1"/>
  <c r="P2098" i="1"/>
  <c r="V2098" i="1"/>
  <c r="N960" i="1"/>
  <c r="T960" i="1"/>
  <c r="T1487" i="1"/>
  <c r="N1487" i="1"/>
  <c r="T818" i="1"/>
  <c r="N818" i="1"/>
  <c r="V1976" i="1"/>
  <c r="P1976" i="1"/>
  <c r="N838" i="1"/>
  <c r="T838" i="1"/>
  <c r="P775" i="1"/>
  <c r="V775" i="1"/>
  <c r="T1413" i="1"/>
  <c r="N1413" i="1"/>
  <c r="T2106" i="1"/>
  <c r="N2106" i="1"/>
  <c r="T854" i="1"/>
  <c r="N854" i="1"/>
  <c r="P638" i="1"/>
  <c r="V638" i="1"/>
  <c r="V2296" i="1"/>
  <c r="P2296" i="1"/>
  <c r="V1215" i="1"/>
  <c r="P1215" i="1"/>
  <c r="N684" i="1"/>
  <c r="T684" i="1"/>
  <c r="V1243" i="1"/>
  <c r="P1243" i="1"/>
  <c r="P590" i="1"/>
  <c r="V590" i="1"/>
  <c r="P1114" i="1"/>
  <c r="V1114" i="1"/>
  <c r="V1089" i="1"/>
  <c r="P1089" i="1"/>
  <c r="P1162" i="1"/>
  <c r="V1162" i="1"/>
  <c r="P1394" i="1"/>
  <c r="V1394" i="1"/>
  <c r="T1343" i="1"/>
  <c r="N1343" i="1"/>
  <c r="P1415" i="1"/>
  <c r="V1415" i="1"/>
  <c r="T1114" i="1"/>
  <c r="N1114" i="1"/>
  <c r="T1308" i="1"/>
  <c r="N1308" i="1"/>
  <c r="T1476" i="1"/>
  <c r="N1476" i="1"/>
  <c r="P1326" i="1"/>
  <c r="V1326" i="1"/>
  <c r="V1476" i="1"/>
  <c r="P1476" i="1"/>
  <c r="T1159" i="1"/>
  <c r="N1159" i="1"/>
  <c r="P1308" i="1"/>
  <c r="V1308" i="1"/>
  <c r="V1571" i="1"/>
  <c r="P1571" i="1"/>
  <c r="V1502" i="1"/>
  <c r="P1502" i="1"/>
  <c r="N1571" i="1"/>
  <c r="T1571" i="1"/>
  <c r="V1140" i="1"/>
  <c r="P1140" i="1"/>
  <c r="P1211" i="1"/>
  <c r="V1211" i="1"/>
  <c r="V1133" i="1"/>
  <c r="P1133" i="1"/>
  <c r="N1209" i="1"/>
  <c r="T1209" i="1"/>
  <c r="T1211" i="1"/>
  <c r="N1211" i="1"/>
  <c r="V1310" i="1"/>
  <c r="P1310" i="1"/>
  <c r="T1494" i="1"/>
  <c r="N1494" i="1"/>
  <c r="V1209" i="1"/>
  <c r="P1209" i="1"/>
  <c r="P1259" i="1"/>
  <c r="V1259" i="1"/>
  <c r="N1140" i="1"/>
  <c r="T1140" i="1"/>
  <c r="T1133" i="1"/>
  <c r="N1133" i="1"/>
  <c r="T1089" i="1"/>
  <c r="N1089" i="1"/>
  <c r="T1502" i="1"/>
  <c r="N1502" i="1"/>
  <c r="T1394" i="1"/>
  <c r="N1394" i="1"/>
  <c r="T1415" i="1"/>
  <c r="N1415" i="1"/>
  <c r="T590" i="1"/>
  <c r="N590" i="1"/>
  <c r="N1243" i="1"/>
  <c r="T1243" i="1"/>
  <c r="N1326" i="1"/>
  <c r="T1326" i="1"/>
  <c r="T1162" i="1"/>
  <c r="N1162" i="1"/>
  <c r="T1310" i="1"/>
  <c r="N1310" i="1"/>
  <c r="V1494" i="1"/>
  <c r="P1494" i="1"/>
  <c r="V1343" i="1"/>
  <c r="P1343" i="1"/>
  <c r="N1259" i="1"/>
  <c r="T1259" i="1"/>
  <c r="P1192" i="1"/>
  <c r="V1192" i="1"/>
  <c r="P1116" i="1"/>
  <c r="V1116" i="1"/>
  <c r="P1348" i="1"/>
  <c r="V1348" i="1"/>
  <c r="P1483" i="1"/>
  <c r="V1483" i="1"/>
  <c r="T1528" i="1"/>
  <c r="N1528" i="1"/>
  <c r="N1534" i="1"/>
  <c r="T1534" i="1"/>
  <c r="V1118" i="1"/>
  <c r="P1118" i="1"/>
  <c r="T1459" i="1"/>
  <c r="N1459" i="1"/>
  <c r="P1249" i="1"/>
  <c r="V1249" i="1"/>
  <c r="P2033" i="1"/>
  <c r="V2033" i="1"/>
  <c r="V1519" i="1"/>
  <c r="P1519" i="1"/>
  <c r="P2059" i="1"/>
  <c r="V2059" i="1"/>
  <c r="T1116" i="1"/>
  <c r="N1116" i="1"/>
  <c r="T1356" i="1"/>
  <c r="N1356" i="1"/>
  <c r="N1405" i="1"/>
  <c r="T1405" i="1"/>
  <c r="T1477" i="1"/>
  <c r="N1477" i="1"/>
  <c r="P1349" i="1"/>
  <c r="V1349" i="1"/>
  <c r="P1189" i="1"/>
  <c r="V1189" i="1"/>
  <c r="P1420" i="1"/>
  <c r="V1420" i="1"/>
  <c r="P1528" i="1"/>
  <c r="V1528" i="1"/>
  <c r="V1282" i="1"/>
  <c r="P1282" i="1"/>
  <c r="N1118" i="1"/>
  <c r="T1118" i="1"/>
  <c r="P1410" i="1"/>
  <c r="V1410" i="1"/>
  <c r="V2239" i="1"/>
  <c r="P2239" i="1"/>
  <c r="N1300" i="1"/>
  <c r="T1300" i="1"/>
  <c r="V1130" i="1"/>
  <c r="P1130" i="1"/>
  <c r="T1249" i="1"/>
  <c r="N1249" i="1"/>
  <c r="P1403" i="1"/>
  <c r="V1403" i="1"/>
  <c r="T1485" i="1"/>
  <c r="N1485" i="1"/>
  <c r="T1478" i="1"/>
  <c r="N1478" i="1"/>
  <c r="N1192" i="1"/>
  <c r="T1192" i="1"/>
  <c r="V1405" i="1"/>
  <c r="P1405" i="1"/>
  <c r="V1974" i="1"/>
  <c r="P1974" i="1"/>
  <c r="P1542" i="1"/>
  <c r="V1542" i="1"/>
  <c r="P1477" i="1"/>
  <c r="V1477" i="1"/>
  <c r="N1349" i="1"/>
  <c r="T1349" i="1"/>
  <c r="T2238" i="1"/>
  <c r="N2238" i="1"/>
  <c r="N2236" i="1"/>
  <c r="T2236" i="1"/>
  <c r="V1165" i="1"/>
  <c r="P1165" i="1"/>
  <c r="V1546" i="1"/>
  <c r="P1546" i="1"/>
  <c r="V1475" i="1"/>
  <c r="P1475" i="1"/>
  <c r="P1532" i="1"/>
  <c r="V1532" i="1"/>
  <c r="P1972" i="1"/>
  <c r="V1972" i="1"/>
  <c r="T1282" i="1"/>
  <c r="N1282" i="1"/>
  <c r="V1534" i="1"/>
  <c r="P1534" i="1"/>
  <c r="V1178" i="1"/>
  <c r="P1178" i="1"/>
  <c r="N1973" i="1"/>
  <c r="T1973" i="1"/>
  <c r="P1485" i="1"/>
  <c r="V1485" i="1"/>
  <c r="P1240" i="1"/>
  <c r="V1240" i="1"/>
  <c r="P1459" i="1"/>
  <c r="V1459" i="1"/>
  <c r="N1355" i="1"/>
  <c r="T1355" i="1"/>
  <c r="T1404" i="1"/>
  <c r="N1404" i="1"/>
  <c r="N2033" i="1"/>
  <c r="T2033" i="1"/>
  <c r="T1403" i="1"/>
  <c r="N1403" i="1"/>
  <c r="N2028" i="1"/>
  <c r="T2028" i="1"/>
  <c r="N1519" i="1"/>
  <c r="T1519" i="1"/>
  <c r="T2059" i="1"/>
  <c r="N2059" i="1"/>
  <c r="T1542" i="1"/>
  <c r="N1542" i="1"/>
  <c r="T1165" i="1"/>
  <c r="N1165" i="1"/>
  <c r="P1522" i="1"/>
  <c r="V1522" i="1"/>
  <c r="N1546" i="1"/>
  <c r="T1546" i="1"/>
  <c r="N1178" i="1"/>
  <c r="T1178" i="1"/>
  <c r="V1973" i="1"/>
  <c r="P1973" i="1"/>
  <c r="T1240" i="1"/>
  <c r="N1240" i="1"/>
  <c r="V1355" i="1"/>
  <c r="P1355" i="1"/>
  <c r="P2028" i="1"/>
  <c r="V2028" i="1"/>
  <c r="V1356" i="1"/>
  <c r="P1356" i="1"/>
  <c r="N1974" i="1"/>
  <c r="T1974" i="1"/>
  <c r="T1348" i="1"/>
  <c r="N1348" i="1"/>
  <c r="V2238" i="1"/>
  <c r="P2238" i="1"/>
  <c r="P2236" i="1"/>
  <c r="V2236" i="1"/>
  <c r="N1189" i="1"/>
  <c r="T1189" i="1"/>
  <c r="T1420" i="1"/>
  <c r="N1420" i="1"/>
  <c r="N1483" i="1"/>
  <c r="T1483" i="1"/>
  <c r="T1522" i="1"/>
  <c r="N1522" i="1"/>
  <c r="N1475" i="1"/>
  <c r="T1475" i="1"/>
  <c r="N1532" i="1"/>
  <c r="T1532" i="1"/>
  <c r="T1972" i="1"/>
  <c r="N1972" i="1"/>
  <c r="T1410" i="1"/>
  <c r="N1410" i="1"/>
  <c r="N2239" i="1"/>
  <c r="T2239" i="1"/>
  <c r="P1300" i="1"/>
  <c r="V1300" i="1"/>
  <c r="T1130" i="1"/>
  <c r="N1130" i="1"/>
  <c r="V1404" i="1"/>
  <c r="P1404" i="1"/>
  <c r="V1478" i="1"/>
  <c r="P1478" i="1"/>
</calcChain>
</file>

<file path=xl/sharedStrings.xml><?xml version="1.0" encoding="utf-8"?>
<sst xmlns="http://schemas.openxmlformats.org/spreadsheetml/2006/main" count="4059" uniqueCount="1403">
  <si>
    <t>Объем</t>
  </si>
  <si>
    <t>50мл</t>
  </si>
  <si>
    <t>5мл</t>
  </si>
  <si>
    <t>10мл</t>
  </si>
  <si>
    <t>шт.</t>
  </si>
  <si>
    <t>150мл</t>
  </si>
  <si>
    <t>60мл</t>
  </si>
  <si>
    <t>200гр</t>
  </si>
  <si>
    <t>1мл</t>
  </si>
  <si>
    <t>СУММА</t>
  </si>
  <si>
    <t>ЦЕНА ПРИ ЗАКУПКЕ:</t>
  </si>
  <si>
    <t>от 80 тыс.руб.</t>
  </si>
  <si>
    <t>от 40 до 80 тыс.руб.</t>
  </si>
  <si>
    <t>от 20 до 40 тыс.руб.</t>
  </si>
  <si>
    <t>от 10 до 20 тыс.руб.</t>
  </si>
  <si>
    <t>до 10 тыс.руб</t>
  </si>
  <si>
    <t>КОЛ-ВО</t>
  </si>
  <si>
    <t>АРОМАДИФФУЗОРЫ</t>
  </si>
  <si>
    <t>ГИДРОЛАТЫ</t>
  </si>
  <si>
    <t>[                АБСОЛЮТЫ                ]</t>
  </si>
  <si>
    <t>[          ЭФИРНЫЕ МАСЛА           ]</t>
  </si>
  <si>
    <t>СО СКИДКОЙ</t>
  </si>
  <si>
    <t>БЕЗ СКИДКИ</t>
  </si>
  <si>
    <t>НАВИГАЦИЯ</t>
  </si>
  <si>
    <t>АБСОЛЮТЫ GUNNA</t>
  </si>
  <si>
    <t>100% НАТУРАЛЬНЫЕ ЭФИРНЫЕ МАСЛА GUNNA</t>
  </si>
  <si>
    <t>АРОМАСОЛИ GUNNA</t>
  </si>
  <si>
    <r>
      <rPr>
        <b/>
        <sz val="10"/>
        <color indexed="8"/>
        <rFont val="Calibri"/>
        <family val="2"/>
        <charset val="204"/>
      </rPr>
      <t>АИР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</si>
  <si>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>АМИРИС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</si>
  <si>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>АНИС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</si>
  <si>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>АПЕЛЬСИН СЛАДКИЙ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</si>
  <si>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 xml:space="preserve">БАЗИЛИК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</si>
  <si>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>БАЛЬЗАМ КОПАЙСКИЙ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</si>
  <si>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 xml:space="preserve">БАЛЬЗАМ ПЕРУАНСКИЙ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</si>
  <si>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>БЕЙ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</si>
  <si>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 xml:space="preserve">БЕРГАМОТ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</si>
  <si>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>БЕРЕЗОВАЯ СМОЛА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</si>
  <si>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>ВЕТИВЕР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</si>
  <si>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>ГВАЯКОВОЕ ДЕРЕВО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</si>
  <si>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 xml:space="preserve">ГВОЗДИКА ЛИСТЬЯ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</si>
  <si>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>ГВОЗДИКА БУТОН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</si>
  <si>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>ГЕРАНЬ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</si>
  <si>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>ГРЕЙПФРУТ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</si>
  <si>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 xml:space="preserve">ГРУШАНКА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</si>
  <si>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ДУШИЦА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</si>
  <si>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ЕЛЬ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</si>
  <si>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>ИЛАНГ-ИЛАНГ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</si>
  <si>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>ИМБИРЬ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</si>
  <si>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 xml:space="preserve">ИССОП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</si>
  <si>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>КАМФОРА БЕЛАЯ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</si>
  <si>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>КАРДАМОН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</si>
  <si>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>КАЯПУТ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</si>
  <si>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>КИНЗА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</si>
  <si>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>КИПАРИС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</si>
  <si>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 xml:space="preserve">КОРИАНДР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</si>
  <si>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КОРИЦА КОРА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</si>
  <si>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КОРИЦА ЛИСТЬЯ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</si>
  <si>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КОРИЧНИК КИТАЙСКИЙ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</si>
  <si>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ЛАВАНДА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</si>
  <si>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ЛАВАНДИН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</si>
  <si>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ЛАВР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</si>
  <si>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ЛАДАН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</si>
  <si>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ЛАЙМ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</si>
  <si>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ЛЕМОНГРАСС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</si>
  <si>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ЛИМОН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</si>
  <si>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ЛИТСЕЯ КУБЕБА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</si>
  <si>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МАЙОРАН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</si>
  <si>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МАНДАРИН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</si>
  <si>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МАНУКА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</si>
  <si>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МЕЛИССА ЛИМОННАЯ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</si>
  <si>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МИРРА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</si>
  <si>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МИРТ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</si>
  <si>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МОЖЖЕВЕЛЬНИК ВИРГИНСКИЙ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</si>
  <si>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МОЖЖЕВЕЛЬНИК ОБЫКН. ДРЕВЕСИНА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</si>
  <si>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МОЖЖЕВЕЛЬНИК ОБЫКН. ЯГОДЫ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</si>
  <si>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МОРКОВЬ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</si>
  <si>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МУСКАТНЫЙ ОРЕХ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</si>
  <si>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МЯТА КУДРЯВАЯ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</si>
  <si>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МЯТА ПЕРЕЧНАЯ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</si>
  <si>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НАЙОЛИ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</si>
  <si>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НЕРОЛИ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</si>
  <si>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ПАЛЬМАРОЗА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</si>
  <si>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ПАЧУЛИ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</si>
  <si>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ПЕРЕЦ ЧЕРНЫЙ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</si>
  <si>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ПЕТИТГРЕЙН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</si>
  <si>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ПЕТРУШКА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</si>
  <si>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ПИХТА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</si>
  <si>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ПОЛЫНЬ ТАВРИЧЕСКАЯ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</si>
  <si>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РОЗА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</si>
  <si>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РОЗМАРИН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</si>
  <si>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РОЗОВОЕ ДЕРЕВО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</si>
  <si>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РОМАШКА РИМСКАЯ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</si>
  <si>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САНДАЛ БЕЛЫЙ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</si>
  <si>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СЕЛЬДЕРЕЙ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</si>
  <si>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СОСНА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</si>
  <si>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ТИМЬЯН КРАСНЫЙ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</si>
  <si>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ТУЯ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</si>
  <si>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ТЫСЯЧЕЛИСТНИК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</si>
  <si>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УКРОП ИЗ СЕМЯН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</si>
  <si>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ФЕНХЕЛЬ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</si>
  <si>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ЦИТРОНЕЛЛА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</si>
  <si>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ЧАБРЕЦ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</si>
  <si>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>ЧАЙНОЕ ДЕРЕВО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</si>
  <si>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 xml:space="preserve">ШАЛФЕЙ ЛЕКАРСТВЕННЫЙ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</si>
  <si>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ШАЛФЕЙ МУСКАТНЫЙ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</si>
  <si>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ЭВКАЛИПТ </t>
    </r>
    <r>
      <rPr>
        <sz val="10"/>
        <color indexed="8"/>
        <rFont val="Calibri"/>
        <family val="2"/>
        <charset val="204"/>
      </rPr>
      <t>эфирное масло</t>
    </r>
  </si>
  <si>
    <r>
      <rPr>
        <b/>
        <sz val="10"/>
        <color indexed="8"/>
        <rFont val="Calibri"/>
        <family val="2"/>
        <charset val="204"/>
      </rPr>
      <t xml:space="preserve">ЖАСМИН </t>
    </r>
    <r>
      <rPr>
        <sz val="10"/>
        <color indexed="8"/>
        <rFont val="Calibri"/>
        <family val="2"/>
        <charset val="204"/>
      </rPr>
      <t>абсолют</t>
    </r>
  </si>
  <si>
    <r>
      <rPr>
        <b/>
        <sz val="10"/>
        <color indexed="8"/>
        <rFont val="Calibri"/>
        <family val="2"/>
        <charset val="204"/>
      </rPr>
      <t xml:space="preserve">МИМОЗА </t>
    </r>
    <r>
      <rPr>
        <sz val="10"/>
        <color indexed="8"/>
        <rFont val="Calibri"/>
        <family val="2"/>
        <charset val="204"/>
      </rPr>
      <t>абсолют</t>
    </r>
  </si>
  <si>
    <r>
      <rPr>
        <b/>
        <sz val="10"/>
        <color indexed="8"/>
        <rFont val="Calibri"/>
        <family val="2"/>
        <charset val="204"/>
      </rPr>
      <t xml:space="preserve">ФИАЛКА </t>
    </r>
    <r>
      <rPr>
        <sz val="10"/>
        <color indexed="8"/>
        <rFont val="Calibri"/>
        <family val="2"/>
        <charset val="204"/>
      </rPr>
      <t>абсолют</t>
    </r>
  </si>
  <si>
    <r>
      <t xml:space="preserve">АромаСет </t>
    </r>
    <r>
      <rPr>
        <b/>
        <sz val="10"/>
        <color indexed="8"/>
        <rFont val="Calibri"/>
        <family val="2"/>
        <charset val="204"/>
      </rPr>
      <t>«ТОП-6»</t>
    </r>
  </si>
  <si>
    <r>
      <t xml:space="preserve">АромаСет </t>
    </r>
    <r>
      <rPr>
        <b/>
        <sz val="10"/>
        <color indexed="8"/>
        <rFont val="Calibri"/>
        <family val="2"/>
        <charset val="204"/>
      </rPr>
      <t>«ЦИТРУСОВЫЙ МИКС»</t>
    </r>
  </si>
  <si>
    <r>
      <t xml:space="preserve">Сет для лица </t>
    </r>
    <r>
      <rPr>
        <b/>
        <sz val="10"/>
        <color indexed="8"/>
        <rFont val="Calibri"/>
        <family val="2"/>
        <charset val="204"/>
      </rPr>
      <t>«ОСНОВНОЙ УХОД И КРАСОТА»</t>
    </r>
  </si>
  <si>
    <r>
      <t xml:space="preserve">Сет для роста волос </t>
    </r>
    <r>
      <rPr>
        <b/>
        <sz val="10"/>
        <color indexed="8"/>
        <rFont val="Calibri"/>
        <family val="2"/>
        <charset val="204"/>
      </rPr>
      <t>«ГУСТЫЕ И ДЛИННЫЕ»</t>
    </r>
  </si>
  <si>
    <r>
      <t xml:space="preserve">Сет для тела </t>
    </r>
    <r>
      <rPr>
        <b/>
        <sz val="10"/>
        <color indexed="8"/>
        <rFont val="Calibri"/>
        <family val="2"/>
        <charset val="204"/>
      </rPr>
      <t>«ОСНОВНОЙ УХОД И ЗАБОТА»</t>
    </r>
  </si>
  <si>
    <r>
      <t xml:space="preserve">Сет для тела </t>
    </r>
    <r>
      <rPr>
        <b/>
        <sz val="10"/>
        <color indexed="8"/>
        <rFont val="Calibri"/>
        <family val="2"/>
        <charset val="204"/>
      </rPr>
      <t>«ОСНОВНОЙ УХОД»</t>
    </r>
  </si>
  <si>
    <r>
      <t xml:space="preserve">Сет для тела антицеллюлитный </t>
    </r>
    <r>
      <rPr>
        <b/>
        <sz val="10"/>
        <color indexed="8"/>
        <rFont val="Calibri"/>
        <family val="2"/>
        <charset val="204"/>
      </rPr>
      <t>«КРАСИВОЕ ТЕЛО»</t>
    </r>
  </si>
  <si>
    <r>
      <t xml:space="preserve">Сет для тела до и после загара </t>
    </r>
    <r>
      <rPr>
        <b/>
        <sz val="10"/>
        <color indexed="8"/>
        <rFont val="Calibri"/>
        <family val="2"/>
        <charset val="204"/>
      </rPr>
      <t>«ЛАСКОВОЕ СОЛНЦЕ»</t>
    </r>
  </si>
  <si>
    <r>
      <t xml:space="preserve">Сет для ухода за глазками и губками </t>
    </r>
    <r>
      <rPr>
        <b/>
        <sz val="10"/>
        <color indexed="8"/>
        <rFont val="Calibri"/>
        <family val="2"/>
        <charset val="204"/>
      </rPr>
      <t>«ЗАБОТА И КРАСОТА»</t>
    </r>
  </si>
  <si>
    <r>
      <rPr>
        <b/>
        <sz val="10"/>
        <color indexed="8"/>
        <rFont val="Calibri"/>
        <family val="2"/>
        <charset val="204"/>
      </rPr>
      <t xml:space="preserve">БАЗИЛИК </t>
    </r>
    <r>
      <rPr>
        <sz val="10"/>
        <color indexed="8"/>
        <rFont val="Calibri"/>
        <family val="2"/>
        <charset val="204"/>
      </rPr>
      <t>аромасоль</t>
    </r>
  </si>
  <si>
    <r>
      <rPr>
        <b/>
        <sz val="10"/>
        <color indexed="8"/>
        <rFont val="Calibri"/>
        <family val="2"/>
        <charset val="204"/>
      </rPr>
      <t xml:space="preserve">ИМБИРЬ </t>
    </r>
    <r>
      <rPr>
        <sz val="10"/>
        <color indexed="8"/>
        <rFont val="Calibri"/>
        <family val="2"/>
        <charset val="204"/>
      </rPr>
      <t>аромасоль</t>
    </r>
  </si>
  <si>
    <r>
      <rPr>
        <b/>
        <sz val="10"/>
        <color indexed="8"/>
        <rFont val="Calibri"/>
        <family val="2"/>
        <charset val="204"/>
      </rPr>
      <t xml:space="preserve">ЛАВАНДА </t>
    </r>
    <r>
      <rPr>
        <sz val="10"/>
        <color indexed="8"/>
        <rFont val="Calibri"/>
        <family val="2"/>
        <charset val="204"/>
      </rPr>
      <t>аромасоль</t>
    </r>
  </si>
  <si>
    <r>
      <rPr>
        <b/>
        <sz val="10"/>
        <color indexed="8"/>
        <rFont val="Calibri"/>
        <family val="2"/>
        <charset val="204"/>
      </rPr>
      <t xml:space="preserve">МЕЛИССА </t>
    </r>
    <r>
      <rPr>
        <sz val="10"/>
        <color indexed="8"/>
        <rFont val="Calibri"/>
        <family val="2"/>
        <charset val="204"/>
      </rPr>
      <t>аромасоль</t>
    </r>
  </si>
  <si>
    <r>
      <rPr>
        <b/>
        <sz val="10"/>
        <color indexed="8"/>
        <rFont val="Calibri"/>
        <family val="2"/>
        <charset val="204"/>
      </rPr>
      <t xml:space="preserve">МЯТА </t>
    </r>
    <r>
      <rPr>
        <sz val="10"/>
        <color indexed="8"/>
        <rFont val="Calibri"/>
        <family val="2"/>
        <charset val="204"/>
      </rPr>
      <t>аромасоль</t>
    </r>
  </si>
  <si>
    <r>
      <rPr>
        <b/>
        <sz val="10"/>
        <color indexed="8"/>
        <rFont val="Calibri"/>
        <family val="2"/>
        <charset val="204"/>
      </rPr>
      <t xml:space="preserve">ПИХТА </t>
    </r>
    <r>
      <rPr>
        <sz val="10"/>
        <color indexed="8"/>
        <rFont val="Calibri"/>
        <family val="2"/>
        <charset val="204"/>
      </rPr>
      <t>аромасоль</t>
    </r>
  </si>
  <si>
    <r>
      <rPr>
        <b/>
        <sz val="10"/>
        <color indexed="8"/>
        <rFont val="Calibri"/>
        <family val="2"/>
        <charset val="204"/>
      </rPr>
      <t xml:space="preserve">РОЗА </t>
    </r>
    <r>
      <rPr>
        <sz val="10"/>
        <color indexed="8"/>
        <rFont val="Calibri"/>
        <family val="2"/>
        <charset val="204"/>
      </rPr>
      <t xml:space="preserve">аромасоль </t>
    </r>
  </si>
  <si>
    <r>
      <rPr>
        <b/>
        <sz val="10"/>
        <color indexed="8"/>
        <rFont val="Calibri"/>
        <family val="2"/>
        <charset val="204"/>
      </rPr>
      <t xml:space="preserve">РОМАШКА </t>
    </r>
    <r>
      <rPr>
        <sz val="10"/>
        <color indexed="8"/>
        <rFont val="Calibri"/>
        <family val="2"/>
        <charset val="204"/>
      </rPr>
      <t>аромасоль</t>
    </r>
  </si>
  <si>
    <r>
      <rPr>
        <b/>
        <sz val="10"/>
        <color indexed="8"/>
        <rFont val="Calibri"/>
        <family val="2"/>
        <charset val="204"/>
      </rPr>
      <t xml:space="preserve">КОРИАНДР </t>
    </r>
    <r>
      <rPr>
        <sz val="10"/>
        <color indexed="8"/>
        <rFont val="Calibri"/>
        <family val="2"/>
        <charset val="204"/>
      </rPr>
      <t>аромасоль</t>
    </r>
  </si>
  <si>
    <r>
      <rPr>
        <b/>
        <sz val="10"/>
        <color indexed="8"/>
        <rFont val="Calibri"/>
        <family val="2"/>
        <charset val="204"/>
      </rPr>
      <t xml:space="preserve">ШАЛФЕЙ </t>
    </r>
    <r>
      <rPr>
        <sz val="10"/>
        <color indexed="8"/>
        <rFont val="Calibri"/>
        <family val="2"/>
        <charset val="204"/>
      </rPr>
      <t>аромасоль</t>
    </r>
  </si>
  <si>
    <r>
      <rPr>
        <b/>
        <sz val="10"/>
        <color indexed="8"/>
        <rFont val="Calibri"/>
        <family val="2"/>
        <charset val="204"/>
      </rPr>
      <t xml:space="preserve">ЛАВР БЛАГОРОДНЫЙ </t>
    </r>
    <r>
      <rPr>
        <sz val="10"/>
        <color indexed="8"/>
        <rFont val="Calibri"/>
        <family val="2"/>
        <charset val="204"/>
      </rPr>
      <t>аромасоль</t>
    </r>
  </si>
  <si>
    <r>
      <rPr>
        <b/>
        <sz val="10"/>
        <color indexed="8"/>
        <rFont val="Calibri"/>
        <family val="2"/>
        <charset val="204"/>
      </rPr>
      <t xml:space="preserve">МОЖЖЕВЕЛЬНИК </t>
    </r>
    <r>
      <rPr>
        <sz val="10"/>
        <color indexed="8"/>
        <rFont val="Calibri"/>
        <family val="2"/>
        <charset val="204"/>
      </rPr>
      <t>аромасоль</t>
    </r>
  </si>
  <si>
    <r>
      <rPr>
        <b/>
        <sz val="10"/>
        <color indexed="8"/>
        <rFont val="Calibri"/>
        <family val="2"/>
        <charset val="204"/>
      </rPr>
      <t xml:space="preserve">ЭВКАЛИПТ </t>
    </r>
    <r>
      <rPr>
        <sz val="10"/>
        <color indexed="8"/>
        <rFont val="Calibri"/>
        <family val="2"/>
        <charset val="204"/>
      </rPr>
      <t>аромасоль</t>
    </r>
  </si>
  <si>
    <t>2,5мл</t>
  </si>
  <si>
    <r>
      <rPr>
        <b/>
        <sz val="10"/>
        <color indexed="8"/>
        <rFont val="Calibri"/>
        <family val="2"/>
        <charset val="204"/>
      </rPr>
      <t xml:space="preserve">РОМАШКА АПТЕЧНАЯ </t>
    </r>
    <r>
      <rPr>
        <sz val="10"/>
        <color indexed="8"/>
        <rFont val="Calibri"/>
        <family val="2"/>
        <charset val="204"/>
      </rPr>
      <t>эфирное масло</t>
    </r>
  </si>
  <si>
    <t>КОСМЕТИЧЕСКИЕ КОМПОНЕНТЫ</t>
  </si>
  <si>
    <r>
      <t xml:space="preserve">ВАСИЛЬКА </t>
    </r>
    <r>
      <rPr>
        <sz val="10"/>
        <color indexed="8"/>
        <rFont val="Calibri"/>
        <family val="2"/>
        <charset val="204"/>
      </rPr>
      <t>гидролат</t>
    </r>
  </si>
  <si>
    <r>
      <t xml:space="preserve">ИССОПА </t>
    </r>
    <r>
      <rPr>
        <sz val="10"/>
        <color indexed="8"/>
        <rFont val="Calibri"/>
        <family val="2"/>
        <charset val="204"/>
      </rPr>
      <t>гидролат</t>
    </r>
  </si>
  <si>
    <t>100мл</t>
  </si>
  <si>
    <r>
      <t xml:space="preserve">ЛАВАНДЫ </t>
    </r>
    <r>
      <rPr>
        <sz val="10"/>
        <color indexed="8"/>
        <rFont val="Calibri"/>
        <family val="2"/>
        <charset val="204"/>
      </rPr>
      <t>гидролат</t>
    </r>
  </si>
  <si>
    <r>
      <t xml:space="preserve">МЕЛИССЫ </t>
    </r>
    <r>
      <rPr>
        <sz val="10"/>
        <color indexed="8"/>
        <rFont val="Calibri"/>
        <family val="2"/>
        <charset val="204"/>
      </rPr>
      <t>гидролат</t>
    </r>
  </si>
  <si>
    <r>
      <t xml:space="preserve">МОЖЖЕВЕЛЬНИКА </t>
    </r>
    <r>
      <rPr>
        <sz val="10"/>
        <color indexed="8"/>
        <rFont val="Calibri"/>
        <family val="2"/>
        <charset val="204"/>
      </rPr>
      <t>гидролат</t>
    </r>
  </si>
  <si>
    <r>
      <t xml:space="preserve">МЯТЫ </t>
    </r>
    <r>
      <rPr>
        <sz val="10"/>
        <color indexed="8"/>
        <rFont val="Calibri"/>
        <family val="2"/>
        <charset val="204"/>
      </rPr>
      <t>гидролат</t>
    </r>
  </si>
  <si>
    <r>
      <t xml:space="preserve">НЕРОЛИ </t>
    </r>
    <r>
      <rPr>
        <sz val="10"/>
        <color indexed="8"/>
        <rFont val="Calibri"/>
        <family val="2"/>
        <charset val="204"/>
      </rPr>
      <t>гидролат</t>
    </r>
  </si>
  <si>
    <r>
      <t xml:space="preserve">ПЕТИТГРЕЙНА </t>
    </r>
    <r>
      <rPr>
        <sz val="10"/>
        <color indexed="8"/>
        <rFont val="Calibri"/>
        <family val="2"/>
        <charset val="204"/>
      </rPr>
      <t>гидролат</t>
    </r>
  </si>
  <si>
    <r>
      <t xml:space="preserve">ПИХТЫ </t>
    </r>
    <r>
      <rPr>
        <sz val="10"/>
        <color indexed="8"/>
        <rFont val="Calibri"/>
        <family val="2"/>
        <charset val="204"/>
      </rPr>
      <t>гидролат</t>
    </r>
  </si>
  <si>
    <r>
      <t xml:space="preserve">ПОЛЫНИ </t>
    </r>
    <r>
      <rPr>
        <sz val="10"/>
        <color indexed="8"/>
        <rFont val="Calibri"/>
        <family val="2"/>
        <charset val="204"/>
      </rPr>
      <t>гидролат</t>
    </r>
  </si>
  <si>
    <r>
      <t xml:space="preserve">РОЗЫ </t>
    </r>
    <r>
      <rPr>
        <sz val="10"/>
        <color indexed="8"/>
        <rFont val="Calibri"/>
        <family val="2"/>
        <charset val="204"/>
      </rPr>
      <t>гидролат</t>
    </r>
  </si>
  <si>
    <r>
      <t xml:space="preserve">РОМАШКИ </t>
    </r>
    <r>
      <rPr>
        <sz val="10"/>
        <color indexed="8"/>
        <rFont val="Calibri"/>
        <family val="2"/>
        <charset val="204"/>
      </rPr>
      <t>гидролат</t>
    </r>
  </si>
  <si>
    <r>
      <t xml:space="preserve">СОСНЫ </t>
    </r>
    <r>
      <rPr>
        <sz val="10"/>
        <color indexed="8"/>
        <rFont val="Calibri"/>
        <family val="2"/>
        <charset val="204"/>
      </rPr>
      <t>гидролат</t>
    </r>
  </si>
  <si>
    <r>
      <t xml:space="preserve">ТИМЬЯНА </t>
    </r>
    <r>
      <rPr>
        <sz val="10"/>
        <color indexed="8"/>
        <rFont val="Calibri"/>
        <family val="2"/>
        <charset val="204"/>
      </rPr>
      <t>гидролат</t>
    </r>
  </si>
  <si>
    <t>ТВЕРДЫЕ МАСЛА (БАТТЕРЫ)</t>
  </si>
  <si>
    <t>100гр</t>
  </si>
  <si>
    <t>ТЕХНИКА ДЛЯ ЗДОРОВЬЯ</t>
  </si>
  <si>
    <t>ПАРФЮМЕРНЫЕ КОМПОНЕНТЫ</t>
  </si>
  <si>
    <t>БЕНЗИЛАЦЕТАТ</t>
  </si>
  <si>
    <t>БЕНЗИЛБЕНЗОАТ</t>
  </si>
  <si>
    <t>БЕНЗИЛСАЛИЦИЛАТ</t>
  </si>
  <si>
    <t>БОРНЕОЛ</t>
  </si>
  <si>
    <t xml:space="preserve"> ГЕРАНИОЛ</t>
  </si>
  <si>
    <t>ДИЭТИЛФТАЛАТ</t>
  </si>
  <si>
    <t>ИЗОБОРНИЛАЦЕТАТ</t>
  </si>
  <si>
    <t xml:space="preserve"> КАМФЕН</t>
  </si>
  <si>
    <t xml:space="preserve"> КОРИЧНЫЙ АЛЬДЕГИД</t>
  </si>
  <si>
    <t xml:space="preserve"> ЛИМОНЕН</t>
  </si>
  <si>
    <t>ЛИНАЛИЛАЦЕТАТ</t>
  </si>
  <si>
    <t xml:space="preserve"> ЛИНАЛООЛ</t>
  </si>
  <si>
    <t>МИРЦЕН</t>
  </si>
  <si>
    <t>ТЕРПИНЕОЛ</t>
  </si>
  <si>
    <t>ТЕРПИНИЛАЦЕТАТ</t>
  </si>
  <si>
    <t>ТЕРПИНОЛЕН</t>
  </si>
  <si>
    <t>ЦИНЕОЛ</t>
  </si>
  <si>
    <t>ЦИТРАЛЬ</t>
  </si>
  <si>
    <t>ЦИТРОНЕЛЛАЛЬ</t>
  </si>
  <si>
    <t>ЦИТРОНЕЛЛОЛ</t>
  </si>
  <si>
    <t>ЭВГЕНОЛ</t>
  </si>
  <si>
    <r>
      <rPr>
        <b/>
        <sz val="10"/>
        <color indexed="8"/>
        <rFont val="Calibri"/>
        <family val="2"/>
        <charset val="204"/>
      </rPr>
      <t>АРБУЗ</t>
    </r>
    <r>
      <rPr>
        <sz val="10"/>
        <color indexed="8"/>
        <rFont val="Calibri"/>
        <family val="2"/>
        <charset val="204"/>
      </rPr>
      <t xml:space="preserve"> аромасоль</t>
    </r>
  </si>
  <si>
    <r>
      <rPr>
        <b/>
        <sz val="10"/>
        <color indexed="8"/>
        <rFont val="Calibri"/>
        <family val="2"/>
        <charset val="204"/>
      </rPr>
      <t>ВАНИЛЬ</t>
    </r>
    <r>
      <rPr>
        <sz val="10"/>
        <color indexed="8"/>
        <rFont val="Calibri"/>
        <family val="2"/>
        <charset val="204"/>
      </rPr>
      <t xml:space="preserve"> аромасоль</t>
    </r>
  </si>
  <si>
    <r>
      <rPr>
        <b/>
        <sz val="10"/>
        <color indexed="8"/>
        <rFont val="Calibri"/>
        <family val="2"/>
        <charset val="204"/>
      </rPr>
      <t xml:space="preserve">ДЫНЯ </t>
    </r>
    <r>
      <rPr>
        <sz val="10"/>
        <color indexed="8"/>
        <rFont val="Calibri"/>
        <family val="2"/>
        <charset val="204"/>
      </rPr>
      <t>аромасоль</t>
    </r>
  </si>
  <si>
    <r>
      <rPr>
        <b/>
        <sz val="10"/>
        <color indexed="8"/>
        <rFont val="Calibri"/>
        <family val="2"/>
        <charset val="204"/>
      </rPr>
      <t>ЙОГУРТ ПЕРСИКОВЫЙ</t>
    </r>
    <r>
      <rPr>
        <sz val="10"/>
        <color indexed="8"/>
        <rFont val="Calibri"/>
        <family val="2"/>
        <charset val="204"/>
      </rPr>
      <t xml:space="preserve"> аромасоль</t>
    </r>
  </si>
  <si>
    <r>
      <rPr>
        <b/>
        <sz val="10"/>
        <color indexed="8"/>
        <rFont val="Calibri"/>
        <family val="2"/>
        <charset val="204"/>
      </rPr>
      <t xml:space="preserve">КАПУЧИНО </t>
    </r>
    <r>
      <rPr>
        <sz val="10"/>
        <color indexed="8"/>
        <rFont val="Calibri"/>
        <family val="2"/>
        <charset val="204"/>
      </rPr>
      <t>аромасоль</t>
    </r>
  </si>
  <si>
    <r>
      <rPr>
        <b/>
        <sz val="10"/>
        <color indexed="8"/>
        <rFont val="Calibri"/>
        <family val="2"/>
        <charset val="204"/>
      </rPr>
      <t xml:space="preserve">КЛУБНИКА СО СЛИВКАМИ </t>
    </r>
    <r>
      <rPr>
        <sz val="10"/>
        <color indexed="8"/>
        <rFont val="Calibri"/>
        <family val="2"/>
        <charset val="204"/>
      </rPr>
      <t>аромасоль</t>
    </r>
  </si>
  <si>
    <r>
      <rPr>
        <b/>
        <sz val="10"/>
        <color indexed="8"/>
        <rFont val="Calibri"/>
        <family val="2"/>
        <charset val="204"/>
      </rPr>
      <t xml:space="preserve">ПИНА КОЛАДА </t>
    </r>
    <r>
      <rPr>
        <sz val="10"/>
        <color indexed="8"/>
        <rFont val="Calibri"/>
        <family val="2"/>
        <charset val="204"/>
      </rPr>
      <t>аромасоль</t>
    </r>
  </si>
  <si>
    <r>
      <rPr>
        <b/>
        <sz val="10"/>
        <color indexed="8"/>
        <rFont val="Calibri"/>
        <family val="2"/>
        <charset val="204"/>
      </rPr>
      <t xml:space="preserve">ТИРАМИСУ </t>
    </r>
    <r>
      <rPr>
        <sz val="10"/>
        <color indexed="8"/>
        <rFont val="Calibri"/>
        <family val="2"/>
        <charset val="204"/>
      </rPr>
      <t>аромасоль</t>
    </r>
  </si>
  <si>
    <r>
      <rPr>
        <b/>
        <sz val="10"/>
        <color indexed="8"/>
        <rFont val="Calibri"/>
        <family val="2"/>
        <charset val="204"/>
      </rPr>
      <t>ЦВЕТКИ ЛИПЫ</t>
    </r>
    <r>
      <rPr>
        <sz val="10"/>
        <color indexed="8"/>
        <rFont val="Calibri"/>
        <family val="2"/>
        <charset val="204"/>
      </rPr>
      <t xml:space="preserve"> аромасоль</t>
    </r>
  </si>
  <si>
    <r>
      <rPr>
        <b/>
        <sz val="10"/>
        <color indexed="8"/>
        <rFont val="Calibri"/>
        <family val="2"/>
        <charset val="204"/>
      </rPr>
      <t>ШАРЛОТКА</t>
    </r>
    <r>
      <rPr>
        <sz val="10"/>
        <color indexed="8"/>
        <rFont val="Calibri"/>
        <family val="2"/>
        <charset val="204"/>
      </rPr>
      <t xml:space="preserve"> аромасоль</t>
    </r>
  </si>
  <si>
    <r>
      <rPr>
        <b/>
        <sz val="10"/>
        <color indexed="8"/>
        <rFont val="Calibri"/>
        <family val="2"/>
        <charset val="204"/>
      </rPr>
      <t>ШОКОЛАД</t>
    </r>
    <r>
      <rPr>
        <sz val="10"/>
        <color indexed="8"/>
        <rFont val="Calibri"/>
        <family val="2"/>
        <charset val="204"/>
      </rPr>
      <t xml:space="preserve"> аромасоль</t>
    </r>
  </si>
  <si>
    <t>КЕРАПЕПТИД</t>
  </si>
  <si>
    <t>ГЛИЦЕРИН</t>
  </si>
  <si>
    <t>ТЕРА-АКТИВ</t>
  </si>
  <si>
    <t>ТЕРА-ВИТАЛЬ</t>
  </si>
  <si>
    <r>
      <rPr>
        <b/>
        <sz val="10"/>
        <color indexed="8"/>
        <rFont val="Calibri"/>
        <family val="2"/>
        <charset val="204"/>
      </rPr>
      <t>АНТИЦЕЛЛЮЛИТНАЯ</t>
    </r>
    <r>
      <rPr>
        <sz val="10"/>
        <color indexed="8"/>
        <rFont val="Calibri"/>
        <family val="2"/>
        <charset val="204"/>
      </rPr>
      <t xml:space="preserve"> (смесь эфирных масел)</t>
    </r>
  </si>
  <si>
    <r>
      <rPr>
        <b/>
        <sz val="10"/>
        <color indexed="8"/>
        <rFont val="Calibri"/>
        <family val="2"/>
        <charset val="204"/>
      </rPr>
      <t>АФРОДИЗИАК</t>
    </r>
    <r>
      <rPr>
        <sz val="10"/>
        <color indexed="8"/>
        <rFont val="Calibri"/>
        <family val="2"/>
        <charset val="204"/>
      </rPr>
      <t xml:space="preserve"> (смесь эфирных масел)</t>
    </r>
  </si>
  <si>
    <r>
      <rPr>
        <b/>
        <sz val="10"/>
        <color indexed="8"/>
        <rFont val="Calibri"/>
        <family val="2"/>
        <charset val="204"/>
      </rPr>
      <t xml:space="preserve">БАЛАНС ЭМОЦИЙ </t>
    </r>
    <r>
      <rPr>
        <sz val="10"/>
        <color indexed="8"/>
        <rFont val="Calibri"/>
        <family val="2"/>
        <charset val="204"/>
      </rPr>
      <t>(смесь эфирных масел)</t>
    </r>
  </si>
  <si>
    <r>
      <rPr>
        <b/>
        <sz val="10"/>
        <color indexed="8"/>
        <rFont val="Calibri"/>
        <family val="2"/>
        <charset val="204"/>
      </rPr>
      <t>ДЛЯ МЕХЕНДИ</t>
    </r>
    <r>
      <rPr>
        <sz val="10"/>
        <color indexed="8"/>
        <rFont val="Calibri"/>
        <family val="2"/>
        <charset val="204"/>
      </rPr>
      <t xml:space="preserve"> (смесь эфирных масел)</t>
    </r>
  </si>
  <si>
    <r>
      <rPr>
        <b/>
        <sz val="10"/>
        <color indexed="8"/>
        <rFont val="Calibri"/>
        <family val="2"/>
        <charset val="204"/>
      </rPr>
      <t>ДЫШИ СВОБОДНО</t>
    </r>
    <r>
      <rPr>
        <sz val="10"/>
        <color indexed="8"/>
        <rFont val="Calibri"/>
        <family val="2"/>
        <charset val="204"/>
      </rPr>
      <t xml:space="preserve"> (смесь эфирных масел)</t>
    </r>
  </si>
  <si>
    <r>
      <rPr>
        <b/>
        <sz val="10"/>
        <color indexed="8"/>
        <rFont val="Calibri"/>
        <family val="2"/>
        <charset val="204"/>
      </rPr>
      <t xml:space="preserve">ЛЕС ПОСЛЕ ГРОЗЫ </t>
    </r>
    <r>
      <rPr>
        <sz val="10"/>
        <color indexed="8"/>
        <rFont val="Calibri"/>
        <family val="2"/>
        <charset val="204"/>
      </rPr>
      <t>(смесь эфирных масел)</t>
    </r>
  </si>
  <si>
    <r>
      <rPr>
        <b/>
        <sz val="10"/>
        <color indexed="8"/>
        <rFont val="Calibri"/>
        <family val="2"/>
        <charset val="204"/>
      </rPr>
      <t>ЛЕТНИЙ САД</t>
    </r>
    <r>
      <rPr>
        <sz val="10"/>
        <color indexed="8"/>
        <rFont val="Calibri"/>
        <family val="2"/>
        <charset val="204"/>
      </rPr>
      <t xml:space="preserve"> (смесь эфирных масел)</t>
    </r>
  </si>
  <si>
    <r>
      <rPr>
        <b/>
        <sz val="10"/>
        <color indexed="8"/>
        <rFont val="Calibri"/>
        <family val="2"/>
        <charset val="204"/>
      </rPr>
      <t>МЕДИТАЦИЯ</t>
    </r>
    <r>
      <rPr>
        <sz val="10"/>
        <color indexed="8"/>
        <rFont val="Calibri"/>
        <family val="2"/>
        <charset val="204"/>
      </rPr>
      <t xml:space="preserve"> (смесь эфирных масел)</t>
    </r>
  </si>
  <si>
    <r>
      <rPr>
        <b/>
        <sz val="10"/>
        <color indexed="8"/>
        <rFont val="Calibri"/>
        <family val="2"/>
        <charset val="204"/>
      </rPr>
      <t>ОТ ГОЛОВЫ</t>
    </r>
    <r>
      <rPr>
        <sz val="10"/>
        <color indexed="8"/>
        <rFont val="Calibri"/>
        <family val="2"/>
        <charset val="204"/>
      </rPr>
      <t xml:space="preserve"> (смесь эфирных масел)</t>
    </r>
  </si>
  <si>
    <r>
      <rPr>
        <b/>
        <sz val="10"/>
        <color indexed="8"/>
        <rFont val="Calibri"/>
        <family val="2"/>
        <charset val="204"/>
      </rPr>
      <t xml:space="preserve">ОТ МИМИЧЕСКИХ МОРЩИН </t>
    </r>
    <r>
      <rPr>
        <sz val="10"/>
        <color indexed="8"/>
        <rFont val="Calibri"/>
        <family val="2"/>
        <charset val="204"/>
      </rPr>
      <t>(смесь эфирных масел)</t>
    </r>
  </si>
  <si>
    <r>
      <rPr>
        <b/>
        <sz val="10"/>
        <color indexed="8"/>
        <rFont val="Calibri"/>
        <family val="2"/>
        <charset val="204"/>
      </rPr>
      <t>ОТ МОРЩИН 30</t>
    </r>
    <r>
      <rPr>
        <sz val="10"/>
        <color indexed="8"/>
        <rFont val="Calibri"/>
        <family val="2"/>
        <charset val="204"/>
      </rPr>
      <t xml:space="preserve"> (смесь эфирных масел)</t>
    </r>
  </si>
  <si>
    <r>
      <rPr>
        <b/>
        <sz val="10"/>
        <color indexed="8"/>
        <rFont val="Calibri"/>
        <family val="2"/>
        <charset val="204"/>
      </rPr>
      <t>ОТ МОРЩИН 40</t>
    </r>
    <r>
      <rPr>
        <sz val="10"/>
        <color indexed="8"/>
        <rFont val="Calibri"/>
        <family val="2"/>
        <charset val="204"/>
      </rPr>
      <t xml:space="preserve"> (смесь эфирных масел)</t>
    </r>
  </si>
  <si>
    <r>
      <rPr>
        <b/>
        <sz val="10"/>
        <color indexed="8"/>
        <rFont val="Calibri"/>
        <family val="2"/>
        <charset val="204"/>
      </rPr>
      <t>ОТ МОРЩИН 50</t>
    </r>
    <r>
      <rPr>
        <sz val="10"/>
        <color indexed="8"/>
        <rFont val="Calibri"/>
        <family val="2"/>
        <charset val="204"/>
      </rPr>
      <t xml:space="preserve"> (смесь эфирных масел)</t>
    </r>
  </si>
  <si>
    <r>
      <rPr>
        <b/>
        <sz val="10"/>
        <color indexed="8"/>
        <rFont val="Calibri"/>
        <family val="2"/>
        <charset val="204"/>
      </rPr>
      <t>ПРИ ПМС</t>
    </r>
    <r>
      <rPr>
        <sz val="10"/>
        <color indexed="8"/>
        <rFont val="Calibri"/>
        <family val="2"/>
        <charset val="204"/>
      </rPr>
      <t xml:space="preserve"> (смесь эфирных масел)</t>
    </r>
  </si>
  <si>
    <r>
      <rPr>
        <b/>
        <sz val="10"/>
        <color indexed="8"/>
        <rFont val="Calibri"/>
        <family val="2"/>
        <charset val="204"/>
      </rPr>
      <t xml:space="preserve">ОХЛАЖДАЮЩАЯ МЫШЦЫ </t>
    </r>
    <r>
      <rPr>
        <sz val="10"/>
        <color indexed="8"/>
        <rFont val="Calibri"/>
        <family val="2"/>
        <charset val="204"/>
      </rPr>
      <t>(смесь эфирных масел)</t>
    </r>
  </si>
  <si>
    <r>
      <rPr>
        <b/>
        <sz val="10"/>
        <color indexed="8"/>
        <rFont val="Calibri"/>
        <family val="2"/>
        <charset val="204"/>
      </rPr>
      <t xml:space="preserve">ПРЯНЫЙ ЦВЕТ </t>
    </r>
    <r>
      <rPr>
        <sz val="10"/>
        <color indexed="8"/>
        <rFont val="Calibri"/>
        <family val="2"/>
        <charset val="204"/>
      </rPr>
      <t>(смесь эфирных масел)</t>
    </r>
  </si>
  <si>
    <r>
      <rPr>
        <b/>
        <sz val="10"/>
        <color indexed="8"/>
        <rFont val="Calibri"/>
        <family val="2"/>
        <charset val="204"/>
      </rPr>
      <t>СИНЕРЖИ</t>
    </r>
    <r>
      <rPr>
        <sz val="10"/>
        <color indexed="8"/>
        <rFont val="Calibri"/>
        <family val="2"/>
        <charset val="204"/>
      </rPr>
      <t xml:space="preserve"> (смесь эфирных масел)</t>
    </r>
  </si>
  <si>
    <r>
      <rPr>
        <b/>
        <sz val="10"/>
        <color indexed="8"/>
        <rFont val="Calibri"/>
        <family val="2"/>
        <charset val="204"/>
      </rPr>
      <t>СЛАДКИЙ РАССВЕТ</t>
    </r>
    <r>
      <rPr>
        <sz val="10"/>
        <color indexed="8"/>
        <rFont val="Calibri"/>
        <family val="2"/>
        <charset val="204"/>
      </rPr>
      <t xml:space="preserve"> (смесь эфирных масел)</t>
    </r>
  </si>
  <si>
    <r>
      <rPr>
        <b/>
        <sz val="10"/>
        <color indexed="8"/>
        <rFont val="Calibri"/>
        <family val="2"/>
        <charset val="204"/>
      </rPr>
      <t xml:space="preserve">СМОЛЯНЫЕ ДАРЫ </t>
    </r>
    <r>
      <rPr>
        <sz val="10"/>
        <color indexed="8"/>
        <rFont val="Calibri"/>
        <family val="2"/>
        <charset val="204"/>
      </rPr>
      <t>(смесь эфирных масел)</t>
    </r>
  </si>
  <si>
    <r>
      <rPr>
        <b/>
        <sz val="10"/>
        <color indexed="8"/>
        <rFont val="Calibri"/>
        <family val="2"/>
        <charset val="204"/>
      </rPr>
      <t>СОГРЕВАЮЩАЯ МЫШЦЫ</t>
    </r>
    <r>
      <rPr>
        <sz val="10"/>
        <color indexed="8"/>
        <rFont val="Calibri"/>
        <family val="2"/>
        <charset val="204"/>
      </rPr>
      <t xml:space="preserve"> (смесь эфирных масел)</t>
    </r>
  </si>
  <si>
    <r>
      <rPr>
        <b/>
        <sz val="10"/>
        <color indexed="8"/>
        <rFont val="Calibri"/>
        <family val="2"/>
        <charset val="204"/>
      </rPr>
      <t>СПА</t>
    </r>
    <r>
      <rPr>
        <sz val="10"/>
        <color indexed="8"/>
        <rFont val="Calibri"/>
        <family val="2"/>
        <charset val="204"/>
      </rPr>
      <t xml:space="preserve"> (смесь эфирных масел)</t>
    </r>
  </si>
  <si>
    <r>
      <rPr>
        <b/>
        <sz val="10"/>
        <color indexed="8"/>
        <rFont val="Calibri"/>
        <family val="2"/>
        <charset val="204"/>
      </rPr>
      <t>СУПЕРСОН</t>
    </r>
    <r>
      <rPr>
        <sz val="10"/>
        <color indexed="8"/>
        <rFont val="Calibri"/>
        <family val="2"/>
        <charset val="204"/>
      </rPr>
      <t xml:space="preserve"> (смесь эфирных масел)</t>
    </r>
  </si>
  <si>
    <r>
      <rPr>
        <b/>
        <sz val="10"/>
        <color indexed="8"/>
        <rFont val="Calibri"/>
        <family val="2"/>
        <charset val="204"/>
      </rPr>
      <t>ЦИТРУСОВЫЙ БУДИЛЬНИК</t>
    </r>
    <r>
      <rPr>
        <sz val="10"/>
        <color indexed="8"/>
        <rFont val="Calibri"/>
        <family val="2"/>
        <charset val="204"/>
      </rPr>
      <t xml:space="preserve"> (смесь эфирных масел)</t>
    </r>
  </si>
  <si>
    <r>
      <rPr>
        <b/>
        <sz val="10"/>
        <color indexed="8"/>
        <rFont val="Calibri"/>
        <family val="2"/>
        <charset val="204"/>
      </rPr>
      <t>ЧИСТЫЙ ДОМ</t>
    </r>
    <r>
      <rPr>
        <sz val="10"/>
        <color indexed="8"/>
        <rFont val="Calibri"/>
        <family val="2"/>
        <charset val="204"/>
      </rPr>
      <t xml:space="preserve"> (смесь эфирных масел)</t>
    </r>
  </si>
  <si>
    <r>
      <t xml:space="preserve">Сет для рук и ногтей </t>
    </r>
    <r>
      <rPr>
        <b/>
        <sz val="10"/>
        <color indexed="8"/>
        <rFont val="Calibri"/>
        <family val="2"/>
        <charset val="204"/>
      </rPr>
      <t>«УХОЖЕННЫЕ РУЧКИ»</t>
    </r>
  </si>
  <si>
    <t>СМЕСИ ЭФИРНЫХ МАСЕЛ GUNNA</t>
  </si>
  <si>
    <r>
      <t xml:space="preserve">ЖАСМИНА </t>
    </r>
    <r>
      <rPr>
        <sz val="10"/>
        <color indexed="8"/>
        <rFont val="Calibri"/>
        <family val="2"/>
        <charset val="204"/>
      </rPr>
      <t>гидролат</t>
    </r>
  </si>
  <si>
    <r>
      <t xml:space="preserve">ИЛАНГ-ИЛАНГА </t>
    </r>
    <r>
      <rPr>
        <sz val="10"/>
        <color indexed="8"/>
        <rFont val="Calibri"/>
        <family val="2"/>
        <charset val="204"/>
      </rPr>
      <t>гидролат</t>
    </r>
  </si>
  <si>
    <r>
      <t xml:space="preserve">КАЛЕНДУЛЫ </t>
    </r>
    <r>
      <rPr>
        <sz val="10"/>
        <color indexed="8"/>
        <rFont val="Calibri"/>
        <family val="2"/>
        <charset val="204"/>
      </rPr>
      <t xml:space="preserve">гидролат </t>
    </r>
    <r>
      <rPr>
        <sz val="10"/>
        <color indexed="10"/>
        <rFont val="Calibri"/>
        <family val="2"/>
        <charset val="204"/>
      </rPr>
      <t>(ожидается)</t>
    </r>
  </si>
  <si>
    <t>АРОМАКЕРАМИКА (наличие уточняйте, фото по запросу)</t>
  </si>
  <si>
    <r>
      <rPr>
        <b/>
        <sz val="10"/>
        <rFont val="Calibri"/>
        <family val="2"/>
        <charset val="204"/>
      </rPr>
      <t>АФРИКА ЭТНИКА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</si>
  <si>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АКУЛА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</si>
  <si>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БЕГЕМОТ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</si>
  <si>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 xml:space="preserve">ВДОХНОВЕНИЕ </t>
    </r>
    <r>
      <rPr>
        <sz val="10"/>
        <rFont val="Calibri"/>
        <family val="2"/>
        <charset val="204"/>
      </rPr>
      <t>шлик. аромалампа</t>
    </r>
  </si>
  <si>
    <r>
      <rPr>
        <b/>
        <sz val="10"/>
        <rFont val="Calibri"/>
        <family val="2"/>
        <charset val="204"/>
      </rPr>
      <t xml:space="preserve">ВЕНЕЦИЯ </t>
    </r>
    <r>
      <rPr>
        <sz val="10"/>
        <rFont val="Calibri"/>
        <family val="2"/>
        <charset val="204"/>
      </rPr>
      <t xml:space="preserve">(белая с золотом) аромалампа </t>
    </r>
  </si>
  <si>
    <r>
      <rPr>
        <b/>
        <sz val="10"/>
        <rFont val="Calibri"/>
        <family val="2"/>
        <charset val="204"/>
      </rPr>
      <t xml:space="preserve">ВЕНЕЦИЯ </t>
    </r>
    <r>
      <rPr>
        <sz val="10"/>
        <rFont val="Calibri"/>
        <family val="2"/>
        <charset val="204"/>
      </rPr>
      <t xml:space="preserve">(черная, роспись) аромалампа </t>
    </r>
  </si>
  <si>
    <r>
      <rPr>
        <b/>
        <sz val="10"/>
        <rFont val="Calibri"/>
        <family val="2"/>
        <charset val="204"/>
      </rPr>
      <t>ГРИБ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</si>
  <si>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ДОМ-ИЗБА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</si>
  <si>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 xml:space="preserve">ЖРИЦА (МУЛАТКА) </t>
    </r>
    <r>
      <rPr>
        <sz val="10"/>
        <rFont val="Calibri"/>
        <family val="2"/>
        <charset val="204"/>
      </rPr>
      <t>аромалампа</t>
    </r>
  </si>
  <si>
    <r>
      <rPr>
        <b/>
        <sz val="10"/>
        <rFont val="Calibri"/>
        <family val="2"/>
        <charset val="204"/>
      </rPr>
      <t xml:space="preserve">ЖРЕЦ (ЕГИПТЯНИН) </t>
    </r>
    <r>
      <rPr>
        <sz val="10"/>
        <rFont val="Calibri"/>
        <family val="2"/>
        <charset val="204"/>
      </rPr>
      <t>аромалампа</t>
    </r>
  </si>
  <si>
    <r>
      <rPr>
        <b/>
        <sz val="10"/>
        <rFont val="Calibri"/>
        <family val="2"/>
        <charset val="204"/>
      </rPr>
      <t>ЗАЯЦ</t>
    </r>
    <r>
      <rPr>
        <sz val="10"/>
        <rFont val="Calibri"/>
        <family val="2"/>
        <charset val="204"/>
      </rPr>
      <t xml:space="preserve"> шликерный аромалампа</t>
    </r>
  </si>
  <si>
    <r>
      <rPr>
        <b/>
        <sz val="10"/>
        <rFont val="Calibri"/>
        <family val="2"/>
        <charset val="204"/>
      </rPr>
      <t>ИЕРОГЛИФ</t>
    </r>
    <r>
      <rPr>
        <sz val="10"/>
        <rFont val="Calibri"/>
        <family val="2"/>
        <charset val="204"/>
      </rPr>
      <t xml:space="preserve"> малый аромалампа </t>
    </r>
  </si>
  <si>
    <r>
      <rPr>
        <b/>
        <sz val="10"/>
        <rFont val="Calibri"/>
        <family val="2"/>
        <charset val="204"/>
      </rPr>
      <t xml:space="preserve">ИНЬ-ЯНЬ </t>
    </r>
    <r>
      <rPr>
        <sz val="10"/>
        <rFont val="Calibri"/>
        <family val="2"/>
        <charset val="204"/>
      </rPr>
      <t>аромалампа</t>
    </r>
  </si>
  <si>
    <r>
      <rPr>
        <b/>
        <sz val="10"/>
        <rFont val="Calibri"/>
        <family val="2"/>
        <charset val="204"/>
      </rPr>
      <t>КАРТИНА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</si>
  <si>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КАПРИЗ</t>
    </r>
    <r>
      <rPr>
        <sz val="10"/>
        <rFont val="Calibri"/>
        <family val="2"/>
        <charset val="204"/>
      </rPr>
      <t xml:space="preserve"> роспись аромалампа</t>
    </r>
  </si>
  <si>
    <r>
      <rPr>
        <b/>
        <sz val="10"/>
        <rFont val="Calibri"/>
        <family val="2"/>
        <charset val="204"/>
      </rPr>
      <t>КАМИН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</si>
  <si>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КАМИН</t>
    </r>
    <r>
      <rPr>
        <sz val="10"/>
        <rFont val="Calibri"/>
        <family val="2"/>
        <charset val="204"/>
      </rPr>
      <t xml:space="preserve"> треугольный аромалампа</t>
    </r>
  </si>
  <si>
    <r>
      <rPr>
        <b/>
        <sz val="10"/>
        <rFont val="Calibri"/>
        <family val="2"/>
        <charset val="204"/>
      </rPr>
      <t>КЛЕОПАТРА</t>
    </r>
    <r>
      <rPr>
        <sz val="10"/>
        <rFont val="Calibri"/>
        <family val="2"/>
        <charset val="204"/>
      </rPr>
      <t xml:space="preserve"> аромалампа </t>
    </r>
  </si>
  <si>
    <r>
      <rPr>
        <b/>
        <sz val="10"/>
        <rFont val="Calibri"/>
        <family val="2"/>
        <charset val="204"/>
      </rPr>
      <t xml:space="preserve">КОБРА </t>
    </r>
    <r>
      <rPr>
        <sz val="10"/>
        <rFont val="Calibri"/>
        <family val="2"/>
        <charset val="204"/>
      </rPr>
      <t>аромалампа</t>
    </r>
  </si>
  <si>
    <r>
      <rPr>
        <b/>
        <sz val="10"/>
        <rFont val="Calibri"/>
        <family val="2"/>
        <charset val="204"/>
      </rPr>
      <t xml:space="preserve">КОТЕЛОК </t>
    </r>
    <r>
      <rPr>
        <sz val="10"/>
        <rFont val="Calibri"/>
        <family val="2"/>
        <charset val="204"/>
      </rPr>
      <t>роспись</t>
    </r>
    <r>
      <rPr>
        <b/>
        <sz val="10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>аромалампа</t>
    </r>
  </si>
  <si>
    <r>
      <rPr>
        <b/>
        <sz val="10"/>
        <rFont val="Calibri"/>
        <family val="2"/>
        <charset val="204"/>
      </rPr>
      <t>КОТЕЛОК</t>
    </r>
    <r>
      <rPr>
        <sz val="10"/>
        <rFont val="Calibri"/>
        <family val="2"/>
        <charset val="204"/>
      </rPr>
      <t xml:space="preserve"> человечек роспись аромалампа</t>
    </r>
  </si>
  <si>
    <r>
      <rPr>
        <b/>
        <sz val="10"/>
        <rFont val="Calibri"/>
        <family val="2"/>
        <charset val="204"/>
      </rPr>
      <t>КОТ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</si>
  <si>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КОТ С КРЫНКОЙ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</si>
  <si>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КОТ С ХВОСТОМ</t>
    </r>
    <r>
      <rPr>
        <sz val="10"/>
        <rFont val="Calibri"/>
        <family val="2"/>
        <charset val="204"/>
      </rPr>
      <t xml:space="preserve"> шликерная аромалампа </t>
    </r>
  </si>
  <si>
    <r>
      <rPr>
        <b/>
        <sz val="10"/>
        <rFont val="Calibri"/>
        <family val="2"/>
        <charset val="204"/>
      </rPr>
      <t xml:space="preserve">КОТ С СЕРДЕЧКОМ </t>
    </r>
    <r>
      <rPr>
        <sz val="10"/>
        <rFont val="Calibri"/>
        <family val="2"/>
        <charset val="204"/>
      </rPr>
      <t>аромалампа</t>
    </r>
  </si>
  <si>
    <r>
      <rPr>
        <b/>
        <sz val="10"/>
        <rFont val="Calibri"/>
        <family val="2"/>
        <charset val="204"/>
      </rPr>
      <t>КОШКА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</si>
  <si>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КУБИК</t>
    </r>
    <r>
      <rPr>
        <sz val="10"/>
        <rFont val="Calibri"/>
        <family val="2"/>
        <charset val="204"/>
      </rPr>
      <t xml:space="preserve"> роспись аромалампа</t>
    </r>
  </si>
  <si>
    <r>
      <rPr>
        <b/>
        <sz val="10"/>
        <rFont val="Calibri"/>
        <family val="2"/>
        <charset val="204"/>
      </rPr>
      <t>КУВШИН</t>
    </r>
    <r>
      <rPr>
        <sz val="10"/>
        <rFont val="Calibri"/>
        <family val="2"/>
        <charset val="204"/>
      </rPr>
      <t xml:space="preserve"> средний аромалампа</t>
    </r>
  </si>
  <si>
    <r>
      <rPr>
        <b/>
        <sz val="10"/>
        <rFont val="Calibri"/>
        <family val="2"/>
        <charset val="204"/>
      </rPr>
      <t>КУВШИНЧИК</t>
    </r>
    <r>
      <rPr>
        <sz val="10"/>
        <rFont val="Calibri"/>
        <family val="2"/>
        <charset val="204"/>
      </rPr>
      <t xml:space="preserve"> простой аромалампа</t>
    </r>
  </si>
  <si>
    <r>
      <rPr>
        <b/>
        <sz val="10"/>
        <rFont val="Calibri"/>
        <family val="2"/>
        <charset val="204"/>
      </rPr>
      <t>КУВШИН</t>
    </r>
    <r>
      <rPr>
        <sz val="10"/>
        <rFont val="Calibri"/>
        <family val="2"/>
        <charset val="204"/>
      </rPr>
      <t xml:space="preserve"> шликерный аромалампа</t>
    </r>
  </si>
  <si>
    <r>
      <rPr>
        <b/>
        <sz val="10"/>
        <rFont val="Calibri"/>
        <family val="2"/>
        <charset val="204"/>
      </rPr>
      <t>КУВШИНЧИК</t>
    </r>
    <r>
      <rPr>
        <sz val="10"/>
        <rFont val="Calibri"/>
        <family val="2"/>
        <charset val="204"/>
      </rPr>
      <t xml:space="preserve"> роспись аромалампа</t>
    </r>
  </si>
  <si>
    <r>
      <rPr>
        <b/>
        <sz val="10"/>
        <rFont val="Calibri"/>
        <family val="2"/>
        <charset val="204"/>
      </rPr>
      <t>КУВШИН СЕРДЕЧКО</t>
    </r>
    <r>
      <rPr>
        <sz val="10"/>
        <rFont val="Calibri"/>
        <family val="2"/>
        <charset val="204"/>
      </rPr>
      <t xml:space="preserve"> роспись аромалампа</t>
    </r>
  </si>
  <si>
    <r>
      <rPr>
        <b/>
        <sz val="10"/>
        <rFont val="Calibri"/>
        <family val="2"/>
        <charset val="204"/>
      </rPr>
      <t>КУВШИН СЕРДЕЧКО</t>
    </r>
    <r>
      <rPr>
        <sz val="10"/>
        <rFont val="Calibri"/>
        <family val="2"/>
        <charset val="204"/>
      </rPr>
      <t xml:space="preserve"> мрамор аромалампа</t>
    </r>
  </si>
  <si>
    <r>
      <rPr>
        <b/>
        <sz val="10"/>
        <rFont val="Calibri"/>
        <family val="2"/>
        <charset val="204"/>
      </rPr>
      <t>ЛАСТОЧКИНО ГНЕЗДО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</si>
  <si>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ЛИАНА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</si>
  <si>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ЛОШАДЬ</t>
    </r>
    <r>
      <rPr>
        <sz val="10"/>
        <rFont val="Calibri"/>
        <family val="2"/>
        <charset val="204"/>
      </rPr>
      <t xml:space="preserve"> с подвеской аромалампа</t>
    </r>
  </si>
  <si>
    <r>
      <rPr>
        <b/>
        <sz val="10"/>
        <rFont val="Calibri"/>
        <family val="2"/>
        <charset val="204"/>
      </rPr>
      <t>ЛЯГУШКА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</si>
  <si>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МАСКА</t>
    </r>
    <r>
      <rPr>
        <sz val="10"/>
        <rFont val="Calibri"/>
        <family val="2"/>
        <charset val="204"/>
      </rPr>
      <t xml:space="preserve"> шликерная аромалампа</t>
    </r>
  </si>
  <si>
    <r>
      <rPr>
        <b/>
        <sz val="10"/>
        <rFont val="Calibri"/>
        <family val="2"/>
        <charset val="204"/>
      </rPr>
      <t xml:space="preserve">МАЛАЯ </t>
    </r>
    <r>
      <rPr>
        <sz val="10"/>
        <rFont val="Calibri"/>
        <family val="2"/>
        <charset val="204"/>
      </rPr>
      <t>аромалампа</t>
    </r>
  </si>
  <si>
    <r>
      <rPr>
        <b/>
        <sz val="10"/>
        <rFont val="Calibri"/>
        <family val="2"/>
        <charset val="204"/>
      </rPr>
      <t>МЕСЯЦ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</si>
  <si>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МЕСЯЦ</t>
    </r>
    <r>
      <rPr>
        <sz val="10"/>
        <rFont val="Calibri"/>
        <family val="2"/>
        <charset val="204"/>
      </rPr>
      <t xml:space="preserve"> подвесной аромалампа</t>
    </r>
  </si>
  <si>
    <r>
      <rPr>
        <b/>
        <sz val="10"/>
        <rFont val="Calibri"/>
        <family val="2"/>
        <charset val="204"/>
      </rPr>
      <t>НЕФЕРТИТИ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</si>
  <si>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ОБЕЗЪЯНА С КОКОСОМ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</si>
  <si>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ОКО ГОРА</t>
    </r>
    <r>
      <rPr>
        <sz val="10"/>
        <rFont val="Calibri"/>
        <family val="2"/>
        <charset val="204"/>
      </rPr>
      <t xml:space="preserve"> шликерная аромалампа</t>
    </r>
  </si>
  <si>
    <r>
      <rPr>
        <b/>
        <sz val="10"/>
        <rFont val="Calibri"/>
        <family val="2"/>
        <charset val="204"/>
      </rPr>
      <t>ОКНА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</si>
  <si>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ОЛИМП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</si>
  <si>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 xml:space="preserve">ОВАЛ </t>
    </r>
    <r>
      <rPr>
        <sz val="10"/>
        <rFont val="Calibri"/>
        <family val="2"/>
        <charset val="204"/>
      </rPr>
      <t>роспись аромалампа</t>
    </r>
  </si>
  <si>
    <r>
      <rPr>
        <b/>
        <sz val="10"/>
        <rFont val="Calibri"/>
        <family val="2"/>
        <charset val="204"/>
      </rPr>
      <t>ПАГОДА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</si>
  <si>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ПОДСОЛНУХ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</si>
  <si>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ПОРОСЕНОК ФУНТИК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</si>
  <si>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РЫБКИ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</si>
  <si>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РЫБА</t>
    </r>
    <r>
      <rPr>
        <sz val="10"/>
        <rFont val="Calibri"/>
        <family val="2"/>
        <charset val="204"/>
      </rPr>
      <t xml:space="preserve"> шликерная аромалампа</t>
    </r>
  </si>
  <si>
    <r>
      <rPr>
        <b/>
        <sz val="10"/>
        <rFont val="Calibri"/>
        <family val="2"/>
        <charset val="204"/>
      </rPr>
      <t>САКУРА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</si>
  <si>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САЛЮТ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</si>
  <si>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САМОВАР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</si>
  <si>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СЕРДЦЕ</t>
    </r>
    <r>
      <rPr>
        <sz val="10"/>
        <rFont val="Calibri"/>
        <family val="2"/>
        <charset val="204"/>
      </rPr>
      <t xml:space="preserve"> с подвеской аромалампа</t>
    </r>
  </si>
  <si>
    <r>
      <rPr>
        <b/>
        <sz val="10"/>
        <rFont val="Calibri"/>
        <family val="2"/>
        <charset val="204"/>
      </rPr>
      <t>СЛОН</t>
    </r>
    <r>
      <rPr>
        <sz val="10"/>
        <rFont val="Calibri"/>
        <family val="2"/>
        <charset val="204"/>
      </rPr>
      <t xml:space="preserve"> шликерная аромалампа</t>
    </r>
  </si>
  <si>
    <r>
      <rPr>
        <b/>
        <sz val="10"/>
        <rFont val="Calibri"/>
        <family val="2"/>
        <charset val="204"/>
      </rPr>
      <t>СЛОН ИНЬ-ЯНЬ</t>
    </r>
    <r>
      <rPr>
        <sz val="10"/>
        <rFont val="Calibri"/>
        <family val="2"/>
        <charset val="204"/>
      </rPr>
      <t xml:space="preserve"> шликерный аромалампа </t>
    </r>
  </si>
  <si>
    <r>
      <rPr>
        <b/>
        <sz val="10"/>
        <rFont val="Calibri"/>
        <family val="2"/>
        <charset val="204"/>
      </rPr>
      <t>СЛОН</t>
    </r>
    <r>
      <rPr>
        <sz val="10"/>
        <rFont val="Calibri"/>
        <family val="2"/>
        <charset val="204"/>
      </rPr>
      <t xml:space="preserve"> коричневый аромалампа</t>
    </r>
  </si>
  <si>
    <r>
      <rPr>
        <b/>
        <sz val="10"/>
        <rFont val="Calibri"/>
        <family val="2"/>
        <charset val="204"/>
      </rPr>
      <t>СЛОНИК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</si>
  <si>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СЛОН</t>
    </r>
    <r>
      <rPr>
        <sz val="10"/>
        <rFont val="Calibri"/>
        <family val="2"/>
        <charset val="204"/>
      </rPr>
      <t xml:space="preserve"> средний аромалампа</t>
    </r>
  </si>
  <si>
    <r>
      <rPr>
        <b/>
        <sz val="10"/>
        <rFont val="Calibri"/>
        <family val="2"/>
        <charset val="204"/>
      </rPr>
      <t>СОВА</t>
    </r>
    <r>
      <rPr>
        <sz val="10"/>
        <rFont val="Calibri"/>
        <family val="2"/>
        <charset val="204"/>
      </rPr>
      <t xml:space="preserve"> шликерная аромалампа</t>
    </r>
  </si>
  <si>
    <r>
      <rPr>
        <b/>
        <sz val="10"/>
        <rFont val="Calibri"/>
        <family val="2"/>
        <charset val="204"/>
      </rPr>
      <t>СТЕКЛЯРУС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</si>
  <si>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СФИНКС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</si>
  <si>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 xml:space="preserve">ТАНЕЦ </t>
    </r>
    <r>
      <rPr>
        <sz val="10"/>
        <rFont val="Calibri"/>
        <family val="2"/>
        <charset val="204"/>
      </rPr>
      <t>аромалампа</t>
    </r>
  </si>
  <si>
    <r>
      <rPr>
        <b/>
        <sz val="10"/>
        <rFont val="Calibri"/>
        <family val="2"/>
        <charset val="204"/>
      </rPr>
      <t>ТЕЛЕЦ</t>
    </r>
    <r>
      <rPr>
        <sz val="10"/>
        <rFont val="Calibri"/>
        <family val="2"/>
        <charset val="204"/>
      </rPr>
      <t xml:space="preserve"> шликерная аромалампа</t>
    </r>
  </si>
  <si>
    <r>
      <rPr>
        <b/>
        <sz val="10"/>
        <rFont val="Calibri"/>
        <family val="2"/>
        <charset val="204"/>
      </rPr>
      <t>ТРИ ОБЕЗЪЯНЫ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</si>
  <si>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ТИГР У ДЕРЕВА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</si>
  <si>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ТИГР</t>
    </r>
    <r>
      <rPr>
        <sz val="10"/>
        <rFont val="Calibri"/>
        <family val="2"/>
        <charset val="204"/>
      </rPr>
      <t xml:space="preserve"> шликерный аромалампа </t>
    </r>
  </si>
  <si>
    <r>
      <rPr>
        <b/>
        <sz val="10"/>
        <rFont val="Calibri"/>
        <family val="2"/>
        <charset val="204"/>
      </rPr>
      <t>ТЫКВА В КОРЗИНКЕ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</si>
  <si>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ФАРАОН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</si>
  <si>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ФАНТАЗИЯ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</si>
  <si>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ХАЙТЕК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</si>
  <si>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ЦИЛИНДР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</si>
  <si>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ЦАРИЦА</t>
    </r>
    <r>
      <rPr>
        <sz val="10"/>
        <rFont val="Calibri"/>
        <family val="2"/>
        <charset val="204"/>
      </rPr>
      <t xml:space="preserve"> аромалампа </t>
    </r>
  </si>
  <si>
    <r>
      <rPr>
        <b/>
        <sz val="10"/>
        <rFont val="Calibri"/>
        <family val="2"/>
        <charset val="204"/>
      </rPr>
      <t>ЦИКЛАМЕН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</si>
  <si>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ЧАЙНИК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</si>
  <si>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ЧЕРЕПАХА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</si>
  <si>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 xml:space="preserve">ШАР </t>
    </r>
    <r>
      <rPr>
        <sz val="10"/>
        <rFont val="Calibri"/>
        <family val="2"/>
        <charset val="204"/>
      </rPr>
      <t>роспись</t>
    </r>
    <r>
      <rPr>
        <b/>
        <sz val="10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>аромалампа</t>
    </r>
  </si>
  <si>
    <r>
      <rPr>
        <b/>
        <sz val="10"/>
        <rFont val="Calibri"/>
        <family val="2"/>
        <charset val="204"/>
      </rPr>
      <t>ЯБЛОКО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</si>
  <si>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ЯНУС</t>
    </r>
    <r>
      <rPr>
        <sz val="10"/>
        <rFont val="Calibri"/>
        <family val="2"/>
        <charset val="204"/>
      </rPr>
      <t xml:space="preserve"> шликерная аромалампа</t>
    </r>
  </si>
  <si>
    <t>АРОМАЛАМПЫ</t>
  </si>
  <si>
    <t>АРОМАКУЛОНЫ</t>
  </si>
  <si>
    <r>
      <rPr>
        <b/>
        <sz val="10"/>
        <rFont val="Calibri"/>
        <family val="2"/>
        <charset val="204"/>
      </rPr>
      <t>КОТ</t>
    </r>
    <r>
      <rPr>
        <sz val="10"/>
        <rFont val="Calibri"/>
        <family val="2"/>
        <charset val="204"/>
      </rPr>
      <t xml:space="preserve"> аромамагнит на компьютер</t>
    </r>
  </si>
  <si>
    <r>
      <rPr>
        <b/>
        <sz val="10"/>
        <rFont val="Calibri"/>
        <family val="2"/>
        <charset val="204"/>
      </rPr>
      <t>ДРАКОНЧИК</t>
    </r>
    <r>
      <rPr>
        <sz val="10"/>
        <rFont val="Calibri"/>
        <family val="2"/>
        <charset val="204"/>
      </rPr>
      <t xml:space="preserve"> аромамагнит на компьютер</t>
    </r>
  </si>
  <si>
    <r>
      <rPr>
        <b/>
        <sz val="10"/>
        <rFont val="Calibri"/>
        <family val="2"/>
        <charset val="204"/>
      </rPr>
      <t>ЧЕРЕПАШКА</t>
    </r>
    <r>
      <rPr>
        <sz val="10"/>
        <rFont val="Calibri"/>
        <family val="2"/>
        <charset val="204"/>
      </rPr>
      <t xml:space="preserve"> аромакамень</t>
    </r>
  </si>
  <si>
    <r>
      <rPr>
        <b/>
        <sz val="10"/>
        <rFont val="Calibri"/>
        <family val="2"/>
        <charset val="204"/>
      </rPr>
      <t>ЗВЕЗДА, ЦВЕТОК, ЛАБИРИНТ</t>
    </r>
    <r>
      <rPr>
        <sz val="10"/>
        <rFont val="Calibri"/>
        <family val="2"/>
        <charset val="204"/>
      </rPr>
      <t xml:space="preserve"> аромакамни (ассорт.)</t>
    </r>
  </si>
  <si>
    <r>
      <rPr>
        <b/>
        <sz val="10"/>
        <rFont val="Calibri"/>
        <family val="2"/>
        <charset val="204"/>
      </rPr>
      <t>АНГЕЛОК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</si>
  <si>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АВТОРСКАЯ КОЛЛЕКЦИЯ</t>
    </r>
    <r>
      <rPr>
        <sz val="10"/>
        <rFont val="Calibri"/>
        <family val="2"/>
        <charset val="204"/>
      </rPr>
      <t xml:space="preserve"> роспись аромакулон</t>
    </r>
  </si>
  <si>
    <r>
      <rPr>
        <b/>
        <sz val="10"/>
        <rFont val="Calibri"/>
        <family val="2"/>
        <charset val="204"/>
      </rPr>
      <t>ХОХЛОМА</t>
    </r>
    <r>
      <rPr>
        <sz val="10"/>
        <rFont val="Calibri"/>
        <family val="2"/>
        <charset val="204"/>
      </rPr>
      <t xml:space="preserve"> черный роспись аромакулон</t>
    </r>
  </si>
  <si>
    <r>
      <rPr>
        <b/>
        <sz val="10"/>
        <rFont val="Calibri"/>
        <family val="2"/>
        <charset val="204"/>
      </rPr>
      <t xml:space="preserve">БЕЛАЯ ГЛИНА </t>
    </r>
    <r>
      <rPr>
        <sz val="10"/>
        <rFont val="Calibri"/>
        <family val="2"/>
        <charset val="204"/>
      </rPr>
      <t>аромакулон</t>
    </r>
  </si>
  <si>
    <r>
      <rPr>
        <b/>
        <sz val="10"/>
        <rFont val="Calibri"/>
        <family val="2"/>
        <charset val="204"/>
      </rPr>
      <t>БАШМАЧЕК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</si>
  <si>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БЕГЕМОТ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</si>
  <si>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ГРЕЦИЯ</t>
    </r>
    <r>
      <rPr>
        <sz val="10"/>
        <rFont val="Calibri"/>
        <family val="2"/>
        <charset val="204"/>
      </rPr>
      <t xml:space="preserve"> роспись аромакулон</t>
    </r>
  </si>
  <si>
    <r>
      <rPr>
        <b/>
        <sz val="10"/>
        <rFont val="Calibri"/>
        <family val="2"/>
        <charset val="204"/>
      </rPr>
      <t>ДЕЛЬФИН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</si>
  <si>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 xml:space="preserve">ДАЛМАТИНЕЦ </t>
    </r>
    <r>
      <rPr>
        <sz val="10"/>
        <rFont val="Calibri"/>
        <family val="2"/>
        <charset val="204"/>
      </rPr>
      <t>аромакулон</t>
    </r>
  </si>
  <si>
    <r>
      <rPr>
        <b/>
        <sz val="10"/>
        <rFont val="Calibri"/>
        <family val="2"/>
        <charset val="204"/>
      </rPr>
      <t>ДОМИК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</si>
  <si>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ДРАКОНЧИК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</si>
  <si>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ДРАКОН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</si>
  <si>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ЗАЙЧИК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</si>
  <si>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ЗМЕЙКА</t>
    </r>
    <r>
      <rPr>
        <sz val="10"/>
        <rFont val="Calibri"/>
        <family val="2"/>
        <charset val="204"/>
      </rPr>
      <t xml:space="preserve"> шликерный аромакулон</t>
    </r>
  </si>
  <si>
    <r>
      <rPr>
        <b/>
        <sz val="10"/>
        <rFont val="Calibri"/>
        <family val="2"/>
        <charset val="204"/>
      </rPr>
      <t>ЗНАКИ ЗОДИАКА</t>
    </r>
    <r>
      <rPr>
        <sz val="10"/>
        <rFont val="Calibri"/>
        <family val="2"/>
        <charset val="204"/>
      </rPr>
      <t xml:space="preserve"> аромакулон (выбор из 12)</t>
    </r>
  </si>
  <si>
    <r>
      <rPr>
        <b/>
        <sz val="10"/>
        <rFont val="Calibri"/>
        <family val="2"/>
        <charset val="204"/>
      </rPr>
      <t>КОРОВА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</si>
  <si>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КУКИШ ОТ СГЛАЗА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</si>
  <si>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КОТИК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</si>
  <si>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ЛОШАДКА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</si>
  <si>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МЕСЯЦ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</si>
  <si>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МОРСКОЙ КОНЕК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</si>
  <si>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МЫШКА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</si>
  <si>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ОБЕЗЪЯНКА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</si>
  <si>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ОБЕЗЪЯНКА</t>
    </r>
    <r>
      <rPr>
        <sz val="10"/>
        <rFont val="Calibri"/>
        <family val="2"/>
        <charset val="204"/>
      </rPr>
      <t xml:space="preserve"> малая аромакулон</t>
    </r>
  </si>
  <si>
    <r>
      <rPr>
        <b/>
        <sz val="10"/>
        <rFont val="Calibri"/>
        <family val="2"/>
        <charset val="204"/>
      </rPr>
      <t>ОВЕЧКА</t>
    </r>
    <r>
      <rPr>
        <sz val="10"/>
        <rFont val="Calibri"/>
        <family val="2"/>
        <charset val="204"/>
      </rPr>
      <t xml:space="preserve"> аромакулон </t>
    </r>
  </si>
  <si>
    <r>
      <rPr>
        <b/>
        <sz val="10"/>
        <rFont val="Calibri"/>
        <family val="2"/>
        <charset val="204"/>
      </rPr>
      <t>ПАНДА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</si>
  <si>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ПОДКОВА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</si>
  <si>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ПОРОСЕНОК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</si>
  <si>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ПЕТУШОК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</si>
  <si>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РАДУГА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</si>
  <si>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РЫБКА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</si>
  <si>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СЕРДЕЧКО</t>
    </r>
    <r>
      <rPr>
        <sz val="10"/>
        <rFont val="Calibri"/>
        <family val="2"/>
        <charset val="204"/>
      </rPr>
      <t xml:space="preserve"> красное аромакулон</t>
    </r>
  </si>
  <si>
    <r>
      <rPr>
        <b/>
        <sz val="10"/>
        <rFont val="Calibri"/>
        <family val="2"/>
        <charset val="204"/>
      </rPr>
      <t>СЕРДЕЧКО</t>
    </r>
    <r>
      <rPr>
        <sz val="10"/>
        <rFont val="Calibri"/>
        <family val="2"/>
        <charset val="204"/>
      </rPr>
      <t xml:space="preserve"> розовое аромакулон</t>
    </r>
  </si>
  <si>
    <r>
      <rPr>
        <b/>
        <sz val="10"/>
        <rFont val="Calibri"/>
        <family val="2"/>
        <charset val="204"/>
      </rPr>
      <t>СЛОНИК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</si>
  <si>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СЛЕДЫ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</si>
  <si>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СОЛНЦЕ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</si>
  <si>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ТИГРЕНОК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</si>
  <si>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ЧЕБУРАШКА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</si>
  <si>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ЧЕРЕПАШКА</t>
    </r>
    <r>
      <rPr>
        <sz val="10"/>
        <rFont val="Calibri"/>
        <family val="2"/>
        <charset val="204"/>
      </rPr>
      <t xml:space="preserve"> аромакулон</t>
    </r>
  </si>
  <si>
    <r>
      <rPr>
        <b/>
        <sz val="10"/>
        <rFont val="Calibri"/>
        <family val="2"/>
        <charset val="204"/>
      </rPr>
      <t>ШЛИКЕРНЫЙ</t>
    </r>
    <r>
      <rPr>
        <sz val="10"/>
        <rFont val="Calibri"/>
        <family val="2"/>
        <charset val="204"/>
      </rPr>
      <t xml:space="preserve"> аромакулон (в ассорт. 12видов)</t>
    </r>
  </si>
  <si>
    <t>ТАРА
(баночки, флаконы, бальзамники)</t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</si>
  <si>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"АВАНТЮРИН"</t>
    </r>
    <r>
      <rPr>
        <sz val="10"/>
        <color indexed="8"/>
        <rFont val="Calibri"/>
        <family val="2"/>
        <charset val="204"/>
      </rPr>
      <t xml:space="preserve"> (пакет, шнур)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</si>
  <si>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"АВАНТЮРИН"</t>
    </r>
    <r>
      <rPr>
        <sz val="10"/>
        <color indexed="8"/>
        <rFont val="Calibri"/>
        <family val="2"/>
        <charset val="204"/>
      </rPr>
      <t xml:space="preserve"> (футляр, цепочка)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</si>
  <si>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"АГАТ"</t>
    </r>
    <r>
      <rPr>
        <sz val="10"/>
        <color indexed="8"/>
        <rFont val="Calibri"/>
        <family val="2"/>
        <charset val="204"/>
      </rPr>
      <t xml:space="preserve"> (пакет, шнур)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</si>
  <si>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"АГАТ"</t>
    </r>
    <r>
      <rPr>
        <sz val="10"/>
        <color indexed="8"/>
        <rFont val="Calibri"/>
        <family val="2"/>
        <charset val="204"/>
      </rPr>
      <t xml:space="preserve"> (футляр, цепочка)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</si>
  <si>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"АМЕТИСТ"</t>
    </r>
    <r>
      <rPr>
        <sz val="10"/>
        <color indexed="8"/>
        <rFont val="Calibri"/>
        <family val="2"/>
        <charset val="204"/>
      </rPr>
      <t xml:space="preserve"> (пакет, шнур)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</si>
  <si>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"АМЕТИСТ"</t>
    </r>
    <r>
      <rPr>
        <sz val="10"/>
        <color indexed="8"/>
        <rFont val="Calibri"/>
        <family val="2"/>
        <charset val="204"/>
      </rPr>
      <t xml:space="preserve"> (футляр, цепочка)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</si>
  <si>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"БЫЧИЙ ГЛАЗ"</t>
    </r>
    <r>
      <rPr>
        <sz val="10"/>
        <color indexed="8"/>
        <rFont val="Calibri"/>
        <family val="2"/>
        <charset val="204"/>
      </rPr>
      <t xml:space="preserve"> (пакет, шнур)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</si>
  <si>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"БЫЧИЙ ГЛАЗ"</t>
    </r>
    <r>
      <rPr>
        <sz val="10"/>
        <color indexed="8"/>
        <rFont val="Calibri"/>
        <family val="2"/>
        <charset val="204"/>
      </rPr>
      <t xml:space="preserve"> (футляр, цепочка)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</si>
  <si>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"ГЕМАТИТ"</t>
    </r>
    <r>
      <rPr>
        <sz val="10"/>
        <color indexed="8"/>
        <rFont val="Calibri"/>
        <family val="2"/>
        <charset val="204"/>
      </rPr>
      <t xml:space="preserve"> (пакет, шнур)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</si>
  <si>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"ГЕМАТИТ"</t>
    </r>
    <r>
      <rPr>
        <sz val="10"/>
        <color indexed="8"/>
        <rFont val="Calibri"/>
        <family val="2"/>
        <charset val="204"/>
      </rPr>
      <t xml:space="preserve"> (футляр, цепочка)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</si>
  <si>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"КАХОЛОНГ"</t>
    </r>
    <r>
      <rPr>
        <sz val="10"/>
        <color indexed="8"/>
        <rFont val="Calibri"/>
        <family val="2"/>
        <charset val="204"/>
      </rPr>
      <t xml:space="preserve"> (пакет, шнур)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</si>
  <si>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"КАХОЛОНГ"</t>
    </r>
    <r>
      <rPr>
        <sz val="10"/>
        <color indexed="8"/>
        <rFont val="Calibri"/>
        <family val="2"/>
        <charset val="204"/>
      </rPr>
      <t xml:space="preserve"> (футляр, цепочка)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</si>
  <si>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"ЛАЗУРИТ"</t>
    </r>
    <r>
      <rPr>
        <sz val="10"/>
        <color indexed="8"/>
        <rFont val="Calibri"/>
        <family val="2"/>
        <charset val="204"/>
      </rPr>
      <t xml:space="preserve"> (пакет, шнур)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</si>
  <si>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"ЛАЗУРИТ"</t>
    </r>
    <r>
      <rPr>
        <sz val="10"/>
        <color indexed="8"/>
        <rFont val="Calibri"/>
        <family val="2"/>
        <charset val="204"/>
      </rPr>
      <t xml:space="preserve"> (футляр, цепочка)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</si>
  <si>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"ЛУННЫЙ КАМЕНЬ"</t>
    </r>
    <r>
      <rPr>
        <sz val="10"/>
        <color indexed="8"/>
        <rFont val="Calibri"/>
        <family val="2"/>
        <charset val="204"/>
      </rPr>
      <t xml:space="preserve"> (пакет, шнур)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</si>
  <si>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"ЛУННЫЙ КАМЕНЬ"</t>
    </r>
    <r>
      <rPr>
        <sz val="10"/>
        <color indexed="8"/>
        <rFont val="Calibri"/>
        <family val="2"/>
        <charset val="204"/>
      </rPr>
      <t xml:space="preserve"> (футляр, цепочка)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</si>
  <si>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"МАЛАХИТ"</t>
    </r>
    <r>
      <rPr>
        <sz val="10"/>
        <color indexed="8"/>
        <rFont val="Calibri"/>
        <family val="2"/>
        <charset val="204"/>
      </rPr>
      <t xml:space="preserve"> (пакет, шнур)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</si>
  <si>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"МАЛАХИТ"</t>
    </r>
    <r>
      <rPr>
        <sz val="10"/>
        <color indexed="8"/>
        <rFont val="Calibri"/>
        <family val="2"/>
        <charset val="204"/>
      </rPr>
      <t xml:space="preserve"> (футляр, цепочка)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</si>
  <si>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"НЕФРИТ"</t>
    </r>
    <r>
      <rPr>
        <sz val="10"/>
        <color indexed="8"/>
        <rFont val="Calibri"/>
        <family val="2"/>
        <charset val="204"/>
      </rPr>
      <t xml:space="preserve"> (пакет, шнур)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</si>
  <si>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"НЕФРИТ"</t>
    </r>
    <r>
      <rPr>
        <sz val="10"/>
        <color indexed="8"/>
        <rFont val="Calibri"/>
        <family val="2"/>
        <charset val="204"/>
      </rPr>
      <t xml:space="preserve"> (футляр, цепочка)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</si>
  <si>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"ОБСИДИАН СНЕЖНЫЙ"</t>
    </r>
    <r>
      <rPr>
        <sz val="10"/>
        <color indexed="8"/>
        <rFont val="Calibri"/>
        <family val="2"/>
        <charset val="204"/>
      </rPr>
      <t xml:space="preserve"> (пакет, шнур)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</si>
  <si>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"ОБСИДИАН СНЕЖНЫЙ"</t>
    </r>
    <r>
      <rPr>
        <sz val="10"/>
        <color indexed="8"/>
        <rFont val="Calibri"/>
        <family val="2"/>
        <charset val="204"/>
      </rPr>
      <t xml:space="preserve"> (футляр, цепочка)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</si>
  <si>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"РОДОНИТ"</t>
    </r>
    <r>
      <rPr>
        <sz val="10"/>
        <color indexed="8"/>
        <rFont val="Calibri"/>
        <family val="2"/>
        <charset val="204"/>
      </rPr>
      <t xml:space="preserve"> (пакет, шнур)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</si>
  <si>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"РОДОНИТ"</t>
    </r>
    <r>
      <rPr>
        <sz val="10"/>
        <color indexed="8"/>
        <rFont val="Calibri"/>
        <family val="2"/>
        <charset val="204"/>
      </rPr>
      <t xml:space="preserve"> (футляр, цепочка)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</si>
  <si>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"РОЗОВЫЙ КВАРЦ"</t>
    </r>
    <r>
      <rPr>
        <sz val="10"/>
        <color indexed="8"/>
        <rFont val="Calibri"/>
        <family val="2"/>
        <charset val="204"/>
      </rPr>
      <t xml:space="preserve"> (пакет, шнур)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</si>
  <si>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"РОЗОВЫЙ КВАРЦ"</t>
    </r>
    <r>
      <rPr>
        <sz val="10"/>
        <color indexed="8"/>
        <rFont val="Calibri"/>
        <family val="2"/>
        <charset val="204"/>
      </rPr>
      <t xml:space="preserve"> (футляр, цепочка)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</si>
  <si>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"САПФИРИН"</t>
    </r>
    <r>
      <rPr>
        <sz val="10"/>
        <color indexed="8"/>
        <rFont val="Calibri"/>
        <family val="2"/>
        <charset val="204"/>
      </rPr>
      <t xml:space="preserve"> (пакет, шнур)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</si>
  <si>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"САПФИРИН"</t>
    </r>
    <r>
      <rPr>
        <sz val="10"/>
        <color indexed="8"/>
        <rFont val="Calibri"/>
        <family val="2"/>
        <charset val="204"/>
      </rPr>
      <t xml:space="preserve"> (футляр, цепочка)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</si>
  <si>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"СЕРДОЛИК"</t>
    </r>
    <r>
      <rPr>
        <sz val="10"/>
        <color indexed="8"/>
        <rFont val="Calibri"/>
        <family val="2"/>
        <charset val="204"/>
      </rPr>
      <t xml:space="preserve"> (пакет, шнур)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</si>
  <si>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"СЕРДОЛИК"</t>
    </r>
    <r>
      <rPr>
        <sz val="10"/>
        <color indexed="8"/>
        <rFont val="Calibri"/>
        <family val="2"/>
        <charset val="204"/>
      </rPr>
      <t xml:space="preserve"> (футляр, цепочка)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</si>
  <si>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"ТИГРОВЫЙ ГЛАЗ"</t>
    </r>
    <r>
      <rPr>
        <sz val="10"/>
        <color indexed="8"/>
        <rFont val="Calibri"/>
        <family val="2"/>
        <charset val="204"/>
      </rPr>
      <t xml:space="preserve"> (пакет, шнур)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</si>
  <si>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"ТИГРОВЫЙ ГЛАЗ"</t>
    </r>
    <r>
      <rPr>
        <sz val="10"/>
        <color indexed="8"/>
        <rFont val="Calibri"/>
        <family val="2"/>
        <charset val="204"/>
      </rPr>
      <t xml:space="preserve"> (футляр, цепочка)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</si>
  <si>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"ХРИЗОПРАЗ"</t>
    </r>
    <r>
      <rPr>
        <sz val="10"/>
        <color indexed="8"/>
        <rFont val="Calibri"/>
        <family val="2"/>
        <charset val="204"/>
      </rPr>
      <t xml:space="preserve"> (пакет, шнур)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</si>
  <si>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"ХРИЗОПРАЗ"</t>
    </r>
    <r>
      <rPr>
        <sz val="10"/>
        <color indexed="8"/>
        <rFont val="Calibri"/>
        <family val="2"/>
        <charset val="204"/>
      </rPr>
      <t xml:space="preserve"> (футляр, цепочка)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</si>
  <si>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"ЯШМА"</t>
    </r>
    <r>
      <rPr>
        <sz val="10"/>
        <color indexed="8"/>
        <rFont val="Calibri"/>
        <family val="2"/>
        <charset val="204"/>
      </rPr>
      <t xml:space="preserve"> (пакет, шнур)</t>
    </r>
  </si>
  <si>
    <r>
      <t xml:space="preserve">Камень-Самоцвет </t>
    </r>
    <r>
      <rPr>
        <b/>
        <sz val="10"/>
        <color indexed="8"/>
        <rFont val="Calibri"/>
        <family val="2"/>
        <charset val="204"/>
      </rPr>
      <t>"ЯШМА"</t>
    </r>
    <r>
      <rPr>
        <sz val="10"/>
        <color indexed="8"/>
        <rFont val="Calibri"/>
        <family val="2"/>
        <charset val="204"/>
      </rPr>
      <t xml:space="preserve"> (футляр, цепочка)</t>
    </r>
  </si>
  <si>
    <t>500мл</t>
  </si>
  <si>
    <t>ПРОПИЛЕНГЛИКОЛЬ</t>
  </si>
  <si>
    <t>АРОМАСЕТЫ GUNNA</t>
  </si>
  <si>
    <r>
      <rPr>
        <b/>
        <sz val="10"/>
        <color indexed="8"/>
        <rFont val="Calibri"/>
        <family val="2"/>
        <charset val="204"/>
      </rPr>
      <t xml:space="preserve">ТМИН </t>
    </r>
    <r>
      <rPr>
        <sz val="10"/>
        <color indexed="8"/>
        <rFont val="Calibri"/>
        <family val="2"/>
        <charset val="204"/>
      </rPr>
      <t>эфирное масло</t>
    </r>
  </si>
  <si>
    <r>
      <t xml:space="preserve">Сет-репеллент </t>
    </r>
    <r>
      <rPr>
        <b/>
        <sz val="10"/>
        <color indexed="8"/>
        <rFont val="Calibri"/>
        <family val="2"/>
        <charset val="204"/>
      </rPr>
      <t>«НИ ПИСКА»</t>
    </r>
  </si>
  <si>
    <t>[    СМЕСИ ЭФИРНЫХ МАСЕЛ    ]</t>
  </si>
  <si>
    <t>ДУШИСТЫЕ ВЕЩЕСТВА</t>
  </si>
  <si>
    <t>0,1кг</t>
  </si>
  <si>
    <t>1кг</t>
  </si>
  <si>
    <t>ФЕНИЛЭТИЛОВЫЙ СПИРТ</t>
  </si>
  <si>
    <t>ЭФИРНЫЕ МАСЛА НАТУРАЛЬНО-ИДЕНТИЧНЫЕ</t>
  </si>
  <si>
    <t>10гр</t>
  </si>
  <si>
    <t>50гр</t>
  </si>
  <si>
    <t>D-ПАНТЕНОЛ 75W</t>
  </si>
  <si>
    <t>АГА-ВИТАЛЬ 40Н</t>
  </si>
  <si>
    <t>АКВАДЕРМ BS3</t>
  </si>
  <si>
    <t>АЛОЭ ВЕРА ГЕЛЬ</t>
  </si>
  <si>
    <t>АМИНОФОРС</t>
  </si>
  <si>
    <t>ВИТАМИН F</t>
  </si>
  <si>
    <r>
      <t xml:space="preserve">АромаСет </t>
    </r>
    <r>
      <rPr>
        <b/>
        <sz val="10"/>
        <color indexed="8"/>
        <rFont val="Calibri"/>
        <family val="2"/>
        <charset val="204"/>
      </rPr>
      <t>«БАБЬЕ ЛЕТО»</t>
    </r>
  </si>
  <si>
    <r>
      <t xml:space="preserve">АромаСет </t>
    </r>
    <r>
      <rPr>
        <b/>
        <sz val="10"/>
        <color indexed="8"/>
        <rFont val="Calibri"/>
        <family val="2"/>
        <charset val="204"/>
      </rPr>
      <t>«БЕЗ ПРОСТУД №1»</t>
    </r>
  </si>
  <si>
    <r>
      <t xml:space="preserve">АромаСет </t>
    </r>
    <r>
      <rPr>
        <b/>
        <sz val="10"/>
        <color indexed="8"/>
        <rFont val="Calibri"/>
        <family val="2"/>
        <charset val="204"/>
      </rPr>
      <t>«БЕЗ ПРОСТУД №2»</t>
    </r>
  </si>
  <si>
    <r>
      <t xml:space="preserve">АромаСет на Хеллоуин </t>
    </r>
    <r>
      <rPr>
        <b/>
        <sz val="10"/>
        <color indexed="8"/>
        <rFont val="Calibri"/>
        <family val="2"/>
        <charset val="204"/>
      </rPr>
      <t>«ТЫКВЕННЫЙ ПИРОГ»</t>
    </r>
  </si>
  <si>
    <t>АЛЬДЕГИД С-11</t>
  </si>
  <si>
    <t>АЛЬДЕГИД С-16</t>
  </si>
  <si>
    <t>АЛЬДЕГИД С-6</t>
  </si>
  <si>
    <t>АМБРАЛЮКС</t>
  </si>
  <si>
    <t>БЕНЗИЛОВЫЙ СПИРТ</t>
  </si>
  <si>
    <t>ВАНИЛИН</t>
  </si>
  <si>
    <t>ГЕДИОН</t>
  </si>
  <si>
    <t>ГЕКСЕНИЛАЦЕТАТ (ТРАНС-2-)</t>
  </si>
  <si>
    <t>ГЕРАНИЛАЦЕТАТ</t>
  </si>
  <si>
    <t>КЕТОН МАЛИНЫ</t>
  </si>
  <si>
    <t>КОРИЧНЫЙ СПИРТ</t>
  </si>
  <si>
    <t>ЛИЛИАЛЬ</t>
  </si>
  <si>
    <t>ЛИРАЛЬ</t>
  </si>
  <si>
    <t>НЕРОЛИН ЯРА-ЯРА</t>
  </si>
  <si>
    <t>ЭСТРАГОЛ</t>
  </si>
  <si>
    <t>ЭТИЛАЦЕТАТ</t>
  </si>
  <si>
    <t>ЭТИЛВАНИЛИН</t>
  </si>
  <si>
    <t>Свеча-таблетка, 120-180 минут</t>
  </si>
  <si>
    <t>Лакмусовая бумага</t>
  </si>
  <si>
    <t>АСКОРБИНОВАЯ КИСЛОТА</t>
  </si>
  <si>
    <t>БЕНЗОЙНАЯ КИСЛОТА</t>
  </si>
  <si>
    <t>ВИННАЯ КИСЛОТА</t>
  </si>
  <si>
    <t>ГЕЛЬ ДЛЯ ДУША ОСНОВА Creative</t>
  </si>
  <si>
    <t>1л</t>
  </si>
  <si>
    <t>ИЗОПРОПИЛОВЫЙ СПИРТ</t>
  </si>
  <si>
    <t>КАЛЬЦИЙ ХЛОРИСТЫЙ</t>
  </si>
  <si>
    <t>КАЛЬЦИЯ ГИДРОКСИД</t>
  </si>
  <si>
    <t>ЛИМОННАЯ КИСЛОТА</t>
  </si>
  <si>
    <t>МАГНИЙ СЕРНОКИСЛЫЙ</t>
  </si>
  <si>
    <t>МАГНИЯ ГИДРОКСИД</t>
  </si>
  <si>
    <t>ОЛЕИНОВАЯ КИСЛОТА</t>
  </si>
  <si>
    <t>ЦИНКА ОКСИД</t>
  </si>
  <si>
    <t>ПИЛИНГ Абрикосовая косточка Лицо (0,1-0,2мм)</t>
  </si>
  <si>
    <t>ПИЛИНГ Абрикосовая косточка Тело (0,1-0,2мм)</t>
  </si>
  <si>
    <t>ПИЛИНГ Абрикосовая косточка Ноги (0,35-0,5мм)</t>
  </si>
  <si>
    <t>ПИЛИНГ Кремний Лицо (0,1-0,2мм)</t>
  </si>
  <si>
    <t>ПИЛИНГ Кремний Тело (0,2-0,35мм)</t>
  </si>
  <si>
    <t>ПИЛИНГ Кремний Ноги (0,35-0,5мм)</t>
  </si>
  <si>
    <t>ПИЛИНГ Полиэтилен Лицо (0,1-0,2мм)</t>
  </si>
  <si>
    <t>ПИЛИНГ Полиэтилен Тело (0,2-0,4мм)</t>
  </si>
  <si>
    <t>ПИЛИНГ Полиэтилен Ноги (0,6-0,8мм)</t>
  </si>
  <si>
    <t>ЯНТАРНАЯ КИСЛОТА</t>
  </si>
  <si>
    <t>ТИТАНА ДИОКСИД</t>
  </si>
  <si>
    <t>АЛЮМИНИЯ ГИДРОКСИД</t>
  </si>
  <si>
    <t>АРРОРУТ БРАЗИЛЬСКИЙ (ТАПИОКА)</t>
  </si>
  <si>
    <t>БУРА (ТЕТРАБОРАТ НАТРИЯ)</t>
  </si>
  <si>
    <t>ВИТАМИН E (АЛЬФА-ТОКОФЕРОЛ)</t>
  </si>
  <si>
    <t>ВОДОРОСЛЬ ЛАМИНАРИЯ</t>
  </si>
  <si>
    <t>ВОДОРОСЛЬ ФУКУС</t>
  </si>
  <si>
    <t>ГЛИНА БЕЛАЯ КАОЛИН</t>
  </si>
  <si>
    <t>ГЛИНА ГОЛУБАЯ КЕМБРИЙСКАЯ</t>
  </si>
  <si>
    <t>ГЛИНА ЖЕЛТАЯ</t>
  </si>
  <si>
    <t>ГЛИНА ЗЕЛЕНАЯ</t>
  </si>
  <si>
    <t>ГЛИНА КРАСНАЯ</t>
  </si>
  <si>
    <t>ГЛИНА МАРРОКАНСКАЯ ГАССУЛ</t>
  </si>
  <si>
    <t>ГЛИНА РОЗОВАЯ</t>
  </si>
  <si>
    <t>ГЛИНА ЧЕРНАЯ</t>
  </si>
  <si>
    <t>ЖЕЛЕЗА ОКСИД (БУРЫЙ)</t>
  </si>
  <si>
    <t>ЖЕЛЕЗА ОКСИДЫ (ЧЕРНЫЙ)</t>
  </si>
  <si>
    <t>КАТОН CG КОНСЕРВАНТ</t>
  </si>
  <si>
    <t>КРЕМ ОСНОВА ЛИПОДЕРМ 10</t>
  </si>
  <si>
    <t>КРЕМ ОСНОВА ЛИПОДЕРМ 4/1</t>
  </si>
  <si>
    <t>ЛИПОСЕНТОЛ F</t>
  </si>
  <si>
    <t>ЛИПОСЕНТОЛ ГИДРО</t>
  </si>
  <si>
    <t>МЫЛО ЖИДКОЕ ОСНОВА CREATIVE</t>
  </si>
  <si>
    <t>СИЛКОДЕРМ 5</t>
  </si>
  <si>
    <t>ШАМПУНЬ ДЛЯ ВОЛОС ОСНОВА CREATIVE SH</t>
  </si>
  <si>
    <t>ЭМУЛЬГАТОР Т8</t>
  </si>
  <si>
    <t>ЭМУЛЬГАТОР ТВИН-20</t>
  </si>
  <si>
    <t>ЭМУЛЬГАТОР ТВИН-80</t>
  </si>
  <si>
    <t>ЭПСОМ СОЛЬ АНГЛИЙСКАЯ ГОРЬКАЯ</t>
  </si>
  <si>
    <t>КОНДИЦИОНЕР ДЛЯ ВОЛОС ОСНОВА CREATIVE</t>
  </si>
  <si>
    <t>КЕРАТИН КОСМЕТИЧЕСКИЙ</t>
  </si>
  <si>
    <t>КОЛЛАГЕН КОСМЕТИЧЕСКИЙ</t>
  </si>
  <si>
    <t>ЛИПОСЕНТОЛ МУЛЬТИВИТАМИННЫЙ</t>
  </si>
  <si>
    <t>ЭЛАСТИН КОСМЕТИЧЕСКИЙ</t>
  </si>
  <si>
    <t>АБРИКОС ароматическая отдушка</t>
  </si>
  <si>
    <t>АНАНАС ароматическая отдушка</t>
  </si>
  <si>
    <t>АПЕЛЬСИН ароматическая отдушка</t>
  </si>
  <si>
    <t>АРБУЗ ароматическая отдушка</t>
  </si>
  <si>
    <t>БАНАН ароматическая отдушка</t>
  </si>
  <si>
    <t>ВАНИЛЬ ФРАНЦУЗСКАЯ ароматическая отдушка</t>
  </si>
  <si>
    <t>ВИШНЯ ароматическая отдушка</t>
  </si>
  <si>
    <t>ДЫНЯ СОЧНАЯ ароматическая отдушка</t>
  </si>
  <si>
    <t>ДЮШЕС ароматическая отдушка</t>
  </si>
  <si>
    <t>ЕЖЕВИКА ароматическая отдушка</t>
  </si>
  <si>
    <t>ЖАСМИН-ИЛАНГ ароматическая отдушка</t>
  </si>
  <si>
    <t>ЗЕМЛЯНИКА ЛЕСНАЯ ароматическая отдушка</t>
  </si>
  <si>
    <t>ЙОГУРТ ПЕРСИКОВЫЙ ароматическая отдушка</t>
  </si>
  <si>
    <t>КАПУЧИНО ароматическая отдушка</t>
  </si>
  <si>
    <t>КИВИ ароматическая отдушка</t>
  </si>
  <si>
    <t>КЛУБНИКА СВЕЖАЯ ароматическая отдушка</t>
  </si>
  <si>
    <t>КОКОСОВЫЙ ОРЕХ ароматическая отдушка</t>
  </si>
  <si>
    <t>КОЛА ароматическая отдушка</t>
  </si>
  <si>
    <t>КОРИЦА ароматическая отдушка</t>
  </si>
  <si>
    <t>КОРИЦА И АПЕЛЬСИН ароматическая отдушка</t>
  </si>
  <si>
    <t>КОФЕ ароматическая отдушка</t>
  </si>
  <si>
    <t>ЛАНДЫШ ЛЕСНОЙ ароматическая отдушка</t>
  </si>
  <si>
    <t>МАГНОЛИЯ ароматическая отдушка</t>
  </si>
  <si>
    <t>МАЛИНА АРОМАТНАЯ ароматическая отдушка</t>
  </si>
  <si>
    <t>МАНГО ароматическая отдушка</t>
  </si>
  <si>
    <t>МЕД ароматическая отдушка</t>
  </si>
  <si>
    <t>МИНДАЛЬ ароматическая отдушка</t>
  </si>
  <si>
    <t>ОГУРЕЦ ароматическая отдушка</t>
  </si>
  <si>
    <t>ПЕРСИК ароматическая отдушка</t>
  </si>
  <si>
    <t>ПИНАКОЛАДА ароматическая отдушка</t>
  </si>
  <si>
    <t>РОЗА ароматическая отдушка</t>
  </si>
  <si>
    <t>СВЕЖЕСКОШЕННАЯ ТРАВА ароматическая отдушка</t>
  </si>
  <si>
    <t>СИРЕНЬ ароматическая отдушка</t>
  </si>
  <si>
    <t>ТИРАМИСУ ароматическая отдушка</t>
  </si>
  <si>
    <t>ТРАВЫ ароматическая отдушка</t>
  </si>
  <si>
    <t>ТРОПИЧЕСКИЕ ФРУКТЫ ароматическая отдушка</t>
  </si>
  <si>
    <t>ФИАЛКА ароматическая отдушка</t>
  </si>
  <si>
    <t>ШАРЛОТКА ароматическая отдушка</t>
  </si>
  <si>
    <t>ШОКОЛАД МОЛОЧНЫЙ ароматическая отдушка</t>
  </si>
  <si>
    <t>ЯБЛОКО ЗЕЛЕНОЕ ароматическая отдушка</t>
  </si>
  <si>
    <t>БЕЙ эфирное масло НИ</t>
  </si>
  <si>
    <t>БЕРГАМОТ эфирное масло НИ</t>
  </si>
  <si>
    <t>ВЕРБЕНА эфирное масло НИ</t>
  </si>
  <si>
    <t>ВЕТИВЕР эфирное масло НИ</t>
  </si>
  <si>
    <t>ГЕРАНЬ эфирное масло НИ</t>
  </si>
  <si>
    <t>ГРЕЙПФРУТ эфирное масло НИ</t>
  </si>
  <si>
    <t>ЕЛЬ эфирное масло НИ</t>
  </si>
  <si>
    <t>ЖАСМИН эфирное масло НИ</t>
  </si>
  <si>
    <t>ИЛАНГ-ИЛАНГ эфирное масло НИ</t>
  </si>
  <si>
    <t>ИМБИРЬ эфирное масло НИ</t>
  </si>
  <si>
    <t>КАЯПУТ эфирное масло НИ</t>
  </si>
  <si>
    <t>КИПАРИС эфирное масло НИ</t>
  </si>
  <si>
    <t>КОРИЦА КОРА эфирное масло НИ</t>
  </si>
  <si>
    <t>ЛАВАНДА эфирное масло НИ</t>
  </si>
  <si>
    <t>ЛАДАН эфирное масло НИ</t>
  </si>
  <si>
    <t>ЛАЙМ эфирное масло НИ</t>
  </si>
  <si>
    <t>ЛИМОН эфирное масло НИ</t>
  </si>
  <si>
    <t>МАЙОРАН эфирное масло НИ</t>
  </si>
  <si>
    <t>МАНДАРИН эфирное масло НИ</t>
  </si>
  <si>
    <t>МОЖЖЕВЕЛЬНИК ЯГОДЫ эфирное масло НИ</t>
  </si>
  <si>
    <t>НЕРОЛИ эфирное масло НИ</t>
  </si>
  <si>
    <t>ПАЛЬМАРОЗА эфирное масло НИ</t>
  </si>
  <si>
    <t>РОЗМАРИН эфирное масло НИ</t>
  </si>
  <si>
    <t>РОЗОВОЕ ДЕРЕВО эфирное масло НИ</t>
  </si>
  <si>
    <t>РОМАШКА АПТЕЧНАЯ эфирное масло НИ</t>
  </si>
  <si>
    <t>СОСНА эфирное масло НИ</t>
  </si>
  <si>
    <t>ШАЛФЕЙ ЛЕКАРСТВЕННЫЙ эфирное масло НИ</t>
  </si>
  <si>
    <t>ШАЛФЕЙ МУСКАТНЫЙ эфирное масло НИ</t>
  </si>
  <si>
    <r>
      <t xml:space="preserve">РЕПЕЙНИКА </t>
    </r>
    <r>
      <rPr>
        <sz val="10"/>
        <color indexed="8"/>
        <rFont val="Calibri"/>
        <family val="2"/>
        <charset val="204"/>
      </rPr>
      <t>гидролат</t>
    </r>
  </si>
  <si>
    <r>
      <rPr>
        <b/>
        <sz val="10"/>
        <rFont val="Calibri"/>
        <family val="2"/>
        <charset val="204"/>
      </rPr>
      <t>ГИППОПОТАМ</t>
    </r>
    <r>
      <rPr>
        <sz val="10"/>
        <rFont val="Calibri"/>
        <family val="2"/>
        <charset val="204"/>
      </rPr>
      <t xml:space="preserve"> аромалампа </t>
    </r>
  </si>
  <si>
    <r>
      <rPr>
        <b/>
        <sz val="10"/>
        <rFont val="Calibri"/>
        <family val="2"/>
        <charset val="204"/>
      </rPr>
      <t>ДОМИК БОТИНОК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</si>
  <si>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ИЛАНГА</t>
    </r>
    <r>
      <rPr>
        <sz val="10"/>
        <rFont val="Calibri"/>
        <family val="2"/>
        <charset val="204"/>
      </rPr>
      <t xml:space="preserve"> аромалампа </t>
    </r>
  </si>
  <si>
    <r>
      <rPr>
        <b/>
        <sz val="10"/>
        <rFont val="Calibri"/>
        <family val="2"/>
        <charset val="204"/>
      </rPr>
      <t>КУБ</t>
    </r>
    <r>
      <rPr>
        <sz val="10"/>
        <rFont val="Calibri"/>
        <family val="2"/>
        <charset val="204"/>
      </rPr>
      <t xml:space="preserve"> ч/б аромалампа</t>
    </r>
  </si>
  <si>
    <t>500гр</t>
  </si>
  <si>
    <r>
      <rPr>
        <b/>
        <sz val="10"/>
        <color indexed="8"/>
        <rFont val="Calibri"/>
        <family val="2"/>
        <charset val="204"/>
      </rPr>
      <t xml:space="preserve">Stadler Form JASMINE </t>
    </r>
    <r>
      <rPr>
        <sz val="10"/>
        <color indexed="8"/>
        <rFont val="Calibri"/>
        <family val="2"/>
        <charset val="204"/>
      </rPr>
      <t>аромадиффузор</t>
    </r>
  </si>
  <si>
    <r>
      <rPr>
        <b/>
        <sz val="10"/>
        <color indexed="8"/>
        <rFont val="Calibri"/>
        <family val="2"/>
        <charset val="204"/>
      </rPr>
      <t xml:space="preserve">Stadler Form JULIA </t>
    </r>
    <r>
      <rPr>
        <sz val="10"/>
        <color indexed="8"/>
        <rFont val="Calibri"/>
        <family val="2"/>
        <charset val="204"/>
      </rPr>
      <t>аромадиффузор</t>
    </r>
  </si>
  <si>
    <r>
      <rPr>
        <b/>
        <sz val="10"/>
        <color indexed="8"/>
        <rFont val="Calibri"/>
        <family val="2"/>
        <charset val="204"/>
      </rPr>
      <t xml:space="preserve">Stadler Form MIA </t>
    </r>
    <r>
      <rPr>
        <sz val="10"/>
        <color indexed="8"/>
        <rFont val="Calibri"/>
        <family val="2"/>
        <charset val="204"/>
      </rPr>
      <t>аромадиффузор</t>
    </r>
  </si>
  <si>
    <t>РАСХОДНИКИ</t>
  </si>
  <si>
    <r>
      <rPr>
        <b/>
        <sz val="10"/>
        <rFont val="Calibri"/>
        <family val="2"/>
        <charset val="204"/>
      </rPr>
      <t>ДРЕВО ЖИЗНИ металлический</t>
    </r>
    <r>
      <rPr>
        <sz val="10"/>
        <rFont val="Calibri"/>
        <family val="2"/>
        <charset val="204"/>
      </rPr>
      <t xml:space="preserve"> аромакулон</t>
    </r>
  </si>
  <si>
    <t>БАЗОВЫЕ МАСЛА (ЖИРНЫЕ) GUNNA</t>
  </si>
  <si>
    <t>АБРИКОСОВОЕ масло (раф.)</t>
  </si>
  <si>
    <t>250мл</t>
  </si>
  <si>
    <t>1000мл</t>
  </si>
  <si>
    <t>АВОКАДО масло (раф.)</t>
  </si>
  <si>
    <t>АРБУЗНОЙ КОСТОЧКИ масло (раф.)</t>
  </si>
  <si>
    <t>ВИНОГРАДНОЙ КОСТОЧКИ масло (раф.)</t>
  </si>
  <si>
    <t>ГРЕЦКОГО ОРЕХА масло (раф.)</t>
  </si>
  <si>
    <t>ЖОЖОБА (gold) масло (нераф.)</t>
  </si>
  <si>
    <t>КАЛЕНДУЛЫ масло (раф.)</t>
  </si>
  <si>
    <t>КАМЕЛИИ масло (раф.)</t>
  </si>
  <si>
    <t>КОНОПЛИ масло (нераф.)</t>
  </si>
  <si>
    <t>КУНЖУТНОЕ масло (раф.)</t>
  </si>
  <si>
    <t>ЛЬНЯНОЕ масло (раф.)</t>
  </si>
  <si>
    <t>МАКАДАМИИ масло (нераф.)</t>
  </si>
  <si>
    <t>МАКАДАМИИ масло (раф.)</t>
  </si>
  <si>
    <t>МИНДАЛЬНОЕ масло (раф.)</t>
  </si>
  <si>
    <t>ОБЛЕПИХОВОЕ масло (раф.)</t>
  </si>
  <si>
    <t>ПЕРСИКОВОЕ масло (раф.)</t>
  </si>
  <si>
    <t>РЕПЕЙНОЕ масло (раф.)</t>
  </si>
  <si>
    <t>РИСОВЫХ ОТРУБЕЙ масло (раф.)</t>
  </si>
  <si>
    <t>РОМАШКИ масло (косметическое)</t>
  </si>
  <si>
    <t>РОСТКОВ ПШЕНИЦЫ масло (раф.)</t>
  </si>
  <si>
    <t>САФЛОРА масло (раф.)</t>
  </si>
  <si>
    <t>ФИСТАШКИ масло (раф.)</t>
  </si>
  <si>
    <t>ФУНДУКА (ЛЕСНОГО ОРЕХА) масло (раф.)</t>
  </si>
  <si>
    <t>ХЛОПКОВЫХ СЕМЯН масло (раф.)</t>
  </si>
  <si>
    <t>ЧЕРЕДЫ масло (раф.)</t>
  </si>
  <si>
    <t>ЧЕРНОГО ТМИНА масло (раф.)</t>
  </si>
  <si>
    <t>ЧИА семян масло (нераф.)</t>
  </si>
  <si>
    <t>ЧИСТОТЕЛА масло (раф.)</t>
  </si>
  <si>
    <t>ШИПОВНИКА масло (раф.)</t>
  </si>
  <si>
    <t>ЭНОТЕРЫ (ВЕЧЕРНЕЙ ПРИМУЛЫ) масло (раф.)</t>
  </si>
  <si>
    <t>ЖГУЧЕГО ПЕРЦА КРАСНОГО масло (раф.)</t>
  </si>
  <si>
    <t>Бальзамник алюминиевый с винтовой крышкой, 15мл</t>
  </si>
  <si>
    <t>БАБАССУ твердое масло (раф.)</t>
  </si>
  <si>
    <t>КАКАО твердое масло (нераф.)</t>
  </si>
  <si>
    <t>КАКАО твердое масло (раф.)</t>
  </si>
  <si>
    <t>КОКОСОВОЕ твердое масло (нераф.)</t>
  </si>
  <si>
    <t>КОКОСОВОЕ твердое масло (раф.)</t>
  </si>
  <si>
    <t>МАНГО твердое масло (раф.)</t>
  </si>
  <si>
    <t>НИМ твердое масло (нераф.)</t>
  </si>
  <si>
    <t>ПАЛЬМОЯДРОВОЕ твердое масло (раф.)</t>
  </si>
  <si>
    <t>ШИ твердое масло (нераф.)</t>
  </si>
  <si>
    <t>ШИ твердое масло (рафинированное)</t>
  </si>
  <si>
    <r>
      <rPr>
        <b/>
        <sz val="10"/>
        <color indexed="8"/>
        <rFont val="Calibri"/>
        <family val="2"/>
        <charset val="204"/>
      </rPr>
      <t xml:space="preserve">РОЗА </t>
    </r>
    <r>
      <rPr>
        <sz val="10"/>
        <color indexed="8"/>
        <rFont val="Calibri"/>
        <family val="2"/>
        <charset val="204"/>
      </rPr>
      <t>абсолют</t>
    </r>
  </si>
  <si>
    <t>БАОБАБА масло (нераф.)</t>
  </si>
  <si>
    <t>МАРУЛЫ масло (нераф.)</t>
  </si>
  <si>
    <t>МАФУРА твердое масло (нераф.)</t>
  </si>
  <si>
    <r>
      <t xml:space="preserve">АромаСет </t>
    </r>
    <r>
      <rPr>
        <b/>
        <sz val="10"/>
        <color indexed="8"/>
        <rFont val="Calibri"/>
        <family val="2"/>
        <charset val="204"/>
      </rPr>
      <t>«ЗИМНИЙ ПОКОЙ»</t>
    </r>
  </si>
  <si>
    <r>
      <t xml:space="preserve">АромаСет </t>
    </r>
    <r>
      <rPr>
        <b/>
        <sz val="10"/>
        <color indexed="8"/>
        <rFont val="Calibri"/>
        <family val="2"/>
        <charset val="204"/>
      </rPr>
      <t>«КОРЗИНКА ПОД ЕЛКУ»</t>
    </r>
  </si>
  <si>
    <r>
      <t xml:space="preserve">АромаСет </t>
    </r>
    <r>
      <rPr>
        <b/>
        <sz val="10"/>
        <color indexed="8"/>
        <rFont val="Calibri"/>
        <family val="2"/>
        <charset val="204"/>
      </rPr>
      <t>«ТЕПЛЫЙ ПЛЕД»</t>
    </r>
  </si>
  <si>
    <r>
      <t xml:space="preserve">АромаСет </t>
    </r>
    <r>
      <rPr>
        <b/>
        <sz val="10"/>
        <color indexed="8"/>
        <rFont val="Calibri"/>
        <family val="2"/>
        <charset val="204"/>
      </rPr>
      <t>«ЧАЙ У КАМИНА»</t>
    </r>
  </si>
  <si>
    <r>
      <t xml:space="preserve">АромаСет </t>
    </r>
    <r>
      <rPr>
        <b/>
        <sz val="10"/>
        <color indexed="8"/>
        <rFont val="Calibri"/>
        <family val="2"/>
        <charset val="204"/>
      </rPr>
      <t>«БЛАГОРОДНЫЙ»</t>
    </r>
  </si>
  <si>
    <r>
      <t xml:space="preserve">АромаСет на 14 февраля </t>
    </r>
    <r>
      <rPr>
        <b/>
        <sz val="10"/>
        <color indexed="8"/>
        <rFont val="Calibri"/>
        <family val="2"/>
        <charset val="204"/>
      </rPr>
      <t>«СИМФОНИЯ ЛЮБВИ»</t>
    </r>
  </si>
  <si>
    <t>ВОСК АВОКАДО</t>
  </si>
  <si>
    <t>ВОСК КАРНАУБСКИЙ</t>
  </si>
  <si>
    <t>ВОСК РИСОВЫХ ОТРУБЕЙ</t>
  </si>
  <si>
    <r>
      <t xml:space="preserve">МАНДАРИНА цедры </t>
    </r>
    <r>
      <rPr>
        <sz val="10"/>
        <color indexed="8"/>
        <rFont val="Calibri"/>
        <family val="2"/>
        <charset val="204"/>
      </rPr>
      <t>гидролат</t>
    </r>
  </si>
  <si>
    <t>ЦИКЛОДЕКСТРИН (БЕТА)</t>
  </si>
  <si>
    <t xml:space="preserve">КОНДИЦИОНЕР ДЛЯ ВОЛОС ОСНОВА INOVIA </t>
  </si>
  <si>
    <r>
      <rPr>
        <b/>
        <sz val="10"/>
        <color indexed="8"/>
        <rFont val="Calibri"/>
        <family val="2"/>
        <charset val="204"/>
      </rPr>
      <t>БЕНЗОЙНАЯ СМОЛА</t>
    </r>
    <r>
      <rPr>
        <sz val="10"/>
        <color indexed="8"/>
        <rFont val="Calibri"/>
        <family val="2"/>
        <charset val="204"/>
      </rPr>
      <t xml:space="preserve"> (БЕНЗОИН, СТИРАКС) натуральная </t>
    </r>
  </si>
  <si>
    <t xml:space="preserve"> КАМФОРА натуральная</t>
  </si>
  <si>
    <t>ВОДОРОСЛЬ АКСОФИЛЛУМ</t>
  </si>
  <si>
    <t>ВОДОРОСЛЬ СПИРУЛИНА</t>
  </si>
  <si>
    <t>Бальзамник акриловый с навинчивающейся крышкой, 5мл</t>
  </si>
  <si>
    <t>Баночка космет. пластиковая c крышкой 150мл</t>
  </si>
  <si>
    <t>Бутылочка стеклянная прозрачная с крышкой (пробник), 2мл</t>
  </si>
  <si>
    <t>Бутылочка сувенирная с пробкой, 1мл</t>
  </si>
  <si>
    <t>Бутылочка темное стекло с крышкой-капельником, 10мл</t>
  </si>
  <si>
    <t>Бутылочка темное стекло с крышкой-капельником, 2.5мл</t>
  </si>
  <si>
    <t>Бутылочка темное стекло с крышкой-капельником, 20мл</t>
  </si>
  <si>
    <t>Бутылочка темное стекло с крышкой-капельником, 30мл</t>
  </si>
  <si>
    <t>Бутылочка темное стекло с крышкой-капельником, 50мл</t>
  </si>
  <si>
    <t>Бутылочка темное стекло с крышкой-капельником, 5мл</t>
  </si>
  <si>
    <t>Бутылочка темное стекло с фольгированной крышкой, 50мл</t>
  </si>
  <si>
    <t>Бутылочка темный пластик с пластиковой крышкой, 250мл</t>
  </si>
  <si>
    <t>Крышка-капельник</t>
  </si>
  <si>
    <t>Крышка-пипетка, 10мл</t>
  </si>
  <si>
    <t>Крышка-пипетка, 5мл</t>
  </si>
  <si>
    <t>Мерная ложечка, 25мл</t>
  </si>
  <si>
    <t>Распылитель подвесной пластиковый, 15мл</t>
  </si>
  <si>
    <t>Флакон 120мл пластиковый прозрачный с распылителем кнопочным</t>
  </si>
  <si>
    <t>Флакон 350мл пластиковый прозрачный с крышкой дисктоп (для шампуня)</t>
  </si>
  <si>
    <t>Флакон для дезодоранта пластиковый, 15мл</t>
  </si>
  <si>
    <t>Флакон для помады пластиковый</t>
  </si>
  <si>
    <t>Флакон распылитель, градиентный цвет в ассорт., стеклянный, 8мл</t>
  </si>
  <si>
    <t>Флакон распылитель, с цветочным узором, стеклянный, 10мл</t>
  </si>
  <si>
    <t>Коробка для сезонных сетов (пенал)</t>
  </si>
  <si>
    <r>
      <t xml:space="preserve">АромаСет на 8 марта </t>
    </r>
    <r>
      <rPr>
        <b/>
        <sz val="10"/>
        <color indexed="8"/>
        <rFont val="Calibri"/>
        <family val="2"/>
        <charset val="204"/>
      </rPr>
      <t>«СИМФОНИЯ КРАСОТЫ»</t>
    </r>
  </si>
  <si>
    <t>[   _ НАТУРАЛЬНЫЕ СМОЛЫ    _]</t>
  </si>
  <si>
    <t>[      АРОМАРОЛЛЕРЫ      ]</t>
  </si>
  <si>
    <t>НАТУРАЛЬНЫЕ СМОЛЫ GUNNA</t>
  </si>
  <si>
    <t>АРОМАРОЛЛЕРЫ GUNNA</t>
  </si>
  <si>
    <r>
      <rPr>
        <b/>
        <sz val="10"/>
        <color indexed="8"/>
        <rFont val="Calibri"/>
        <family val="2"/>
        <charset val="204"/>
      </rPr>
      <t xml:space="preserve">"БАТАРЕЙКА" </t>
    </r>
    <r>
      <rPr>
        <sz val="10"/>
        <color indexed="8"/>
        <rFont val="Calibri"/>
        <family val="2"/>
        <charset val="204"/>
      </rPr>
      <t>аромароллер</t>
    </r>
  </si>
  <si>
    <r>
      <rPr>
        <b/>
        <sz val="10"/>
        <color indexed="8"/>
        <rFont val="Calibri"/>
        <family val="2"/>
        <charset val="204"/>
      </rPr>
      <t>"ВОЗДУХА ГЛОТОК"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</si>
  <si>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"ЖАСМИН 5"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</si>
  <si>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"ЗАЖИВАЙ-КА"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</si>
  <si>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"ЗНАЙ-КА"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</si>
  <si>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"ИММУНИТЕТ"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</si>
  <si>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"КОНЦЕНТРАЦИЯ"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</si>
  <si>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"МАСКУЛИНУМ"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</si>
  <si>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"МИМОЗА АБСОЛЮТ 5"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</si>
  <si>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"МОТИВАЦИЯ"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</si>
  <si>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"НЕРОЛИ 5"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</si>
  <si>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"НИ ПИСКА"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</si>
  <si>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"ПОСЛЕ ТРЕНИРОВКИ"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</si>
  <si>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"РОЗА 5"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</si>
  <si>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"РОЗА АБСОЛЮТ 5"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</si>
  <si>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"РОМАШКА АПТЕЧНАЯ 5"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</si>
  <si>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"РОМАШКА РИМСКАЯ 5"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</si>
  <si>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"САНДАЛ БЕЛЫЙ 5"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</si>
  <si>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"СИНУСТОП"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</si>
  <si>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"СОН МЛАДЕНЦА"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</si>
  <si>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"СТОПЗУД"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</si>
  <si>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"СЧАСТЛИВАЯ МАМОЧКА"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</si>
  <si>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"ТЫСЯЧЕЛИСТНИК 5"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</si>
  <si>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"ФИАЛКА АБСОЛЮТ 5"</t>
    </r>
    <r>
      <rPr>
        <sz val="10"/>
        <color indexed="8"/>
        <rFont val="Calibri"/>
        <family val="2"/>
        <charset val="204"/>
      </rPr>
      <t xml:space="preserve"> аромароллер</t>
    </r>
  </si>
  <si>
    <r>
      <rPr>
        <b/>
        <sz val="10"/>
        <color indexed="8"/>
        <rFont val="Calibri"/>
        <family val="2"/>
        <charset val="204"/>
      </rPr>
      <t>"ЧИЛАУТ"</t>
    </r>
    <r>
      <rPr>
        <sz val="10"/>
        <color indexed="8"/>
        <rFont val="Calibri"/>
        <family val="2"/>
        <charset val="204"/>
      </rPr>
      <t xml:space="preserve"> аромароллер</t>
    </r>
  </si>
  <si>
    <t>РУККОЛЫ СЕМЯН масло (раф.)</t>
  </si>
  <si>
    <r>
      <t xml:space="preserve">ЗОЛОТАРНИКА цветов </t>
    </r>
    <r>
      <rPr>
        <sz val="10"/>
        <color indexed="8"/>
        <rFont val="Calibri"/>
        <family val="2"/>
        <charset val="204"/>
      </rPr>
      <t>гидролат</t>
    </r>
  </si>
  <si>
    <t>МОНОЙ твердое масло (нераф.)</t>
  </si>
  <si>
    <r>
      <t xml:space="preserve">ЛАВРА листа </t>
    </r>
    <r>
      <rPr>
        <sz val="10"/>
        <color indexed="8"/>
        <rFont val="Calibri"/>
        <family val="2"/>
        <charset val="204"/>
      </rPr>
      <t>гидролат</t>
    </r>
  </si>
  <si>
    <r>
      <t xml:space="preserve">ЛАВРОВИШНИ листа </t>
    </r>
    <r>
      <rPr>
        <sz val="10"/>
        <color indexed="8"/>
        <rFont val="Calibri"/>
        <family val="2"/>
        <charset val="204"/>
      </rPr>
      <t>гидролат</t>
    </r>
  </si>
  <si>
    <r>
      <t xml:space="preserve">МИМОЗЫ цветов </t>
    </r>
    <r>
      <rPr>
        <sz val="10"/>
        <color indexed="8"/>
        <rFont val="Calibri"/>
        <family val="2"/>
        <charset val="204"/>
      </rPr>
      <t>гидролат</t>
    </r>
  </si>
  <si>
    <r>
      <t xml:space="preserve">МУШМУЛЫ листа </t>
    </r>
    <r>
      <rPr>
        <sz val="10"/>
        <color indexed="8"/>
        <rFont val="Calibri"/>
        <family val="2"/>
        <charset val="204"/>
      </rPr>
      <t>гидролат</t>
    </r>
  </si>
  <si>
    <r>
      <t xml:space="preserve">ФЕЙХОА листьев </t>
    </r>
    <r>
      <rPr>
        <sz val="10"/>
        <color indexed="8"/>
        <rFont val="Calibri"/>
        <family val="2"/>
        <charset val="204"/>
      </rPr>
      <t>гидролат</t>
    </r>
  </si>
  <si>
    <r>
      <t xml:space="preserve">ФЕЙХОА плодов </t>
    </r>
    <r>
      <rPr>
        <sz val="10"/>
        <color indexed="8"/>
        <rFont val="Calibri"/>
        <family val="2"/>
        <charset val="204"/>
      </rPr>
      <t>гидролат</t>
    </r>
  </si>
  <si>
    <r>
      <t xml:space="preserve">ЭВКАЛИПТА листа </t>
    </r>
    <r>
      <rPr>
        <sz val="10"/>
        <color indexed="8"/>
        <rFont val="Calibri"/>
        <family val="2"/>
        <charset val="204"/>
      </rPr>
      <t>гидролат</t>
    </r>
  </si>
  <si>
    <r>
      <t xml:space="preserve">РОЗМАРИНА </t>
    </r>
    <r>
      <rPr>
        <sz val="10"/>
        <color indexed="8"/>
        <rFont val="Calibri"/>
        <family val="2"/>
        <charset val="204"/>
      </rPr>
      <t>гидролат</t>
    </r>
  </si>
  <si>
    <r>
      <t xml:space="preserve">ШАЛФЕЯ лекарственного </t>
    </r>
    <r>
      <rPr>
        <sz val="10"/>
        <color indexed="8"/>
        <rFont val="Calibri"/>
        <family val="2"/>
        <charset val="204"/>
      </rPr>
      <t>гидролат</t>
    </r>
  </si>
  <si>
    <r>
      <t xml:space="preserve">ШАЛФЕЯ мускатного </t>
    </r>
    <r>
      <rPr>
        <sz val="10"/>
        <color indexed="8"/>
        <rFont val="Calibri"/>
        <family val="2"/>
        <charset val="204"/>
      </rPr>
      <t>гидролат</t>
    </r>
  </si>
  <si>
    <t>МАКА СЕМЯН масло (нераф.)</t>
  </si>
  <si>
    <t>ЗВЕРОБОЯ масло (раф.)</t>
  </si>
  <si>
    <t>АРОМАТИЧЕСКИЕ ОТДУШКИ GUNNA</t>
  </si>
  <si>
    <t>МЫЛОВАРЕНИЕ</t>
  </si>
  <si>
    <t>МЫЛЬНЫЕ ОСНОВЫ</t>
  </si>
  <si>
    <t>МЫЛО глицериновое SOFT CREATIVE</t>
  </si>
  <si>
    <t>ОСНОВА БЕЛАЯ мыльная  BRILLIANT</t>
  </si>
  <si>
    <t>ОСНОВА БЕЛАЯ мыльная  MELTA</t>
  </si>
  <si>
    <t>ОСНОВА БЕЛАЯ мыльная SOAPTIMA</t>
  </si>
  <si>
    <t>ОСНОВА ПРОЗРАЧНАЯ  мыльная BRILLIANT</t>
  </si>
  <si>
    <t>ОСНОВА ПРОЗРАЧНАЯ  мыльная CREATIVE</t>
  </si>
  <si>
    <t>ОСНОВА ПРОЗРАЧНАЯ  мыльная MELTA</t>
  </si>
  <si>
    <t>ОСНОВА ПРОЗРАЧНАЯ  мыльная SOAPTIMA</t>
  </si>
  <si>
    <t>1000гр</t>
  </si>
  <si>
    <t>КРАСИТЕЛИ ГЕЛЕВЫЕ</t>
  </si>
  <si>
    <t>5гр</t>
  </si>
  <si>
    <t>Краситель гелевый БЕЛЫЙ</t>
  </si>
  <si>
    <t>Краситель гелевый БИРЮЗОВЫЙ</t>
  </si>
  <si>
    <t>Краситель гелевый БОРДОВЫЙ (клубничный)</t>
  </si>
  <si>
    <t>Краситель гелевый ГОЛУБОЙ</t>
  </si>
  <si>
    <t>Краситель гелевый ЖЕЛТЫЙ</t>
  </si>
  <si>
    <t>Краситель гелевый ЗЕЛЕНЫЙ</t>
  </si>
  <si>
    <t>Краситель гелевый ЗОЛОТОЙ</t>
  </si>
  <si>
    <t>Краситель гелевый КОРИЧНЕВЫЙ</t>
  </si>
  <si>
    <t>Краситель гелевый КРАСНЫЙ (алый)</t>
  </si>
  <si>
    <t>Краситель гелевый ОРАНЖЕВЫЙ</t>
  </si>
  <si>
    <t>Краситель гелевый РОЗОВЫЙ (малиновый)</t>
  </si>
  <si>
    <t>Краситель гелевый СЕРЕБРИСТЫЙ</t>
  </si>
  <si>
    <t>Краситель гелевый СИРЕНЕВЫЙ</t>
  </si>
  <si>
    <t>Краситель гелевый ЧЕРНЫЙ</t>
  </si>
  <si>
    <t>ЛАКИ</t>
  </si>
  <si>
    <t xml:space="preserve">Лак КРАСНЫЙ Аллюра </t>
  </si>
  <si>
    <t xml:space="preserve">Лак БОРДОВЫЙ Кармуазин </t>
  </si>
  <si>
    <t xml:space="preserve">Лак ЖЕЛТЫЙ Тартразин </t>
  </si>
  <si>
    <t xml:space="preserve">Лак ЗЕЛЕНЫЙ Кислотный </t>
  </si>
  <si>
    <t xml:space="preserve">Лак КОРИЧНЕВЫЙ Шоколад </t>
  </si>
  <si>
    <t xml:space="preserve">Лак ОРАНЖЕВЫЙ Сансет </t>
  </si>
  <si>
    <t xml:space="preserve">Лак СИНИЙ Бриллиантовый </t>
  </si>
  <si>
    <t>3гр</t>
  </si>
  <si>
    <t>АНИСОВЫЙ АЛЬДЕГИД</t>
  </si>
  <si>
    <t>ГЕЛИОНАЛЬ</t>
  </si>
  <si>
    <t>ДИГИДРОКУМАРИН</t>
  </si>
  <si>
    <t>ИОНОН (АЛЬФА-)</t>
  </si>
  <si>
    <t>КУМАРИН</t>
  </si>
  <si>
    <t>МЕНТОЛ кристаллический</t>
  </si>
  <si>
    <t>МАЛЬТОЛ</t>
  </si>
  <si>
    <t>МЕНТИЛАЦЕТАТ</t>
  </si>
  <si>
    <t>ЭТИЛПРОПИОНАТ</t>
  </si>
  <si>
    <t>3мл</t>
  </si>
  <si>
    <t>КАРАМЕЛЬ МОЛОЧНАЯ ароматическая отдушка</t>
  </si>
  <si>
    <t>БАБЛ-ГАМ (ЖВАЧКА) ароматическая отдушка</t>
  </si>
  <si>
    <t>ФОРМЫ ДЛЯ МЫЛА</t>
  </si>
  <si>
    <t>Бальзамник алюминиевый с винтовой крышкой, 30мл</t>
  </si>
  <si>
    <t>Бальзамник алюминиевый с винтовой крышкой, 50мл</t>
  </si>
  <si>
    <t>Бальзамник алюминиевый с винтовой крышкой, 100мл</t>
  </si>
  <si>
    <t>Бальзамник акриловый Сердечко, 3мл</t>
  </si>
  <si>
    <r>
      <rPr>
        <b/>
        <sz val="10"/>
        <color indexed="8"/>
        <rFont val="Calibri"/>
        <family val="2"/>
        <charset val="204"/>
      </rPr>
      <t>HAND MADE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</si>
  <si>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VIP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</si>
  <si>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 xml:space="preserve">АПЕЛЬСИН </t>
    </r>
    <r>
      <rPr>
        <sz val="10"/>
        <color indexed="8"/>
        <rFont val="Calibri"/>
        <family val="2"/>
        <charset val="204"/>
      </rPr>
      <t>форма для мыла</t>
    </r>
  </si>
  <si>
    <r>
      <rPr>
        <b/>
        <sz val="10"/>
        <color indexed="8"/>
        <rFont val="Calibri"/>
        <family val="2"/>
        <charset val="204"/>
      </rPr>
      <t>БАТОНЧИК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</si>
  <si>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 xml:space="preserve">БОЙЦОВСКИЙ КЛУБ </t>
    </r>
    <r>
      <rPr>
        <sz val="10"/>
        <color indexed="8"/>
        <rFont val="Calibri"/>
        <family val="2"/>
        <charset val="204"/>
      </rPr>
      <t>форма для мыла</t>
    </r>
  </si>
  <si>
    <r>
      <rPr>
        <b/>
        <sz val="10"/>
        <color indexed="8"/>
        <rFont val="Calibri"/>
        <family val="2"/>
        <charset val="204"/>
      </rPr>
      <t>ДРАГОЦЕННЫЙ КАМЕНЬ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</si>
  <si>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ЗВЕЗДОЧКА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</si>
  <si>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ЗЕФИР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</si>
  <si>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ИНЬ-ЯН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</si>
  <si>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КВАДРАТ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</si>
  <si>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КРУГ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</si>
  <si>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 xml:space="preserve">КУВШИНКА </t>
    </r>
    <r>
      <rPr>
        <sz val="10"/>
        <color indexed="8"/>
        <rFont val="Calibri"/>
        <family val="2"/>
        <charset val="204"/>
      </rPr>
      <t>форма для мыла</t>
    </r>
  </si>
  <si>
    <r>
      <rPr>
        <b/>
        <sz val="10"/>
        <color indexed="8"/>
        <rFont val="Calibri"/>
        <family val="2"/>
        <charset val="204"/>
      </rPr>
      <t>ЛЮБЛЮ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</si>
  <si>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МАМОЧКЕ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</si>
  <si>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МАССАЖНАЯ ПЛИТКА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</si>
  <si>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МЫЛО РУЧНОЙ РАБОТЫ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</si>
  <si>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ОВАЛ БОЛЬШОЙ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</si>
  <si>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8"/>
        <rFont val="Arial"/>
        <family val="2"/>
        <charset val="204"/>
      </rPr>
      <t>ПАСХАЛЬНОЕ ЯЙЦО</t>
    </r>
    <r>
      <rPr>
        <sz val="8"/>
        <rFont val="Arial"/>
        <family val="2"/>
      </rPr>
      <t xml:space="preserve"> форма для мыла</t>
    </r>
  </si>
  <si>
    <r>
      <rPr>
        <b/>
        <sz val="8"/>
        <rFont val="Arial"/>
        <family val="2"/>
        <charset val="204"/>
      </rPr>
      <t>ПАСХАЛЬНЫЙ КРОЛИК</t>
    </r>
    <r>
      <rPr>
        <sz val="8"/>
        <rFont val="Arial"/>
        <family val="2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</si>
  <si>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ПОДКОВА НА СЧАСТЬЕ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</si>
  <si>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ПОЗДРАВЛЯЮ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</si>
  <si>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ПРЯМОУГОЛЬНИК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</si>
  <si>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ПРЯНИЧНЫЙ ЧЕЛОВЕЧЕК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</si>
  <si>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ПЧЕЛИНЫЕ СОТЫ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</si>
  <si>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РАКУШКА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</si>
  <si>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РОМАШКА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</si>
  <si>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РОМБ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</si>
  <si>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С ДНЕМ РОЖДЕНИЯ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</si>
  <si>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СЕРДЦЕ С БАНТИКОМ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</si>
  <si>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СЛЕЗЫ СЧАСТЬЯ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</si>
  <si>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 xml:space="preserve">ЦВЕТИК ШЕСТИЦВЕТИК </t>
    </r>
    <r>
      <rPr>
        <sz val="10"/>
        <color indexed="8"/>
        <rFont val="Calibri"/>
        <family val="2"/>
        <charset val="204"/>
      </rPr>
      <t>форма для мыла</t>
    </r>
  </si>
  <si>
    <r>
      <rPr>
        <b/>
        <sz val="10"/>
        <color indexed="8"/>
        <rFont val="Calibri"/>
        <family val="2"/>
        <charset val="204"/>
      </rPr>
      <t>ШЕСТИУГОЛЬНИК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</si>
  <si>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ШОКОЛАДКА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</si>
  <si>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8"/>
        <rFont val="Arial"/>
        <family val="2"/>
        <charset val="204"/>
      </rPr>
      <t>ЯЙЦО КУПОЛА</t>
    </r>
    <r>
      <rPr>
        <sz val="8"/>
        <rFont val="Arial"/>
        <family val="2"/>
      </rPr>
      <t xml:space="preserve"> форма для мыла</t>
    </r>
  </si>
  <si>
    <r>
      <rPr>
        <b/>
        <sz val="8"/>
        <rFont val="Arial"/>
        <family val="2"/>
        <charset val="204"/>
      </rPr>
      <t>ЯЙЦО</t>
    </r>
    <r>
      <rPr>
        <sz val="8"/>
        <rFont val="Arial"/>
        <family val="2"/>
      </rPr>
      <t xml:space="preserve"> плоское </t>
    </r>
    <r>
      <rPr>
        <b/>
        <sz val="8"/>
        <rFont val="Arial"/>
        <family val="2"/>
        <charset val="204"/>
      </rPr>
      <t>с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  <charset val="204"/>
      </rPr>
      <t>ВЕРБОЙ</t>
    </r>
    <r>
      <rPr>
        <sz val="8"/>
        <rFont val="Arial"/>
        <family val="2"/>
      </rPr>
      <t xml:space="preserve"> форма для мыла</t>
    </r>
  </si>
  <si>
    <r>
      <rPr>
        <b/>
        <sz val="8"/>
        <rFont val="Arial"/>
        <family val="2"/>
        <charset val="204"/>
      </rPr>
      <t>ЯЙЦО</t>
    </r>
    <r>
      <rPr>
        <sz val="8"/>
        <rFont val="Arial"/>
        <family val="2"/>
      </rPr>
      <t xml:space="preserve"> плоское </t>
    </r>
    <r>
      <rPr>
        <b/>
        <sz val="8"/>
        <rFont val="Arial"/>
        <family val="2"/>
        <charset val="204"/>
      </rPr>
      <t xml:space="preserve">СВЕТЛОЙ ПАСХИ </t>
    </r>
    <r>
      <rPr>
        <sz val="8"/>
        <rFont val="Arial"/>
        <family val="2"/>
      </rPr>
      <t xml:space="preserve"> форма для мыла</t>
    </r>
  </si>
  <si>
    <r>
      <rPr>
        <b/>
        <sz val="8"/>
        <rFont val="Arial"/>
        <family val="2"/>
        <charset val="204"/>
      </rPr>
      <t>ЯЙЦО ПОДСНЕЖНИК</t>
    </r>
    <r>
      <rPr>
        <sz val="8"/>
        <rFont val="Arial"/>
        <family val="2"/>
      </rPr>
      <t xml:space="preserve"> форма для мыла</t>
    </r>
  </si>
  <si>
    <r>
      <rPr>
        <b/>
        <sz val="8"/>
        <rFont val="Arial"/>
        <family val="2"/>
        <charset val="204"/>
      </rPr>
      <t>ЯЙЦО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  <charset val="204"/>
      </rPr>
      <t>плоское</t>
    </r>
    <r>
      <rPr>
        <sz val="8"/>
        <rFont val="Arial"/>
        <family val="2"/>
      </rPr>
      <t xml:space="preserve"> форма для мыла </t>
    </r>
  </si>
  <si>
    <r>
      <rPr>
        <b/>
        <sz val="8"/>
        <rFont val="Arial"/>
        <family val="2"/>
        <charset val="204"/>
      </rPr>
      <t>ЯЙЦО СВЕТЛОЙ ПАСХИ с ПТИЧКОЙ</t>
    </r>
    <r>
      <rPr>
        <sz val="8"/>
        <rFont val="Arial"/>
        <family val="2"/>
      </rPr>
      <t xml:space="preserve"> форма для мыла</t>
    </r>
  </si>
  <si>
    <r>
      <rPr>
        <b/>
        <sz val="8"/>
        <rFont val="Arial"/>
        <family val="2"/>
        <charset val="204"/>
      </rPr>
      <t>ЯЙЦО СВЕТЛОЙ ПАСХИ</t>
    </r>
    <r>
      <rPr>
        <sz val="8"/>
        <rFont val="Arial"/>
        <family val="2"/>
      </rPr>
      <t xml:space="preserve"> форма для мыла</t>
    </r>
  </si>
  <si>
    <r>
      <rPr>
        <b/>
        <sz val="8"/>
        <rFont val="Arial"/>
        <family val="2"/>
        <charset val="204"/>
      </rPr>
      <t xml:space="preserve">ЯЙЦО СВЕЧА </t>
    </r>
    <r>
      <rPr>
        <sz val="8"/>
        <rFont val="Arial"/>
        <family val="2"/>
      </rPr>
      <t>форма для мыла</t>
    </r>
  </si>
  <si>
    <r>
      <rPr>
        <b/>
        <sz val="8"/>
        <rFont val="Arial"/>
        <family val="2"/>
        <charset val="204"/>
      </rPr>
      <t>ЯЙЦО СЕТКА</t>
    </r>
    <r>
      <rPr>
        <sz val="8"/>
        <rFont val="Arial"/>
        <family val="2"/>
      </rPr>
      <t xml:space="preserve"> форма для мыла</t>
    </r>
  </si>
  <si>
    <r>
      <rPr>
        <b/>
        <sz val="8"/>
        <rFont val="Arial"/>
        <family val="2"/>
        <charset val="204"/>
      </rPr>
      <t>ЯЙЦО СОЛНЦЕ</t>
    </r>
    <r>
      <rPr>
        <sz val="8"/>
        <rFont val="Arial"/>
        <family val="2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</si>
  <si>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 xml:space="preserve">ЯЙЦО </t>
    </r>
    <r>
      <rPr>
        <sz val="10"/>
        <color indexed="8"/>
        <rFont val="Calibri"/>
        <family val="2"/>
        <charset val="204"/>
      </rPr>
      <t>форма для мыла</t>
    </r>
  </si>
  <si>
    <r>
      <rPr>
        <b/>
        <sz val="8"/>
        <rFont val="Arial"/>
        <family val="2"/>
        <charset val="204"/>
      </rPr>
      <t>ЯЙЦО ЦВЕТОЧНЫЙ ОРНАМЕНТ</t>
    </r>
    <r>
      <rPr>
        <sz val="8"/>
        <rFont val="Arial"/>
        <family val="2"/>
      </rPr>
      <t xml:space="preserve"> форма для мыла</t>
    </r>
  </si>
  <si>
    <r>
      <rPr>
        <b/>
        <sz val="8"/>
        <rFont val="Arial"/>
        <family val="2"/>
        <charset val="204"/>
      </rPr>
      <t>ЯЙЦО ЦЫПЛЕНОК</t>
    </r>
    <r>
      <rPr>
        <sz val="8"/>
        <rFont val="Arial"/>
        <family val="2"/>
      </rPr>
      <t xml:space="preserve"> форма для мыла</t>
    </r>
  </si>
  <si>
    <t>Бальзамник акриловый Цветочек, 5мл</t>
  </si>
  <si>
    <t>Баночка пластиковая с винтовой крышкой, 4мл</t>
  </si>
  <si>
    <t>Баночка помадница, акрил, с винтовой крышкой, 5мл</t>
  </si>
  <si>
    <t>Шпатель косметический, пластиковый, белый</t>
  </si>
  <si>
    <t>Ингалятор назальный, заправляемый, пластик</t>
  </si>
  <si>
    <t>Войлочная втулка запасная для ингалятора</t>
  </si>
  <si>
    <t>Воронка-мини, прозрачная,  пластик</t>
  </si>
  <si>
    <t>Мерный стаканчик, 6мл</t>
  </si>
  <si>
    <t>Мерный стаканчик, 30мл</t>
  </si>
  <si>
    <t>Пипетка пластик. "одноразовая" 1мл</t>
  </si>
  <si>
    <r>
      <t>Роллер-флакон из темного стекла, 5мл</t>
    </r>
    <r>
      <rPr>
        <sz val="10"/>
        <color indexed="10"/>
        <rFont val="Calibri"/>
        <family val="2"/>
        <charset val="204"/>
      </rPr>
      <t xml:space="preserve"> (в ожидании)</t>
    </r>
  </si>
  <si>
    <t>[  __    АРОМАСЕТЫ     __ ]</t>
  </si>
  <si>
    <t>[__      ГИДРОЛАТЫ      __]</t>
  </si>
  <si>
    <t>[          АРОМАСОЛИ         ]</t>
  </si>
  <si>
    <t>[  ___ БАЗОВЫЕ МАСЛА ___ ]</t>
  </si>
  <si>
    <t>[____ ТВЕРДЫЕ МАСЛА____ ]</t>
  </si>
  <si>
    <t>[   КОСМЕТ. КОМПОНЕНТЫ   ]</t>
  </si>
  <si>
    <t>[  ПАРФЮМ. КОМПОНЕНТЫ  ]</t>
  </si>
  <si>
    <t>[          МЫЛОВАРЕНИЕ          ]</t>
  </si>
  <si>
    <t>[       АРОМАКЕРАМИКА      _ ]</t>
  </si>
  <si>
    <t>[__        РАСХОДНИКИ         _ ]</t>
  </si>
  <si>
    <r>
      <rPr>
        <b/>
        <sz val="10"/>
        <color indexed="8"/>
        <rFont val="Calibri"/>
        <family val="2"/>
        <charset val="204"/>
      </rPr>
      <t>КЕДР</t>
    </r>
    <r>
      <rPr>
        <sz val="10"/>
        <color indexed="8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АТЛАССКИЙ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</si>
  <si>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t xml:space="preserve">ЛИПЫ </t>
    </r>
    <r>
      <rPr>
        <sz val="10"/>
        <color indexed="8"/>
        <rFont val="Calibri"/>
        <family val="2"/>
        <charset val="204"/>
      </rPr>
      <t>гидролат</t>
    </r>
  </si>
  <si>
    <t>КАЛАХАРСКОЙ ДЫНИ масло (нераф.)</t>
  </si>
  <si>
    <t>КСИМЕНИИ масло (нераф.)</t>
  </si>
  <si>
    <t>МОНГОНГО масло (нераф.)</t>
  </si>
  <si>
    <t>МОРКОВИ СЕМЯН масло (раф.)</t>
  </si>
  <si>
    <t>АБРАЗИВЫ</t>
  </si>
  <si>
    <t>АКТИВЫ</t>
  </si>
  <si>
    <t>КАКАО порошок (алкализованный)</t>
  </si>
  <si>
    <t>КОКОСУЛЬФАТ НАТРИЯ</t>
  </si>
  <si>
    <t>ВИТАМИНЫ И КОМПЛЕКСЫ</t>
  </si>
  <si>
    <t>ВОДОРОСЛИ</t>
  </si>
  <si>
    <t>ВОСКИ</t>
  </si>
  <si>
    <t>ГЛИНЫ</t>
  </si>
  <si>
    <t>КИСЛОТЫ И КОМПЛЕКСЫ</t>
  </si>
  <si>
    <t>СТЕАРИНОВАЯ КИСЛОТА</t>
  </si>
  <si>
    <t>КОНСЕРВАНТЫ</t>
  </si>
  <si>
    <t>КОСМЕТИЧЕСКИЕ БАЗЫ (ОСНОВЫ)</t>
  </si>
  <si>
    <t>ОКСИДЫ</t>
  </si>
  <si>
    <t>СОЛИ</t>
  </si>
  <si>
    <t>ЭМОЛЕНТЫ</t>
  </si>
  <si>
    <t>ЭМУЛЬГАТОРЫ</t>
  </si>
  <si>
    <t>ЭКСТРАКТЫ</t>
  </si>
  <si>
    <t>АВОКАДО экстракт</t>
  </si>
  <si>
    <t>АНАНАС экстракт</t>
  </si>
  <si>
    <t>АСАИ экстракт</t>
  </si>
  <si>
    <t>ГРАНАТ экстракт</t>
  </si>
  <si>
    <t>ГРЕЙПФРУТ экстракт</t>
  </si>
  <si>
    <t>ГУАВАэкстракт</t>
  </si>
  <si>
    <t>ДЫНЯ экстракт</t>
  </si>
  <si>
    <t>ЛИМОН экстракт</t>
  </si>
  <si>
    <t>МАНГО экстракт</t>
  </si>
  <si>
    <t>МАРАКУЙЯ экстракт</t>
  </si>
  <si>
    <t>ПАПАЙЯ экстракт</t>
  </si>
  <si>
    <t>ПЕРСИК экстракт</t>
  </si>
  <si>
    <t>ПЕТРУШКА экстракт</t>
  </si>
  <si>
    <t>ЧАЙ ЗЕЛЕНЫЙ экстракт</t>
  </si>
  <si>
    <t>АНТИ-ТАБАК ароматическая отдушка</t>
  </si>
  <si>
    <t>ГОРЯЧИЙ ХЛЕБ ароматическая отдушка</t>
  </si>
  <si>
    <t>ГРАНАТ ароматическая отдушка</t>
  </si>
  <si>
    <t>ГУАВА ароматическая отдушка</t>
  </si>
  <si>
    <t>ДРЕВЕСНО-ПРЯНЫЙ ароматическая отдушка</t>
  </si>
  <si>
    <t>ЖИМОЛОСТЬ ароматическая отдушка</t>
  </si>
  <si>
    <t>КАШЕМИР ароматическая отдушка</t>
  </si>
  <si>
    <t>КЛЕНОВЫЙ СИРОП ароматическая отдушка</t>
  </si>
  <si>
    <t>ЛИЛИЯ ароматическая отдушка</t>
  </si>
  <si>
    <t xml:space="preserve"> ЛИПОВЫЙ ЦВЕТ ароматическая отдушка</t>
  </si>
  <si>
    <t>МИМОЗА ароматическая отдушка</t>
  </si>
  <si>
    <t>МОЛОКО ГОРЯЧЕЕ ароматическая отдушка</t>
  </si>
  <si>
    <t>МОЛОЧКО МИНДАЛЬНОЕ ароматическая отдушка</t>
  </si>
  <si>
    <t xml:space="preserve"> МОРСКАЯ СВЕЖЕСТЬ ароматическая отдушка</t>
  </si>
  <si>
    <t>МОХИТО ароматическая отдушка</t>
  </si>
  <si>
    <t>ПИОН ароматическая отдушка</t>
  </si>
  <si>
    <t>РОМ ароматическая отдушка</t>
  </si>
  <si>
    <t>САНТАЛ ароматическая отдушка</t>
  </si>
  <si>
    <t>СИГАРА ароматическая отдушка</t>
  </si>
  <si>
    <t>ЧАЙ ЗЕЛЕНЫЙ ароматическая отдушка</t>
  </si>
  <si>
    <t>АЛЬДЕГИД С-14</t>
  </si>
  <si>
    <t>АНЕТОЛ</t>
  </si>
  <si>
    <t>МЕТИЛАНТРАНИЛАТ</t>
  </si>
  <si>
    <t>ПИНЕН (АЛЬФА-)</t>
  </si>
  <si>
    <t xml:space="preserve"> ПИНЕН (БЕТА-)</t>
  </si>
  <si>
    <t>ТЕРПИНЕН (ГАММА-)</t>
  </si>
  <si>
    <t>ТИМОЛ</t>
  </si>
  <si>
    <t>ЭТИЛБУТИРАТ</t>
  </si>
  <si>
    <t>ОСНОВА БЕЛАЯ мыльная  CRYSTAL</t>
  </si>
  <si>
    <r>
      <rPr>
        <b/>
        <sz val="10"/>
        <color indexed="8"/>
        <rFont val="Calibri"/>
        <family val="2"/>
        <charset val="204"/>
      </rPr>
      <t xml:space="preserve"> ПРЯМОУГОЛЬНИК МАЛЫЙ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</si>
  <si>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10"/>
        <color indexed="8"/>
        <rFont val="Calibri"/>
        <family val="2"/>
        <charset val="204"/>
      </rPr>
      <t>СНЕЖИНКА</t>
    </r>
    <r>
      <rPr>
        <sz val="10"/>
        <color indexed="8"/>
        <rFont val="Calibri"/>
        <family val="2"/>
        <charset val="204"/>
      </rPr>
      <t xml:space="preserve"> форма для мыла</t>
    </r>
  </si>
  <si>
    <r>
      <rPr>
        <b/>
        <sz val="8"/>
        <rFont val="Arial"/>
        <family val="2"/>
        <charset val="204"/>
      </rPr>
      <t>ЯЙЦО МЕЛКИЕ ЦВЕТОЧКИ</t>
    </r>
    <r>
      <rPr>
        <sz val="8"/>
        <rFont val="Arial"/>
        <family val="2"/>
      </rPr>
      <t xml:space="preserve"> форма для мыла</t>
    </r>
  </si>
  <si>
    <t>Алюминиевая баночка прямоугольная, 50*25*35мм</t>
  </si>
  <si>
    <t>Бутылочка темный пластик с пластиковой крышкой, 100мл</t>
  </si>
  <si>
    <t>Роллер-флакон из темного стекла, 10мл</t>
  </si>
  <si>
    <t>ВАНИЛИ экстракт масляный</t>
  </si>
  <si>
    <t>Бальзамник алюминиевый с винтовой крышкой, 5мл</t>
  </si>
  <si>
    <t>Бальзамник алюминиевый с невинтовой крышкой, 10мл</t>
  </si>
  <si>
    <r>
      <t xml:space="preserve">Medisana AD 640 </t>
    </r>
    <r>
      <rPr>
        <sz val="10"/>
        <color indexed="8"/>
        <rFont val="Calibri"/>
        <family val="2"/>
        <charset val="204"/>
      </rPr>
      <t>аромадиффузор</t>
    </r>
  </si>
  <si>
    <r>
      <t xml:space="preserve">Medisana AD 630 </t>
    </r>
    <r>
      <rPr>
        <sz val="10"/>
        <color indexed="8"/>
        <rFont val="Calibri"/>
        <family val="2"/>
        <charset val="204"/>
      </rPr>
      <t>аромадиффузор</t>
    </r>
  </si>
  <si>
    <r>
      <t xml:space="preserve">Medisana AD 620 </t>
    </r>
    <r>
      <rPr>
        <sz val="10"/>
        <color indexed="8"/>
        <rFont val="Calibri"/>
        <family val="2"/>
        <charset val="204"/>
      </rPr>
      <t>аромадиффузор</t>
    </r>
  </si>
  <si>
    <r>
      <t xml:space="preserve">Medisana AD 610 </t>
    </r>
    <r>
      <rPr>
        <sz val="10"/>
        <color indexed="8"/>
        <rFont val="Calibri"/>
        <family val="2"/>
        <charset val="204"/>
      </rPr>
      <t>аромадиффузор</t>
    </r>
  </si>
  <si>
    <r>
      <rPr>
        <b/>
        <sz val="10"/>
        <rFont val="Calibri"/>
        <family val="2"/>
        <charset val="204"/>
      </rPr>
      <t>ДВА ЛЕБЕДЯ</t>
    </r>
    <r>
      <rPr>
        <sz val="10"/>
        <rFont val="Calibri"/>
        <family val="2"/>
        <charset val="204"/>
      </rPr>
      <t xml:space="preserve"> аромалампа </t>
    </r>
  </si>
  <si>
    <r>
      <rPr>
        <b/>
        <sz val="10"/>
        <rFont val="Calibri"/>
        <family val="2"/>
        <charset val="204"/>
      </rPr>
      <t>ВЕНГЕРКА</t>
    </r>
    <r>
      <rPr>
        <sz val="10"/>
        <rFont val="Calibri"/>
        <family val="2"/>
        <charset val="204"/>
      </rPr>
      <t xml:space="preserve"> аромалампа </t>
    </r>
  </si>
  <si>
    <r>
      <rPr>
        <b/>
        <sz val="10"/>
        <rFont val="Calibri"/>
        <family val="2"/>
        <charset val="204"/>
      </rPr>
      <t>ПИРАМИДА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</si>
  <si>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ПИРАМИДА</t>
    </r>
    <r>
      <rPr>
        <sz val="10"/>
        <rFont val="Calibri"/>
        <family val="2"/>
        <charset val="204"/>
      </rPr>
      <t xml:space="preserve"> роспись аромалампа</t>
    </r>
  </si>
  <si>
    <r>
      <rPr>
        <b/>
        <sz val="10"/>
        <rFont val="Calibri"/>
        <family val="2"/>
        <charset val="204"/>
      </rPr>
      <t>ПИРАМИДКА</t>
    </r>
    <r>
      <rPr>
        <sz val="10"/>
        <rFont val="Calibri"/>
        <family val="2"/>
        <charset val="204"/>
      </rPr>
      <t xml:space="preserve"> малая аромалампа</t>
    </r>
  </si>
  <si>
    <t>АЛОЭ ароматическая отдушка</t>
  </si>
  <si>
    <t>АЛЬПИЙСКИЕ ЦВЕТЫ ароматическая отдушка</t>
  </si>
  <si>
    <t>БЕЛЫЙ МУСКУС ароматическая отдушка</t>
  </si>
  <si>
    <t>БЕЛЫЙ ШОКОЛАД С ПРАЛИНЕ ароматическая отдушка</t>
  </si>
  <si>
    <t>ВЕСЕННЯЯ НЕЖНОСТЬ ароматическая отдушка</t>
  </si>
  <si>
    <t>ВИНОГРАД ароматическая отдушка</t>
  </si>
  <si>
    <t>ЕЛОВЫЕ ШИШКИ ароматическая отдушка</t>
  </si>
  <si>
    <t>КАРОВИТ ароматическая отдушка</t>
  </si>
  <si>
    <t>КОЖА И ДРЕВЕСИНА ароматическая отдушка</t>
  </si>
  <si>
    <t>НОВЫЙ АВТОМОБИЛЬ ароматическая отдушка</t>
  </si>
  <si>
    <t>ПРЯНЫЙ ГЛИНТВЕЙН ароматическая отдушка</t>
  </si>
  <si>
    <t>РОЖДЕСТВО ароматическая отдушка</t>
  </si>
  <si>
    <t>САКУРА ароматическая отдушка</t>
  </si>
  <si>
    <t>ТЮЛЬПАН ароматическая отдушка</t>
  </si>
  <si>
    <t>УДОВОЕ ДЕРЕВО ароматическая отдушка</t>
  </si>
  <si>
    <t>ХЛОПОК ароматическая отдушка</t>
  </si>
  <si>
    <t>ЦУКАТЫ ароматическая отдушка</t>
  </si>
  <si>
    <t>ЧЕРНАЯ СМОРОДИНА ароматическая отдушка</t>
  </si>
  <si>
    <t>[__             ТЕХНИКА                ]</t>
  </si>
  <si>
    <t>АЛОЭ ВЕРА ароматическая отдушка</t>
  </si>
  <si>
    <t>АНАНАСОВО-ЛАЙМОВЫЙ СМУЗИ ароматическая отдушка</t>
  </si>
  <si>
    <t>АРБУЗНЫЙ ШЕЙК ароматическая отдушка</t>
  </si>
  <si>
    <t>БАРХАТНАЯ РОЗА ароматическая отдушка</t>
  </si>
  <si>
    <t>БЕЛЫЙ ЛОТОС С ОРХИДЕЯМИ ароматическая отдушка</t>
  </si>
  <si>
    <t>ВАНИЛЬ ароматическая отдушка</t>
  </si>
  <si>
    <t>ВОСТОЧНЫЙ БАЗАР ароматическая отдушка</t>
  </si>
  <si>
    <t>ГРУША ароматическая отдушка</t>
  </si>
  <si>
    <t>ЖАСМИН ароматическая отдушка</t>
  </si>
  <si>
    <t>ЖОЖОБА ароматическая отдушка</t>
  </si>
  <si>
    <t>ЗЕЛЕНЫЕ ФРУКТЫ ароматическая отдушка</t>
  </si>
  <si>
    <t>КАПКЕЙК ароматическая отдушка</t>
  </si>
  <si>
    <t>КЛУБНИЧНОЕ МОРОЖЕНОЕ ароматическая отдушка</t>
  </si>
  <si>
    <t>КОНДИТЕРСКИЙ МАГАЗИН ароматическая отдушка</t>
  </si>
  <si>
    <t>КОФЕЙНЫЕ ЗЕРНА ароматическая отдушка</t>
  </si>
  <si>
    <t>ЛЕДЯНАЯ СВЕЖЕСТЬ ароматическая отдушка</t>
  </si>
  <si>
    <t>ЛЕМОНГРАСС И ВИНОГРАД ароматическая отдушка</t>
  </si>
  <si>
    <t>ЛИМОННОЕ БЕЗЕ ароматическая отдушка</t>
  </si>
  <si>
    <t>МАСЛО ШИ С ВАНИЛЬЮ ароматическая отдушка</t>
  </si>
  <si>
    <t>МОЛОЧКО КЛУБНИЧНОЕ ароматическая отдушка</t>
  </si>
  <si>
    <t>МУСКАТ ароматическая отдушка</t>
  </si>
  <si>
    <t>ОРХИДЕЯ И ВАНИЛЬ ароматическая отдушка</t>
  </si>
  <si>
    <t>ПИОН И РОЗА ароматическая отдушка</t>
  </si>
  <si>
    <t>РОЗОВЫЙ ЖЕМЧУГ ароматическая отдушка</t>
  </si>
  <si>
    <t>РОМАШКА ароматическая отдушка</t>
  </si>
  <si>
    <t>СВЕЖЕСТЬ ароматическая отдушка</t>
  </si>
  <si>
    <t>СИРЕНЬ ЦВЕТУЩАЯ ароматическая отдушка</t>
  </si>
  <si>
    <t>ЦВЕТОЧНЫЙ ВОДОПАД ароматическая отдушка</t>
  </si>
  <si>
    <t>ЧАЙ ЯПОНСКИЙ ароматическая отдушка</t>
  </si>
  <si>
    <t>ЧЕРНОЕ МОРЕ ароматическая отдушка</t>
  </si>
  <si>
    <t>ЯБЛОКО И ЭКЗОТИЧЕСКИЕ ФРУКТЫ ароматическая отдушка</t>
  </si>
  <si>
    <t>ЯГОДНАЯ КОРЗИНКА ароматическая отдушка</t>
  </si>
  <si>
    <r>
      <t xml:space="preserve">РОЗА эфирное масло НИ </t>
    </r>
    <r>
      <rPr>
        <sz val="10"/>
        <color theme="1"/>
        <rFont val="Calibri"/>
        <family val="2"/>
        <charset val="204"/>
        <scheme val="minor"/>
      </rPr>
      <t>(арт. 0121-905)</t>
    </r>
  </si>
  <si>
    <r>
      <rPr>
        <b/>
        <sz val="10"/>
        <color indexed="8"/>
        <rFont val="Calibri"/>
        <family val="2"/>
        <charset val="204"/>
      </rPr>
      <t xml:space="preserve">AIC ULTRANSMIT KW-010 </t>
    </r>
    <r>
      <rPr>
        <sz val="10"/>
        <color indexed="8"/>
        <rFont val="Calibri"/>
        <family val="2"/>
        <charset val="204"/>
      </rPr>
      <t>аромадиффузор</t>
    </r>
  </si>
  <si>
    <r>
      <rPr>
        <b/>
        <sz val="10"/>
        <color indexed="8"/>
        <rFont val="Calibri"/>
        <family val="2"/>
        <charset val="204"/>
      </rPr>
      <t xml:space="preserve">AIC ULTRANSMIT KW-020 </t>
    </r>
    <r>
      <rPr>
        <sz val="10"/>
        <color indexed="8"/>
        <rFont val="Calibri"/>
        <family val="2"/>
        <charset val="204"/>
      </rPr>
      <t>аромадиффузор</t>
    </r>
  </si>
  <si>
    <r>
      <rPr>
        <b/>
        <sz val="10"/>
        <color indexed="8"/>
        <rFont val="Calibri"/>
        <family val="2"/>
        <charset val="204"/>
      </rPr>
      <t xml:space="preserve">AIC ULTRANSMIT KW-021 </t>
    </r>
    <r>
      <rPr>
        <sz val="10"/>
        <color indexed="8"/>
        <rFont val="Calibri"/>
        <family val="2"/>
        <charset val="204"/>
      </rPr>
      <t>аромадиффузор</t>
    </r>
  </si>
  <si>
    <r>
      <rPr>
        <b/>
        <sz val="10"/>
        <color indexed="8"/>
        <rFont val="Calibri"/>
        <family val="2"/>
        <charset val="204"/>
      </rPr>
      <t xml:space="preserve">AIC ULTRANSMIT KW- 022 </t>
    </r>
    <r>
      <rPr>
        <sz val="10"/>
        <color indexed="8"/>
        <rFont val="Calibri"/>
        <family val="2"/>
        <charset val="204"/>
      </rPr>
      <t>аромадиффузор</t>
    </r>
  </si>
  <si>
    <r>
      <t xml:space="preserve">Oregon Scientific WA638 </t>
    </r>
    <r>
      <rPr>
        <sz val="10"/>
        <color indexed="8"/>
        <rFont val="Calibri"/>
        <family val="2"/>
        <charset val="204"/>
      </rPr>
      <t>аромадиффузор</t>
    </r>
  </si>
  <si>
    <r>
      <t xml:space="preserve">Oregon Scientific WA633N </t>
    </r>
    <r>
      <rPr>
        <sz val="10"/>
        <color indexed="8"/>
        <rFont val="Calibri"/>
        <family val="2"/>
        <charset val="204"/>
      </rPr>
      <t>аромадиффузор</t>
    </r>
  </si>
  <si>
    <t>АРАХИСОВОЕ масло (раф.)</t>
  </si>
  <si>
    <t>ГРЕЙПФРУТОВОЙ КОСТОЧКИ масло (раф.)</t>
  </si>
  <si>
    <t>КЕДРОВЫХ ОРЕХОВ масло (нераф.)</t>
  </si>
  <si>
    <t>ЛЮПИНА масло (нераф.)</t>
  </si>
  <si>
    <t>ХЕЛЬБЫ масло (раф.)</t>
  </si>
  <si>
    <t>АВОКАДО твердое масло (раф.)</t>
  </si>
  <si>
    <t>АЛОЭ-ВЕРА твердое масло (раф.)</t>
  </si>
  <si>
    <t>ПАЛЬМОВОЕ твердое масло (раф.)</t>
  </si>
  <si>
    <t>ПИЛИНГ Миндальная косточка Лицо (0,1-0,2мм)</t>
  </si>
  <si>
    <t>ПИЛИНГ Миндальная косточка Кремний Тело (0,2-0,35мм)</t>
  </si>
  <si>
    <t>ПИЛИНГ Миндальная косточка Кремний Ноги (0,35-0,5мм)</t>
  </si>
  <si>
    <t>АЛЛАНТОИН</t>
  </si>
  <si>
    <t>ГИДРОВАНС</t>
  </si>
  <si>
    <t>КВАСЦЫ АЛЮМОКАЛИЕВЫЕ</t>
  </si>
  <si>
    <t>ВОДОРОСЛЬ ЛАМИНАРИЯ слоевища</t>
  </si>
  <si>
    <t>250гр</t>
  </si>
  <si>
    <t>ВОСК КАНДЕЛИЛЬСКИЙ</t>
  </si>
  <si>
    <t>ВОСК ПОЛАВАКС</t>
  </si>
  <si>
    <t>ВОСК ПЧЕЛИНЫЙ БЕЛЫЙ</t>
  </si>
  <si>
    <t>ВОСК ПЧЕЛИНЫЙ ЖЕЛТЫЙ</t>
  </si>
  <si>
    <t>ВОСК СОЕВЫЙ</t>
  </si>
  <si>
    <t>30гр</t>
  </si>
  <si>
    <t>ГЕРМАНОН Н КОНСЕРВАНТ</t>
  </si>
  <si>
    <t>ВАЗЕЛИНОВОЕ МАСЛО</t>
  </si>
  <si>
    <t>КРЕМ ОСНОВА ЛИПОДЕРМ БИО</t>
  </si>
  <si>
    <t>КРЕМ ОСНОВА ЛИПОДЕРМ КРИО</t>
  </si>
  <si>
    <t>ГИМАЛАЙСКАЯ СОЛЬ РОЗОВАЯ (мелкая)</t>
  </si>
  <si>
    <t>ГИМАЛАЙСКАЯ СОЛЬ РОЗОВАЯ (крупная)</t>
  </si>
  <si>
    <t>ГИМАЛАЙСКАЯ СОЛЬ ЧЕРНАЯ КАЛА НАМАК (мелкая)</t>
  </si>
  <si>
    <t>ГЕРОДЕРМ</t>
  </si>
  <si>
    <t>ДИМЕТИКОН</t>
  </si>
  <si>
    <t>ЮНОДЕРМ</t>
  </si>
  <si>
    <t>ЦЕТИЛОВЫЙ СПИРТ</t>
  </si>
  <si>
    <t>ЦЕТИЛСТЕАРИЛОВЫЙ СПИРТ</t>
  </si>
  <si>
    <t>БТМС (7550КС)</t>
  </si>
  <si>
    <t>ЛЕТИЦИН СОЕВЫЙ</t>
  </si>
  <si>
    <t>ЖЕМЧУГ ДЛЯ ВАНН</t>
  </si>
  <si>
    <t>ЖЕМЧУГ для ванн (БРОНЗОВЫЙ)</t>
  </si>
  <si>
    <t>ЖЕМЧУГ для ванн (ГОЛУБОЙ)</t>
  </si>
  <si>
    <t>ЖЕМЧУГ для ванн (ЖЕЛТЫЙ)</t>
  </si>
  <si>
    <t>ЖЕМЧУГ для ванн (ЗЕЛЕНЫЙ)</t>
  </si>
  <si>
    <t>ЖЕМЧУГ для ванн (ЛИЛОВЫЙ)</t>
  </si>
  <si>
    <t>ЖЕМЧУГ для ванн (ЧЕРНЫЙ)</t>
  </si>
  <si>
    <t>ЗАГУСТИТЕЛИ</t>
  </si>
  <si>
    <t>АЛЬГИНАТ НАТРИЯ</t>
  </si>
  <si>
    <t>АРЛИПОН ТТ</t>
  </si>
  <si>
    <t>КАМЕДЬ ГУАРОВАЯ</t>
  </si>
  <si>
    <t>КАРБОКСИМЕТИЛЦЕЛЛЮЛОЗА</t>
  </si>
  <si>
    <t>СУХОЦВЕТ БРУСНИКА порошок</t>
  </si>
  <si>
    <t>СУХОЦВЕТЫ</t>
  </si>
  <si>
    <t>СУХОЦВЕТ ВАСИЛЕК цветки</t>
  </si>
  <si>
    <t>СУХОЦВЕТ ВИШНЯ порошок</t>
  </si>
  <si>
    <t>СУХОЦВЕТ ГОЛУБИКА порошок</t>
  </si>
  <si>
    <t>СУХОЦВЕТ КАЛЕНДУЛА цветки</t>
  </si>
  <si>
    <t>СУХОЦВЕТ КЛУБНИКА порошок</t>
  </si>
  <si>
    <t>СУХОЦВЕТ КЛЮКВА порошок</t>
  </si>
  <si>
    <t>СУХОЦВЕТ ЛАВАНДА цветки</t>
  </si>
  <si>
    <t>СУХОЦВЕТ ЛАМИНАРИЯ</t>
  </si>
  <si>
    <t>СУХОЦВЕТ ЛЕН</t>
  </si>
  <si>
    <t>СУХОЦВЕТ ЛИПА цветки</t>
  </si>
  <si>
    <t>СУХОЦВЕТ МАЛИНА порошок</t>
  </si>
  <si>
    <t>СУХОЦВЕТ МЯТА ПЕРЕЧНАЯ</t>
  </si>
  <si>
    <t>СУХОЦВЕТ ОБЛЕПИХА порошок</t>
  </si>
  <si>
    <t>СУХОЦВЕТ РОЗМАРИН порошок</t>
  </si>
  <si>
    <t>СУХОЦВЕТ РОМАШКА</t>
  </si>
  <si>
    <t>СУХОЦВЕТ РЯБИНА КРАСНАЯ порошок</t>
  </si>
  <si>
    <t>СУХОЦВЕТ ТМИН</t>
  </si>
  <si>
    <t>СУХОЦВЕТ ЧЕРНАЯ СМОРОДИНА порошок</t>
  </si>
  <si>
    <t>СУХОЦВЕТ ЧЕРНИКА порошок</t>
  </si>
  <si>
    <t>СУХОЦВЕТ ЧИСТОТЕЛ</t>
  </si>
  <si>
    <t>СУХОЦВЕТ ШИПОВНИК порошок</t>
  </si>
  <si>
    <t>АЙВА ароматическая отдушка</t>
  </si>
  <si>
    <t>АМБРА ароматическая отдушка</t>
  </si>
  <si>
    <t>БЕРГАМОТ ароматическая отдушка</t>
  </si>
  <si>
    <t>ВАНИЛЬ СО СЛИВКАМИ ароматическая отдушка</t>
  </si>
  <si>
    <t>ВОДОРОСЛИ ГОЛУБЫЕ ароматическая отдушка</t>
  </si>
  <si>
    <t>ВОДОРОСЛИ МОРСКИЕ ароматическая отдушка</t>
  </si>
  <si>
    <t>ВОДОРОСЛИ ЧЕРНЫЕ ароматическая отдушка</t>
  </si>
  <si>
    <t>ВОСК ароматическая отдушка</t>
  </si>
  <si>
    <t>ВАНИЛЬ АПЕЛЬСИН ароматическая отдушка</t>
  </si>
  <si>
    <t>ИРИС ароматическая отдушка</t>
  </si>
  <si>
    <t>КОНОПЛЯ ароматическая отдушка</t>
  </si>
  <si>
    <t>КРАСНЫЕ ЯГОДЫ ароматическая отдушка</t>
  </si>
  <si>
    <t>КУМКВАТ ароматическая отдушка</t>
  </si>
  <si>
    <t>ЛАВАНДА ароматическая отдушка</t>
  </si>
  <si>
    <t>ЛИМОН ароматическая отдушка</t>
  </si>
  <si>
    <t>МАЛИНА И ЗЕЛЕНЬ ароматическая отдушка</t>
  </si>
  <si>
    <t>МИНДАЛЬ И ЦВЕТЫ ВИШНИ ароматическая отдушка</t>
  </si>
  <si>
    <t>МОЖЖЕВЕЛЬНИК ароматическая отдушка</t>
  </si>
  <si>
    <t>МОХ ароматическая отдушка</t>
  </si>
  <si>
    <t>НЕРОЛИ И ЖАСМИН ароматическая отдушка</t>
  </si>
  <si>
    <t>МОЛОКО И МЕД ароматическая отдушка</t>
  </si>
  <si>
    <t>ОБЛЕПИХА ароматическая отдушка</t>
  </si>
  <si>
    <t>ПЕЧЕНЬЕ ОВСЯНОЕ ароматическая отдушка</t>
  </si>
  <si>
    <t>ПИВО ЧЕШСКОЕ ароматическая отдушка</t>
  </si>
  <si>
    <t>ПУДРА И ШЕЛК ароматическая отдушка</t>
  </si>
  <si>
    <t>ПУДРОВЫЙ ДЛЯ ДЕТЕЙ ароматическая отдушка</t>
  </si>
  <si>
    <t>СОСНА ароматическая отдушка</t>
  </si>
  <si>
    <t>ЧАЙ ЗЕЛЕНЫЙ С МЯТОЙ ароматическая отдушка</t>
  </si>
  <si>
    <t>ЯБЛОКО ЛЕТНЕЕ ароматическая отдушка</t>
  </si>
  <si>
    <t>ЯБЛОКО ПРЯНОЕ ароматическая отдушка</t>
  </si>
  <si>
    <r>
      <rPr>
        <b/>
        <sz val="10"/>
        <rFont val="Calibri"/>
        <family val="2"/>
        <charset val="204"/>
      </rPr>
      <t xml:space="preserve">АМФОРА </t>
    </r>
    <r>
      <rPr>
        <sz val="10"/>
        <rFont val="Calibri"/>
        <family val="2"/>
        <charset val="204"/>
      </rPr>
      <t>аромалампа</t>
    </r>
  </si>
  <si>
    <r>
      <rPr>
        <b/>
        <sz val="10"/>
        <rFont val="Calibri"/>
        <family val="2"/>
        <charset val="204"/>
      </rPr>
      <t>АНГЛИЙСКАЯ</t>
    </r>
    <r>
      <rPr>
        <sz val="10"/>
        <rFont val="Calibri"/>
        <family val="2"/>
        <charset val="204"/>
      </rPr>
      <t xml:space="preserve"> аромалампа</t>
    </r>
  </si>
  <si>
    <r>
      <rPr>
        <b/>
        <sz val="10"/>
        <rFont val="Calibri"/>
        <family val="2"/>
        <charset val="204"/>
      </rPr>
      <t>БАШЕНКА</t>
    </r>
    <r>
      <rPr>
        <sz val="10"/>
        <rFont val="Calibri"/>
        <family val="2"/>
        <charset val="204"/>
      </rPr>
      <t xml:space="preserve"> аромалампа</t>
    </r>
  </si>
  <si>
    <t>АРОМАСАШЕ MIDZUMI</t>
  </si>
  <si>
    <t>FIROIL</t>
  </si>
  <si>
    <t>6мл</t>
  </si>
  <si>
    <t>2мл</t>
  </si>
  <si>
    <t>12мл</t>
  </si>
  <si>
    <r>
      <rPr>
        <b/>
        <sz val="10"/>
        <color indexed="8"/>
        <rFont val="Calibri"/>
        <family val="2"/>
        <charset val="204"/>
      </rPr>
      <t>АИР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</si>
  <si>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rgb="FF000000"/>
        <rFont val="Calibri"/>
        <family val="2"/>
        <charset val="204"/>
      </rPr>
      <t>АМИРИС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</si>
  <si>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АНИС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</si>
  <si>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АПЕЛЬСИН СЛАДКИЙ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</si>
  <si>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БАЗИЛИК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</si>
  <si>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БАЛЬЗАМ КОПАЙСКИЙ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</si>
  <si>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 xml:space="preserve">БАЛЬЗАМ ПЕРУАНСКИЙ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</si>
  <si>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rgb="FF000000"/>
        <rFont val="Calibri"/>
        <family val="2"/>
        <charset val="204"/>
      </rPr>
      <t xml:space="preserve">БЕЙ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</si>
  <si>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rgb="FF000000"/>
        <rFont val="Calibri"/>
        <family val="2"/>
        <charset val="204"/>
      </rPr>
      <t>БЕРГАМОТ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</si>
  <si>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БЕРЕЗОВЫЙ ДЕГОТЬ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</si>
  <si>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 xml:space="preserve">ВЕТИВЕРИЯ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</si>
  <si>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ГВАЯКОВОЕ ДЕРЕВО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</si>
  <si>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rgb="FF000000"/>
        <rFont val="Calibri"/>
        <family val="2"/>
        <charset val="204"/>
      </rPr>
      <t>ГЕРАНЬ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</si>
  <si>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ГРЕЙПФРУТ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</si>
  <si>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ДУШИЦА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</si>
  <si>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ЕЛЬ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</si>
  <si>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ЗИМОЛЮБКА (ГРУШАНКА)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</si>
  <si>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 xml:space="preserve">ГВОЗДИКА (БУТОН)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</si>
  <si>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ГВОЗДИКА (ЛИСТЬЯ)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</si>
  <si>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>ИЛАНГ-ИЛАНГ (extra)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</si>
  <si>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rgb="FF000000"/>
        <rFont val="Calibri"/>
        <family val="2"/>
        <charset val="204"/>
      </rPr>
      <t>ИМБИРЬ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</si>
  <si>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ИССОП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</si>
  <si>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КАМФОРНОЕ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</si>
  <si>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КАРДАМОН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</si>
  <si>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КАССИЯ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</si>
  <si>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КАЯПУТ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</si>
  <si>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КЕДР АТЛАССКИЙ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</si>
  <si>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 xml:space="preserve">КЕДР ВИРГИНСКИЙ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</si>
  <si>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>КИПАРИС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</si>
  <si>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КОПАЙСКИЙ БАЛЬЗАМ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</si>
  <si>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КОРИАНДР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</si>
  <si>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 xml:space="preserve">КОРИЦА (КОРА)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</si>
  <si>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КОРИЦА (ЛИСТЬЯ)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</si>
  <si>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ЛАВАНДА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</si>
  <si>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ЛАВАНДИН ГРОССО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</si>
  <si>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ЛАВР БЛАГОРОДНЫЙ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</si>
  <si>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ЛАДАН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</si>
  <si>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ЛАЙМ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</si>
  <si>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>ЛЕМОНГРАСС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</si>
  <si>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ЛИМОН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</si>
  <si>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>ЛИТСЕЯ КУБЕБА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</si>
  <si>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 xml:space="preserve">МАЙОРАН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</si>
  <si>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>МАНДАРИН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</si>
  <si>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МАНУКА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</si>
  <si>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МЕЛИССА ЛИМОННАЯ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</si>
  <si>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МИРРА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</si>
  <si>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МИРТ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</si>
  <si>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МОЖЖЕВЕЛЬНИК (ХВОЯ)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</si>
  <si>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 xml:space="preserve">МОЖЖЕВЕЛЬНИК (ЯГОДЫ)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</si>
  <si>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МОРКОВЬ (СЕМЕНА)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</si>
  <si>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МУСКАТНЫЙ ОРЕХ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</si>
  <si>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>МУСКАТНЫЙ ШАЛФЕЙ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</si>
  <si>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 xml:space="preserve">МЯТА ПЕРЕЧНАЯ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</si>
  <si>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МЯТА ЯПОНСКАЯ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</si>
  <si>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НАЙОЛИ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</si>
  <si>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НЕРОЛИ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</si>
  <si>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ПАЛЬМАРОЗА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</si>
  <si>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ПАЧУЛИ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</si>
  <si>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ПЕРУАНСКИЙ БАЛЬЗАМ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</si>
  <si>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ПЕТИТГРЕЙН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</si>
  <si>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ПЕТРУШКА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</si>
  <si>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indexed="8"/>
        <rFont val="Calibri"/>
        <family val="2"/>
        <charset val="204"/>
      </rPr>
      <t xml:space="preserve">ПИХТА СИБИРСКАЯ </t>
    </r>
    <r>
      <rPr>
        <sz val="10"/>
        <color indexed="8"/>
        <rFont val="Calibri"/>
        <family val="2"/>
        <charset val="204"/>
      </rPr>
      <t>эфирное масло FIROIL</t>
    </r>
  </si>
  <si>
    <r>
      <rPr>
        <b/>
        <sz val="10"/>
        <color rgb="FF000000"/>
        <rFont val="Calibri"/>
        <family val="2"/>
        <charset val="204"/>
      </rPr>
      <t>ПОЛЫНЬ ТАВРИЧЕСКАЯ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</si>
  <si>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РОЗА ГАЛЛЬСКАЯ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</si>
  <si>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РОЗМАРИН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</si>
  <si>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РОЗОВОЕ ДЕРЕВО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</si>
  <si>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РОМАШКА АПТЕЧНАЯ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</si>
  <si>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РОМАШКА РИМСКАЯ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</si>
  <si>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САНДАЛ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</si>
  <si>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СЕЛЬДЕРЕЙ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</si>
  <si>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СОСНА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</si>
  <si>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ТИМЬЯН КРАСНЫЙ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</si>
  <si>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ТУЯ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</si>
  <si>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ТЫСЯЧЕЛИСТНИК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</si>
  <si>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УКРОП ИЗ СЕМЯН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</si>
  <si>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ФЕНХЕЛЬ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</si>
  <si>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ЦИТРОНЕЛЛА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</si>
  <si>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ЧАБРЕЦ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</si>
  <si>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ЧАЙНОЕ ДЕРЕВО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</si>
  <si>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ЧЕРНЫЙ ПЕРЕЦ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</si>
  <si>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ШАЛФЕЙ ЛЕКАРСТВЕННЫЙ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</si>
  <si>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r>
      <rPr>
        <b/>
        <sz val="10"/>
        <color indexed="8"/>
        <rFont val="Calibri"/>
        <family val="2"/>
        <charset val="204"/>
      </rPr>
      <t>ЭВКАЛИПТ ШАРОВИДНЫЙ</t>
    </r>
    <r>
      <rPr>
        <sz val="10"/>
        <color indexed="8"/>
        <rFont val="Calibri"/>
        <family val="2"/>
        <charset val="204"/>
      </rPr>
      <t xml:space="preserve"> эфирное масло FIROIL</t>
    </r>
  </si>
  <si>
    <t>ЭФИРНЫЕ МАСЛА FIROIL</t>
  </si>
  <si>
    <t>АБСОЛЮ FIROIL</t>
  </si>
  <si>
    <r>
      <rPr>
        <b/>
        <sz val="10"/>
        <color indexed="8"/>
        <rFont val="Calibri"/>
        <family val="2"/>
        <charset val="204"/>
      </rPr>
      <t xml:space="preserve">ЖАСМИН (цветы) </t>
    </r>
    <r>
      <rPr>
        <sz val="10"/>
        <color rgb="FF000000"/>
        <rFont val="Calibri"/>
        <family val="2"/>
        <charset val="204"/>
      </rPr>
      <t>абсолю</t>
    </r>
    <r>
      <rPr>
        <sz val="10"/>
        <color indexed="8"/>
        <rFont val="Calibri"/>
        <family val="2"/>
        <charset val="204"/>
      </rPr>
      <t xml:space="preserve"> FIROIL</t>
    </r>
  </si>
  <si>
    <r>
      <rPr>
        <b/>
        <sz val="10"/>
        <color indexed="8"/>
        <rFont val="Calibri"/>
        <family val="2"/>
        <charset val="204"/>
      </rPr>
      <t xml:space="preserve">МИМОЗА (цветы) </t>
    </r>
    <r>
      <rPr>
        <sz val="10"/>
        <color rgb="FF000000"/>
        <rFont val="Calibri"/>
        <family val="2"/>
        <charset val="204"/>
      </rPr>
      <t>абсолю</t>
    </r>
    <r>
      <rPr>
        <sz val="10"/>
        <color indexed="8"/>
        <rFont val="Calibri"/>
        <family val="2"/>
        <charset val="204"/>
      </rPr>
      <t xml:space="preserve"> FIROIL</t>
    </r>
  </si>
  <si>
    <r>
      <rPr>
        <b/>
        <sz val="10"/>
        <color indexed="8"/>
        <rFont val="Calibri"/>
        <family val="2"/>
        <charset val="204"/>
      </rPr>
      <t xml:space="preserve">ФИАЛКА (листья) </t>
    </r>
    <r>
      <rPr>
        <sz val="10"/>
        <color rgb="FF000000"/>
        <rFont val="Calibri"/>
        <family val="2"/>
        <charset val="204"/>
      </rPr>
      <t>абсолю</t>
    </r>
    <r>
      <rPr>
        <sz val="10"/>
        <color indexed="8"/>
        <rFont val="Calibri"/>
        <family val="2"/>
        <charset val="204"/>
      </rPr>
      <t xml:space="preserve"> FIROIL</t>
    </r>
  </si>
  <si>
    <t>БАЗОВЫЕ МАСЛА FIROIL</t>
  </si>
  <si>
    <r>
      <rPr>
        <b/>
        <sz val="10"/>
        <color indexed="8"/>
        <rFont val="Calibri"/>
        <family val="2"/>
        <charset val="204"/>
      </rPr>
      <t xml:space="preserve">АБРИКОСОВОЕ масло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</si>
  <si>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АВОКАДО масло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</si>
  <si>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АРГАНОВОЕ масло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</si>
  <si>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ВЕЧЕРНЕЙ ПРИМУЛЫ масло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</si>
  <si>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ВИНОГРАДНОЙ КОСТОЧКИ масло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</si>
  <si>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ГРЕЦКОГО ОРЕХА масло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</si>
  <si>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ЖГУЧЕГО КРАСНОГО ПЕРЦА масло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</si>
  <si>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ЖОЖОБА масло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</si>
  <si>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ЗАРОДЫШЕЙ ПШЕНИЦЫ масло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</si>
  <si>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КАЛЕНДУЛА масло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</si>
  <si>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КУНЖУТНОЕ масло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</si>
  <si>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ЛЕСНОГО ОРЕХА масло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</si>
  <si>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ЛЬНЯНОЕ масло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</si>
  <si>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МАКАДАМИИ масло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</si>
  <si>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МИНДАЛЬНОЕ масло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</si>
  <si>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ОБЛЕПИХОВОЕ масло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</si>
  <si>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ПЕРСИКОВОЕ масло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</si>
  <si>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РЕПЕЙНОЕ масло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</si>
  <si>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ШИПОВНИКА масло </t>
    </r>
    <r>
      <rPr>
        <sz val="10"/>
        <color indexed="8"/>
        <rFont val="Calibri"/>
        <family val="2"/>
        <charset val="204"/>
      </rPr>
      <t>FIROIL</t>
    </r>
  </si>
  <si>
    <t>ТВЕРДЫЕ МАСЛА FIROIL</t>
  </si>
  <si>
    <r>
      <rPr>
        <b/>
        <sz val="10"/>
        <color indexed="8"/>
        <rFont val="Calibri"/>
        <family val="2"/>
        <charset val="204"/>
      </rPr>
      <t xml:space="preserve">БАБАССУ масло (раф.)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</si>
  <si>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КАКАО масло (раф.)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</si>
  <si>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КАКАО масло (нераф.)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</si>
  <si>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КОКОСОВОЕ масло (нераф.)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</si>
  <si>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КОКОСОВОЕ масло (раф.)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</si>
  <si>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МАНГО масло (раф.)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</si>
  <si>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ПАЛЬМОВОЕ масло (раф.)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</si>
  <si>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ШИ масло (нераф.) </t>
    </r>
    <r>
      <rPr>
        <sz val="10"/>
        <color indexed="8"/>
        <rFont val="Calibri"/>
        <family val="2"/>
        <charset val="204"/>
      </rPr>
      <t>FIROIL</t>
    </r>
  </si>
  <si>
    <r>
      <rPr>
        <b/>
        <sz val="10"/>
        <color indexed="8"/>
        <rFont val="Calibri"/>
        <family val="2"/>
        <charset val="204"/>
      </rPr>
      <t xml:space="preserve">ШИ масло (раф.) </t>
    </r>
    <r>
      <rPr>
        <sz val="10"/>
        <color indexed="8"/>
        <rFont val="Calibri"/>
        <family val="2"/>
        <charset val="204"/>
      </rPr>
      <t>FIROIL</t>
    </r>
  </si>
  <si>
    <t>[     АРОМАСАШЕ MIDZUMI     ]</t>
  </si>
  <si>
    <t>[             ___ FIROIL _          __   ]</t>
  </si>
  <si>
    <t>[            ___ SAULES _          __  ]</t>
  </si>
  <si>
    <t>Ароматическое саше Midzumi Свежесть мяты Aroma-005kb</t>
  </si>
  <si>
    <t>Ароматическое саше Midzumi Секреты травницы Aroma-007kb</t>
  </si>
  <si>
    <t>Ароматическое саше Midzumi Второе дыхание Aroma-006kb</t>
  </si>
  <si>
    <t>Ароматическое саше Midzumi Секрет гармонии Aroma-012kb</t>
  </si>
  <si>
    <t>Ароматическое саше Midzumi Фитосбор Aroma-011kb</t>
  </si>
  <si>
    <t>Ароматическое саше Midzumi Мамина нежность Aroma-009kb</t>
  </si>
  <si>
    <t>Ароматическое саше Midzumi Второе дыхание Aroma-006kz</t>
  </si>
  <si>
    <t>Ароматическое саше Midzumi Свежесть мяты Aroma-005kz</t>
  </si>
  <si>
    <t>Ароматическое саше Midzumi Чистый энтузиазм Aroma-014kb</t>
  </si>
  <si>
    <t>Ароматическое саше Midzumi Притяжение Aroma-015kb</t>
  </si>
  <si>
    <t>Ароматическое саше Midzumi Секреты травницы Aroma-007kz</t>
  </si>
  <si>
    <t>Ароматическое саше Midzumi Секрет гармонии Aroma-012kz</t>
  </si>
  <si>
    <t>Ароматическое саше Midzumi Мамина нежность Aroma-009kz</t>
  </si>
  <si>
    <t>Ароматическое саше Midzumi Фитосбор Aroma-011kz</t>
  </si>
  <si>
    <t>Ароматическое саше Midzumi Сила природы Aroma-010kb</t>
  </si>
  <si>
    <t>Ароматическое саше Midzumi Хранитель снов Aroma-004kb</t>
  </si>
  <si>
    <t>Ароматическое саше Midzumi Новое откровение Aroma-003kb</t>
  </si>
  <si>
    <t>Ароматическое саше Midzumi Лавандовое вдохновение Aroma-002kb</t>
  </si>
  <si>
    <t>Ароматическое саше Midzumi Летняя прохлада Aroma-001kb</t>
  </si>
  <si>
    <t>Ароматическое саше Midzumi Запретная магия Aroma-008kb</t>
  </si>
  <si>
    <t>Ароматическое саше Midzumi Чистый энтузиазм Aroma-014kz</t>
  </si>
  <si>
    <t>Ароматическое саше Midzumi Притяжение Aroma-015kz</t>
  </si>
  <si>
    <t>Ароматическое саше Midzumi Сила природы Aroma-010kz</t>
  </si>
  <si>
    <t>Ароматическое саше Midzumi Запретная магия Aroma-008kz</t>
  </si>
  <si>
    <t>Ароматическое саше Midzumi Хранитель снов Aroma-004kz</t>
  </si>
  <si>
    <t>Ароматическое саше Midzumi Новое откровение Aroma-003kz</t>
  </si>
  <si>
    <t>Ароматическое саше Midzumi Лавандовое вдохновение Aroma-002kz</t>
  </si>
  <si>
    <t>Ароматическое саше Midzumi Летняя прохлада Aroma-001kz</t>
  </si>
  <si>
    <t>Ароматическое саше Midzumi Трепет розы Aroma-013kb</t>
  </si>
  <si>
    <t>Ароматическое саше Midzumi Умиротворение Aroma-016kb</t>
  </si>
  <si>
    <t>Ароматическое саше Midzumi Трепет розы Aroma-013kz</t>
  </si>
  <si>
    <t>Ароматическое саше Midzumi Умиротворение Aroma-016kz</t>
  </si>
  <si>
    <t>Ароматическое саше Midzumi Новогодний Aroma-109kb</t>
  </si>
  <si>
    <t>Ароматическое саше Midzumi Второе дыхание Aroma-006sm</t>
  </si>
  <si>
    <t>Ароматическое саше Midzumi Секреты травницы Aroma-007sm</t>
  </si>
  <si>
    <t>Ароматическое саше Midzumi Фитосбор Aroma-011sm</t>
  </si>
  <si>
    <t>Ароматическое саше Midzumi Мамина нежность Aroma-009sm</t>
  </si>
  <si>
    <t>Ароматическое саше Midzumi Секрет гармонии Aroma-012sm</t>
  </si>
  <si>
    <t>Ароматическое саше Midzumi Сила природы Aroma-010sm</t>
  </si>
  <si>
    <t>Ароматическое саше Midzumi Запретная магия Aroma-008sm</t>
  </si>
  <si>
    <t>Ароматическое саше Midzumi Чистый энтузиазм Aroma-014sm</t>
  </si>
  <si>
    <t>Ароматическое саше Midzumi Хранитель снов Aroma-004sm</t>
  </si>
  <si>
    <t>Ароматическое саше Midzumi Лавандовое вдохновение Aroma-002sm</t>
  </si>
  <si>
    <t>Ароматическое саше Midzumi Летняя прохлада Aroma-001sm</t>
  </si>
  <si>
    <t>Ароматическое саше Midzumi Новое откровение Aroma-003sm</t>
  </si>
  <si>
    <t>Ароматическое саше Midzumi Притяжение Aroma-015sm</t>
  </si>
  <si>
    <t>Ароматическое саше Midzumi Сила Алтая Aroma-020ko</t>
  </si>
  <si>
    <t>Ароматическое саше Midzumi Сила Алтая Aroma-020shk</t>
  </si>
  <si>
    <t>Ароматическое саше Midzumi Коктейль здоровья Aroma-021ko</t>
  </si>
  <si>
    <t>Ароматическое саше Midzumi Коктейль здоровья Aroma-021shk</t>
  </si>
  <si>
    <t>Ароматическое саше Midzumi Трепет розы Aroma-013sm</t>
  </si>
  <si>
    <t>Ароматическое саше Midzumi Умиротворение Aroma-016sm</t>
  </si>
  <si>
    <t>Ароматическое саше Midzumi Здоровье Aroma-106shk</t>
  </si>
  <si>
    <t>Ароматическое саше Midzumi Магия ночи Aroma-019shk</t>
  </si>
  <si>
    <t>Ароматическое саше Midzumi Волшебная сила (целебный) Aroma-107shk</t>
  </si>
  <si>
    <t>Ароматическое саше Midzumi Магия ночи Aroma-019ko</t>
  </si>
  <si>
    <t>Ароматическое саше Midzumi Выходной Aroma-111kb</t>
  </si>
  <si>
    <t>Ароматическое саше Midzumi Выходной Aroma-111sm</t>
  </si>
  <si>
    <t>Ароматическое саше Midzumi Оздоровительный Aroma-112kb</t>
  </si>
  <si>
    <t>Ароматическое саше Midzumi Оздоровительный Aroma-112sm</t>
  </si>
  <si>
    <t>Ароматическое саше Midzumi Энергия здоровья Aroma-017ko</t>
  </si>
  <si>
    <t>Ароматическое саше Midzumi Энергия здоровья Aroma-017shk</t>
  </si>
  <si>
    <t>Ароматическое саше Midzumi Прогулка в Провансе Aroma-018ko</t>
  </si>
  <si>
    <t>Ароматическое саше Midzumi Прогулка в Провансе Aroma-018shk</t>
  </si>
  <si>
    <t>Ароматическое саше Midzumi Зимний Aroma-110kb</t>
  </si>
  <si>
    <t>Ароматическое саше Midzumi Зимний Aroma-110sm</t>
  </si>
  <si>
    <t>Ароматическое саше Midzumi Новогодний Aroma-109sm</t>
  </si>
  <si>
    <t>Ароматическое саше Midzumi Сила Алтая Aroma-020sb</t>
  </si>
  <si>
    <t>Ароматическое саше Midzumi Магия ночи Aroma-019sb</t>
  </si>
  <si>
    <t>Ароматическое саше Midzumi Крепкий сон Aroma-108ko</t>
  </si>
  <si>
    <t>Ароматическое саше Midzumi Коктейль здоровья Aroma-021sb</t>
  </si>
  <si>
    <t>Ароматическое саше Midzumi Здоровье Aroma-106sb</t>
  </si>
  <si>
    <t>Ароматическое саше Midzumi Энергия здоровья Aroma-017sb</t>
  </si>
  <si>
    <t>Ароматическое саше Midzumi Прогулка в Провансе Aroma-018sb</t>
  </si>
  <si>
    <t>Ароматическое саше Midzumi Волшебная сила (целебный) Aroma-107sb</t>
  </si>
  <si>
    <t>Ароматическое саше Midzumi Магия глинтвейна Aroma-102sb</t>
  </si>
  <si>
    <t>Ароматическое саше Midzumi Красота Aroma-105sb</t>
  </si>
  <si>
    <t>Ароматическое саше Midzumi Благородный глинтвейн Aroma-101sb</t>
  </si>
  <si>
    <t>Ароматическое саше Midzumi Чарующий глинтвейн Aroma-103sb</t>
  </si>
  <si>
    <t>Ароматическое саше Midzumi Тайная страсть Aroma-104sb</t>
  </si>
  <si>
    <t>SAULES SAPNIS</t>
  </si>
  <si>
    <t>ШАМПУНИ И БАЛЬЗАМЫ ДЛЯ ВОЛОС SAULES</t>
  </si>
  <si>
    <r>
      <t xml:space="preserve">Шампунь </t>
    </r>
    <r>
      <rPr>
        <b/>
        <sz val="10"/>
        <rFont val="Arial"/>
        <family val="2"/>
        <charset val="204"/>
      </rPr>
      <t xml:space="preserve"> ДЕГТЯРНЫЙ </t>
    </r>
    <r>
      <rPr>
        <sz val="10"/>
        <rFont val="Arial"/>
        <family val="2"/>
        <charset val="204"/>
      </rPr>
      <t>SAULES</t>
    </r>
  </si>
  <si>
    <r>
      <t xml:space="preserve">Шампунь </t>
    </r>
    <r>
      <rPr>
        <b/>
        <sz val="10"/>
        <rFont val="Arial"/>
        <family val="2"/>
        <charset val="204"/>
      </rPr>
      <t xml:space="preserve"> ДЕГТЯРНЫЙ ФОРТЕ </t>
    </r>
    <r>
      <rPr>
        <sz val="10"/>
        <rFont val="Arial"/>
        <family val="2"/>
        <charset val="204"/>
      </rPr>
      <t>SAULES</t>
    </r>
  </si>
  <si>
    <r>
      <t xml:space="preserve">Шампунь </t>
    </r>
    <r>
      <rPr>
        <b/>
        <sz val="10"/>
        <rFont val="Arial"/>
        <family val="2"/>
        <charset val="204"/>
      </rPr>
      <t xml:space="preserve"> РЕПЕЙНЫЙ </t>
    </r>
    <r>
      <rPr>
        <sz val="10"/>
        <rFont val="Arial"/>
        <family val="2"/>
        <charset val="204"/>
      </rPr>
      <t>SAULES</t>
    </r>
  </si>
  <si>
    <r>
      <t xml:space="preserve">Шампунь </t>
    </r>
    <r>
      <rPr>
        <b/>
        <sz val="10"/>
        <rFont val="Arial"/>
        <family val="2"/>
        <charset val="204"/>
      </rPr>
      <t xml:space="preserve"> Д-ПАНТЕНОЛ </t>
    </r>
    <r>
      <rPr>
        <sz val="10"/>
        <rFont val="Arial"/>
        <family val="2"/>
        <charset val="204"/>
      </rPr>
      <t>SAULES</t>
    </r>
  </si>
  <si>
    <r>
      <t xml:space="preserve">Шампунь </t>
    </r>
    <r>
      <rPr>
        <b/>
        <sz val="10"/>
        <rFont val="Arial"/>
        <family val="2"/>
        <charset val="204"/>
      </rPr>
      <t xml:space="preserve"> АЛОЭ ВЕРА </t>
    </r>
    <r>
      <rPr>
        <sz val="10"/>
        <rFont val="Arial"/>
        <family val="2"/>
        <charset val="204"/>
      </rPr>
      <t>SAULES</t>
    </r>
  </si>
  <si>
    <r>
      <t>Бальзам</t>
    </r>
    <r>
      <rPr>
        <b/>
        <sz val="10"/>
        <rFont val="Arial"/>
        <family val="2"/>
        <charset val="204"/>
      </rPr>
      <t xml:space="preserve"> Д-ПАНТЕНОЛ </t>
    </r>
    <r>
      <rPr>
        <sz val="10"/>
        <rFont val="Arial"/>
        <family val="2"/>
        <charset val="204"/>
      </rPr>
      <t>SAULES</t>
    </r>
  </si>
  <si>
    <r>
      <t xml:space="preserve">Бальзам </t>
    </r>
    <r>
      <rPr>
        <b/>
        <sz val="10"/>
        <rFont val="Arial"/>
        <family val="2"/>
        <charset val="204"/>
      </rPr>
      <t xml:space="preserve">АЛОЭ ВЕРА </t>
    </r>
    <r>
      <rPr>
        <sz val="10"/>
        <rFont val="Arial"/>
        <family val="2"/>
        <charset val="204"/>
      </rPr>
      <t>SAULES</t>
    </r>
  </si>
  <si>
    <t>БИШОФИТ SAULES</t>
  </si>
  <si>
    <r>
      <t>БИШОФИТ (магниевая соль) сухой без добавок</t>
    </r>
    <r>
      <rPr>
        <sz val="10"/>
        <color rgb="FF000000"/>
        <rFont val="Calibri"/>
        <family val="2"/>
        <charset val="204"/>
      </rPr>
      <t xml:space="preserve"> SAULES</t>
    </r>
  </si>
  <si>
    <r>
      <t xml:space="preserve">БИШОФИТ (магниевая соль) сухой хвойный </t>
    </r>
    <r>
      <rPr>
        <sz val="10"/>
        <color rgb="FF000000"/>
        <rFont val="Calibri"/>
        <family val="2"/>
        <charset val="204"/>
      </rPr>
      <t>SAULES</t>
    </r>
  </si>
  <si>
    <r>
      <t xml:space="preserve">БИШОФИТ (магниевая соль) сухой с ионами серебра </t>
    </r>
    <r>
      <rPr>
        <sz val="10"/>
        <color rgb="FF000000"/>
        <rFont val="Calibri"/>
        <family val="2"/>
        <charset val="204"/>
      </rPr>
      <t>SAULES</t>
    </r>
  </si>
  <si>
    <r>
      <t xml:space="preserve">БИШОФИТ (магниевая соль) раствор без добавок </t>
    </r>
    <r>
      <rPr>
        <sz val="10"/>
        <color rgb="FF000000"/>
        <rFont val="Calibri"/>
        <family val="2"/>
        <charset val="204"/>
      </rPr>
      <t>SAULES</t>
    </r>
  </si>
  <si>
    <r>
      <t xml:space="preserve">БИШОФИТ (магниевая соль) раствор хвойный </t>
    </r>
    <r>
      <rPr>
        <sz val="10"/>
        <color rgb="FF000000"/>
        <rFont val="Calibri"/>
        <family val="2"/>
        <charset val="204"/>
      </rPr>
      <t>SAULES</t>
    </r>
  </si>
  <si>
    <r>
      <t xml:space="preserve">БИШОФИТ (магниевая соль) раствор с ионами серебра </t>
    </r>
    <r>
      <rPr>
        <sz val="10"/>
        <color rgb="FF000000"/>
        <rFont val="Calibri"/>
        <family val="2"/>
        <charset val="204"/>
      </rPr>
      <t>SAULES</t>
    </r>
  </si>
  <si>
    <r>
      <t xml:space="preserve">БИШОФИТ Гель  для тела косметический </t>
    </r>
    <r>
      <rPr>
        <sz val="10"/>
        <color rgb="FF000000"/>
        <rFont val="Calibri"/>
        <family val="2"/>
        <charset val="204"/>
      </rPr>
      <t>SAULES</t>
    </r>
  </si>
  <si>
    <r>
      <t xml:space="preserve">БИШОФИТ Гель для тела хвойный </t>
    </r>
    <r>
      <rPr>
        <sz val="10"/>
        <color rgb="FF000000"/>
        <rFont val="Calibri"/>
        <family val="2"/>
        <charset val="204"/>
      </rPr>
      <t>SAULES</t>
    </r>
  </si>
  <si>
    <t>СОЛЬ МОРСКАЯ SAULES</t>
  </si>
  <si>
    <t>СОЛЬ МОРСКАЯ  С ЭКСТРАКТОМ МТЫ ПЕРЕЧНОЙ SAULES</t>
  </si>
  <si>
    <t>СОЛЬ МОРСКАЯ  С ЭКСТРАКТОМ РОМАШКИ SAULES</t>
  </si>
  <si>
    <t>СОЛЬ МОРСКАЯ  С ЭКСТРАКТОМ СОСНОВЫХ ПОЧЕК SAULES</t>
  </si>
  <si>
    <t>СОЛЬ МОРСКАЯ  С ЭКСТРАКТОМ ЧЕРЕДЫ SAULES</t>
  </si>
  <si>
    <t>СОЛЬ МОРСКАЯ  С ЭКСТРАКТОМ ЧИСТОТЕЛА SAULES</t>
  </si>
  <si>
    <t>СОЛЬ МОРСКАЯ  С ЭКСТРАКТОМ ШАЛФЕЯ SAULES</t>
  </si>
  <si>
    <t>СОЛЬ МОРСКАЯ  С ЭКСТРАКТОМ ЭВКАЛИПТА SAULES</t>
  </si>
  <si>
    <t>СОЛЬ МОРСКАЯ  С ЭКСТРАКТОМ ЭХИНАЦЕИ SAULES</t>
  </si>
  <si>
    <t>СОЛЬ МОРСКАЯ ДЛЯ БАНЬ SAULES</t>
  </si>
  <si>
    <r>
      <t xml:space="preserve">СОЛЬ морская БЕЗ ДОБАВОК </t>
    </r>
    <r>
      <rPr>
        <sz val="10"/>
        <color rgb="FF000000"/>
        <rFont val="Calibri"/>
        <family val="2"/>
        <charset val="204"/>
      </rPr>
      <t>SAULES</t>
    </r>
  </si>
  <si>
    <r>
      <t xml:space="preserve">СОЛЬ морская ЙОДИРОВАННО-БРОМИРОВАННАЯ </t>
    </r>
    <r>
      <rPr>
        <sz val="10"/>
        <color rgb="FF000000"/>
        <rFont val="Calibri"/>
        <family val="2"/>
        <charset val="204"/>
      </rPr>
      <t>SAULES</t>
    </r>
  </si>
  <si>
    <r>
      <t xml:space="preserve">СОЛЬ морская С БИШОФИТОМ </t>
    </r>
    <r>
      <rPr>
        <sz val="10"/>
        <color rgb="FF000000"/>
        <rFont val="Calibri"/>
        <family val="2"/>
        <charset val="204"/>
      </rPr>
      <t>SAULES</t>
    </r>
  </si>
  <si>
    <r>
      <t xml:space="preserve">СОЛЬ морская С ЭКСТРАКТОМ ВАЛЕРИАНЫ </t>
    </r>
    <r>
      <rPr>
        <sz val="10"/>
        <color indexed="8"/>
        <rFont val="Calibri"/>
        <family val="2"/>
        <charset val="204"/>
      </rPr>
      <t>SAULES</t>
    </r>
  </si>
  <si>
    <t>СОЛЬ морская С ЭКСТРАКТОМ ЛАМИНАРИИ SAULES</t>
  </si>
  <si>
    <t>СОЛЬ морская С ЭКСТРАКТОМ МЕЛИССЫ SAULES</t>
  </si>
  <si>
    <t>СОЛЬ морская  С ЭКСТРАКТОМ МОЖЖЕВЕЛЬНИКА SAULES</t>
  </si>
  <si>
    <r>
      <t xml:space="preserve">СОЛЬ </t>
    </r>
    <r>
      <rPr>
        <sz val="10"/>
        <color indexed="8"/>
        <rFont val="Calibri"/>
        <family val="2"/>
        <charset val="204"/>
      </rPr>
      <t xml:space="preserve">морская для бань, душа и ванн </t>
    </r>
    <r>
      <rPr>
        <b/>
        <sz val="10"/>
        <color indexed="8"/>
        <rFont val="Calibri"/>
        <family val="2"/>
        <charset val="204"/>
      </rPr>
      <t xml:space="preserve">ДЛЯ НОГ </t>
    </r>
    <r>
      <rPr>
        <sz val="10"/>
        <color indexed="8"/>
        <rFont val="Calibri"/>
        <family val="2"/>
        <charset val="204"/>
      </rPr>
      <t>с</t>
    </r>
    <r>
      <rPr>
        <b/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Calibri"/>
        <family val="2"/>
        <charset val="204"/>
      </rPr>
      <t>горчицей и раст. экстр. коры дуба</t>
    </r>
    <r>
      <rPr>
        <b/>
        <sz val="10"/>
        <color indexed="8"/>
        <rFont val="Calibri"/>
        <family val="2"/>
        <charset val="204"/>
      </rPr>
      <t xml:space="preserve"> SAULES</t>
    </r>
  </si>
  <si>
    <r>
      <t xml:space="preserve">СОЛЬ </t>
    </r>
    <r>
      <rPr>
        <sz val="10"/>
        <color indexed="8"/>
        <rFont val="Calibri"/>
        <family val="2"/>
        <charset val="204"/>
      </rPr>
      <t xml:space="preserve">морская для бань, душа и ванн </t>
    </r>
    <r>
      <rPr>
        <b/>
        <sz val="10"/>
        <color indexed="8"/>
        <rFont val="Calibri"/>
        <family val="2"/>
        <charset val="204"/>
      </rPr>
      <t xml:space="preserve">РЕЦЕПТЫ КЛЕОПАТРЫ </t>
    </r>
    <r>
      <rPr>
        <sz val="10"/>
        <color indexed="8"/>
        <rFont val="Calibri"/>
        <family val="2"/>
        <charset val="204"/>
      </rPr>
      <t xml:space="preserve">с сухим молоком, эф. маслом корицы и экстр. меда </t>
    </r>
    <r>
      <rPr>
        <b/>
        <sz val="10"/>
        <color indexed="8"/>
        <rFont val="Calibri"/>
        <family val="2"/>
        <charset val="204"/>
      </rPr>
      <t>SAULES</t>
    </r>
  </si>
  <si>
    <r>
      <t xml:space="preserve">СОЛЬ </t>
    </r>
    <r>
      <rPr>
        <sz val="10"/>
        <color indexed="8"/>
        <rFont val="Calibri"/>
        <family val="2"/>
        <charset val="204"/>
      </rPr>
      <t>морская для бань, душа и ванн</t>
    </r>
    <r>
      <rPr>
        <b/>
        <sz val="10"/>
        <color indexed="8"/>
        <rFont val="Calibri"/>
        <family val="2"/>
        <charset val="204"/>
      </rPr>
      <t xml:space="preserve"> БАННАЯ </t>
    </r>
    <r>
      <rPr>
        <sz val="10"/>
        <color indexed="8"/>
        <rFont val="Calibri"/>
        <family val="2"/>
        <charset val="204"/>
      </rPr>
      <t xml:space="preserve">с сухим молоком, эф. маслом 33 травы и экстр. березовых листьев и почек </t>
    </r>
    <r>
      <rPr>
        <b/>
        <sz val="10"/>
        <color indexed="8"/>
        <rFont val="Calibri"/>
        <family val="2"/>
        <charset val="204"/>
      </rPr>
      <t>SAULES</t>
    </r>
  </si>
  <si>
    <r>
      <t xml:space="preserve">СОЛЬ </t>
    </r>
    <r>
      <rPr>
        <sz val="10"/>
        <color indexed="8"/>
        <rFont val="Calibri"/>
        <family val="2"/>
        <charset val="204"/>
      </rPr>
      <t>морская для бань, душа и ванн</t>
    </r>
    <r>
      <rPr>
        <b/>
        <sz val="10"/>
        <color indexed="8"/>
        <rFont val="Calibri"/>
        <family val="2"/>
        <charset val="204"/>
      </rPr>
      <t xml:space="preserve"> ГОРЬКИЙ ШОКОЛАД </t>
    </r>
    <r>
      <rPr>
        <sz val="10"/>
        <color indexed="8"/>
        <rFont val="Calibri"/>
        <family val="2"/>
        <charset val="204"/>
      </rPr>
      <t>с натур. шоколадом</t>
    </r>
    <r>
      <rPr>
        <b/>
        <sz val="10"/>
        <color indexed="8"/>
        <rFont val="Calibri"/>
        <family val="2"/>
        <charset val="204"/>
      </rPr>
      <t xml:space="preserve"> SAULES</t>
    </r>
  </si>
  <si>
    <r>
      <t xml:space="preserve">СОЛЬ </t>
    </r>
    <r>
      <rPr>
        <sz val="10"/>
        <color indexed="8"/>
        <rFont val="Calibri"/>
        <family val="2"/>
        <charset val="204"/>
      </rPr>
      <t>морская для бань, душа и ванн</t>
    </r>
    <r>
      <rPr>
        <b/>
        <sz val="10"/>
        <color indexed="8"/>
        <rFont val="Calibri"/>
        <family val="2"/>
        <charset val="204"/>
      </rPr>
      <t xml:space="preserve"> МОЛОЧНЫЙ ШОКОЛАД </t>
    </r>
    <r>
      <rPr>
        <sz val="10"/>
        <color indexed="8"/>
        <rFont val="Calibri"/>
        <family val="2"/>
        <charset val="204"/>
      </rPr>
      <t>с натур. шоколадом</t>
    </r>
    <r>
      <rPr>
        <b/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Calibri"/>
        <family val="2"/>
        <charset val="204"/>
      </rPr>
      <t>и сух. молоком</t>
    </r>
    <r>
      <rPr>
        <b/>
        <sz val="10"/>
        <color indexed="8"/>
        <rFont val="Calibri"/>
        <family val="2"/>
        <charset val="204"/>
      </rPr>
      <t xml:space="preserve"> SAULES</t>
    </r>
  </si>
  <si>
    <t>СКРАБЫ SAULES</t>
  </si>
  <si>
    <r>
      <t xml:space="preserve">СКРАБ для тела "РОМАШКА И РОЗМАРИН" </t>
    </r>
    <r>
      <rPr>
        <sz val="10"/>
        <color indexed="8"/>
        <rFont val="Calibri"/>
        <family val="2"/>
        <charset val="204"/>
      </rPr>
      <t xml:space="preserve">соляной </t>
    </r>
    <r>
      <rPr>
        <b/>
        <sz val="10"/>
        <color indexed="8"/>
        <rFont val="Calibri"/>
        <family val="2"/>
        <charset val="204"/>
      </rPr>
      <t>SAULES</t>
    </r>
  </si>
  <si>
    <t>600гр</t>
  </si>
  <si>
    <t>350гр</t>
  </si>
  <si>
    <t>400гр</t>
  </si>
  <si>
    <r>
      <t xml:space="preserve">СКРАБ для тела "КОРИЦА И СМОРОДИНА" </t>
    </r>
    <r>
      <rPr>
        <sz val="10"/>
        <color indexed="8"/>
        <rFont val="Calibri"/>
        <family val="2"/>
        <charset val="204"/>
      </rPr>
      <t xml:space="preserve">соляной </t>
    </r>
    <r>
      <rPr>
        <b/>
        <sz val="10"/>
        <color indexed="8"/>
        <rFont val="Calibri"/>
        <family val="2"/>
        <charset val="204"/>
      </rPr>
      <t>SAULES</t>
    </r>
  </si>
  <si>
    <r>
      <t xml:space="preserve">СКРАБ для тела "ЛАВАНДОВЫЙ" </t>
    </r>
    <r>
      <rPr>
        <sz val="10"/>
        <color indexed="8"/>
        <rFont val="Calibri"/>
        <family val="2"/>
        <charset val="204"/>
      </rPr>
      <t xml:space="preserve">соляной </t>
    </r>
    <r>
      <rPr>
        <b/>
        <sz val="10"/>
        <color indexed="8"/>
        <rFont val="Calibri"/>
        <family val="2"/>
        <charset val="204"/>
      </rPr>
      <t>SAULES</t>
    </r>
  </si>
  <si>
    <r>
      <t xml:space="preserve">СКРАБ для тела "БЕРЕЗОВЫЙ" </t>
    </r>
    <r>
      <rPr>
        <sz val="10"/>
        <color indexed="8"/>
        <rFont val="Calibri"/>
        <family val="2"/>
        <charset val="204"/>
      </rPr>
      <t xml:space="preserve">соляной </t>
    </r>
    <r>
      <rPr>
        <b/>
        <sz val="10"/>
        <color indexed="8"/>
        <rFont val="Calibri"/>
        <family val="2"/>
        <charset val="204"/>
      </rPr>
      <t>SAULES</t>
    </r>
  </si>
  <si>
    <r>
      <t xml:space="preserve">СКРАБ для тела "КОФЕЙНЫЙ" </t>
    </r>
    <r>
      <rPr>
        <sz val="10"/>
        <color indexed="8"/>
        <rFont val="Calibri"/>
        <family val="2"/>
        <charset val="204"/>
      </rPr>
      <t xml:space="preserve">соляной </t>
    </r>
    <r>
      <rPr>
        <b/>
        <sz val="10"/>
        <color indexed="8"/>
        <rFont val="Calibri"/>
        <family val="2"/>
        <charset val="204"/>
      </rPr>
      <t>SAULES</t>
    </r>
  </si>
  <si>
    <r>
      <t xml:space="preserve">СКРАБ для тела "ИМБИРНЫЙ" </t>
    </r>
    <r>
      <rPr>
        <sz val="10"/>
        <color indexed="8"/>
        <rFont val="Calibri"/>
        <family val="2"/>
        <charset val="204"/>
      </rPr>
      <t xml:space="preserve">соляной </t>
    </r>
    <r>
      <rPr>
        <b/>
        <sz val="10"/>
        <color indexed="8"/>
        <rFont val="Calibri"/>
        <family val="2"/>
        <charset val="204"/>
      </rPr>
      <t>SAULES</t>
    </r>
  </si>
  <si>
    <r>
      <t xml:space="preserve">СКРАБ для тела "ХВОЙНЫЙ" </t>
    </r>
    <r>
      <rPr>
        <sz val="10"/>
        <color indexed="8"/>
        <rFont val="Calibri"/>
        <family val="2"/>
        <charset val="204"/>
      </rPr>
      <t xml:space="preserve">соляной </t>
    </r>
    <r>
      <rPr>
        <b/>
        <sz val="10"/>
        <color indexed="8"/>
        <rFont val="Calibri"/>
        <family val="2"/>
        <charset val="204"/>
      </rPr>
      <t>SAULES</t>
    </r>
  </si>
  <si>
    <t>МЫЛО ТВЕРДОЕ НАТУРАЛЬНОЕ SAULES</t>
  </si>
  <si>
    <r>
      <t xml:space="preserve">СКРАБ для тела "ЛАМИНАРИЯ" </t>
    </r>
    <r>
      <rPr>
        <sz val="10"/>
        <color indexed="8"/>
        <rFont val="Calibri"/>
        <family val="2"/>
        <charset val="204"/>
      </rPr>
      <t xml:space="preserve">соляной </t>
    </r>
    <r>
      <rPr>
        <b/>
        <sz val="10"/>
        <color indexed="8"/>
        <rFont val="Calibri"/>
        <family val="2"/>
        <charset val="204"/>
      </rPr>
      <t>SAULES</t>
    </r>
  </si>
  <si>
    <t>МЫЛО твердое натуральное "ДЕГТЯРНОЕ" SAULES</t>
  </si>
  <si>
    <t>МЫЛО твердое натуральное "СКИПИДАРНОЕ"</t>
  </si>
  <si>
    <r>
      <rPr>
        <b/>
        <sz val="10"/>
        <rFont val="Calibri"/>
        <family val="2"/>
        <charset val="204"/>
        <scheme val="minor"/>
      </rPr>
      <t>МЫЛО</t>
    </r>
    <r>
      <rPr>
        <sz val="10"/>
        <rFont val="Calibri"/>
        <family val="2"/>
        <charset val="204"/>
        <scheme val="minor"/>
      </rPr>
      <t xml:space="preserve"> твердое натуральное </t>
    </r>
    <r>
      <rPr>
        <b/>
        <sz val="10"/>
        <rFont val="Calibri"/>
        <family val="2"/>
        <charset val="204"/>
        <scheme val="minor"/>
      </rPr>
      <t>"ЧАЙНОЕ ДЕРЕВО И СОЛЬ МЕРТВОГО МОРЯ" SAULES</t>
    </r>
  </si>
  <si>
    <r>
      <rPr>
        <b/>
        <sz val="10"/>
        <rFont val="Calibri"/>
        <family val="2"/>
        <charset val="204"/>
        <scheme val="minor"/>
      </rPr>
      <t xml:space="preserve">МЫЛО </t>
    </r>
    <r>
      <rPr>
        <sz val="10"/>
        <rFont val="Calibri"/>
        <family val="2"/>
        <charset val="204"/>
        <scheme val="minor"/>
      </rPr>
      <t xml:space="preserve">твердое натуральное </t>
    </r>
    <r>
      <rPr>
        <b/>
        <sz val="10"/>
        <rFont val="Calibri"/>
        <family val="2"/>
        <charset val="204"/>
        <scheme val="minor"/>
      </rPr>
      <t>"ГРЯЗЬ МЕРТВОГО МОРЯ И ЭФИРНОЕ МАСЛО ЛАВАНДЫ" SAULES</t>
    </r>
  </si>
  <si>
    <r>
      <rPr>
        <b/>
        <sz val="10"/>
        <rFont val="Calibri"/>
        <family val="2"/>
        <charset val="204"/>
        <scheme val="minor"/>
      </rPr>
      <t>МЫЛО</t>
    </r>
    <r>
      <rPr>
        <sz val="10"/>
        <rFont val="Calibri"/>
        <family val="2"/>
        <charset val="204"/>
        <scheme val="minor"/>
      </rPr>
      <t xml:space="preserve"> твердое натуральное </t>
    </r>
    <r>
      <rPr>
        <b/>
        <sz val="10"/>
        <rFont val="Calibri"/>
        <family val="2"/>
        <charset val="204"/>
        <scheme val="minor"/>
      </rPr>
      <t>"МЕД И ЛИПА" SAULES</t>
    </r>
  </si>
  <si>
    <r>
      <rPr>
        <b/>
        <sz val="10"/>
        <rFont val="Calibri"/>
        <family val="2"/>
        <charset val="204"/>
        <scheme val="minor"/>
      </rPr>
      <t>МЫЛО</t>
    </r>
    <r>
      <rPr>
        <sz val="10"/>
        <rFont val="Calibri"/>
        <family val="2"/>
        <charset val="204"/>
        <scheme val="minor"/>
      </rPr>
      <t xml:space="preserve"> твердое натуральное </t>
    </r>
    <r>
      <rPr>
        <b/>
        <sz val="10"/>
        <rFont val="Calibri"/>
        <family val="2"/>
        <charset val="204"/>
        <scheme val="minor"/>
      </rPr>
      <t>"ГРЯЗИ И СОЛЬ МЕРТВОГО МОРЯ" SAULES</t>
    </r>
  </si>
  <si>
    <r>
      <rPr>
        <b/>
        <sz val="10"/>
        <rFont val="Calibri"/>
        <family val="2"/>
        <charset val="204"/>
        <scheme val="minor"/>
      </rPr>
      <t>МЫЛО</t>
    </r>
    <r>
      <rPr>
        <sz val="10"/>
        <rFont val="Calibri"/>
        <family val="2"/>
        <charset val="204"/>
        <scheme val="minor"/>
      </rPr>
      <t xml:space="preserve"> твердое натуральное </t>
    </r>
    <r>
      <rPr>
        <b/>
        <sz val="10"/>
        <rFont val="Calibri"/>
        <family val="2"/>
        <charset val="204"/>
        <scheme val="minor"/>
      </rPr>
      <t>"РОМАШКА АПТЕЧНАЯ ГОЛУБАЯ" SAULES</t>
    </r>
  </si>
  <si>
    <r>
      <rPr>
        <b/>
        <sz val="10"/>
        <rFont val="Calibri"/>
        <family val="2"/>
        <charset val="204"/>
        <scheme val="minor"/>
      </rPr>
      <t xml:space="preserve">МЫЛО </t>
    </r>
    <r>
      <rPr>
        <sz val="10"/>
        <rFont val="Calibri"/>
        <family val="2"/>
        <charset val="204"/>
        <scheme val="minor"/>
      </rPr>
      <t xml:space="preserve">твердое натуральное </t>
    </r>
    <r>
      <rPr>
        <b/>
        <sz val="10"/>
        <rFont val="Calibri"/>
        <family val="2"/>
        <charset val="204"/>
        <scheme val="minor"/>
      </rPr>
      <t>"ШОКОЛАД" SAULES</t>
    </r>
  </si>
  <si>
    <r>
      <rPr>
        <b/>
        <sz val="10"/>
        <rFont val="Calibri"/>
        <family val="2"/>
        <charset val="204"/>
        <scheme val="minor"/>
      </rPr>
      <t>МЫЛО</t>
    </r>
    <r>
      <rPr>
        <sz val="10"/>
        <rFont val="Calibri"/>
        <family val="2"/>
        <charset val="204"/>
        <scheme val="minor"/>
      </rPr>
      <t xml:space="preserve"> твердое натуральное </t>
    </r>
    <r>
      <rPr>
        <b/>
        <sz val="10"/>
        <rFont val="Calibri"/>
        <family val="2"/>
        <charset val="204"/>
        <scheme val="minor"/>
      </rPr>
      <t>"ОБЛЕПИХА" SAULES</t>
    </r>
  </si>
  <si>
    <r>
      <rPr>
        <b/>
        <sz val="10"/>
        <rFont val="Calibri"/>
        <family val="2"/>
        <charset val="204"/>
        <scheme val="minor"/>
      </rPr>
      <t>МЫЛО</t>
    </r>
    <r>
      <rPr>
        <sz val="10"/>
        <rFont val="Calibri"/>
        <family val="2"/>
        <charset val="204"/>
        <scheme val="minor"/>
      </rPr>
      <t xml:space="preserve"> твердое натуральное </t>
    </r>
    <r>
      <rPr>
        <b/>
        <sz val="10"/>
        <rFont val="Calibri"/>
        <family val="2"/>
        <charset val="204"/>
        <scheme val="minor"/>
      </rPr>
      <t>"ХВОЙНОЕ" SAULES</t>
    </r>
  </si>
  <si>
    <r>
      <rPr>
        <b/>
        <sz val="10"/>
        <rFont val="Calibri"/>
        <family val="2"/>
        <charset val="204"/>
        <scheme val="minor"/>
      </rPr>
      <t>МЫЛО</t>
    </r>
    <r>
      <rPr>
        <sz val="10"/>
        <rFont val="Calibri"/>
        <family val="2"/>
        <charset val="204"/>
        <scheme val="minor"/>
      </rPr>
      <t xml:space="preserve"> твердое натуральное </t>
    </r>
    <r>
      <rPr>
        <b/>
        <sz val="10"/>
        <rFont val="Calibri"/>
        <family val="2"/>
        <charset val="204"/>
        <scheme val="minor"/>
      </rPr>
      <t>"ПОЛЫНЬ" SAULES</t>
    </r>
  </si>
  <si>
    <r>
      <rPr>
        <b/>
        <sz val="10"/>
        <rFont val="Calibri"/>
        <family val="2"/>
        <charset val="204"/>
        <scheme val="minor"/>
      </rPr>
      <t>МЫЛО</t>
    </r>
    <r>
      <rPr>
        <sz val="10"/>
        <rFont val="Calibri"/>
        <family val="2"/>
        <charset val="204"/>
        <scheme val="minor"/>
      </rPr>
      <t xml:space="preserve"> твердое натуральное </t>
    </r>
    <r>
      <rPr>
        <b/>
        <sz val="10"/>
        <rFont val="Calibri"/>
        <family val="2"/>
        <charset val="204"/>
        <scheme val="minor"/>
      </rPr>
      <t>"АФРОДИЗИАК" SAULES</t>
    </r>
  </si>
  <si>
    <r>
      <rPr>
        <b/>
        <sz val="10"/>
        <rFont val="Calibri"/>
        <family val="2"/>
        <charset val="204"/>
        <scheme val="minor"/>
      </rPr>
      <t>МЫЛО</t>
    </r>
    <r>
      <rPr>
        <sz val="10"/>
        <rFont val="Calibri"/>
        <family val="2"/>
        <charset val="204"/>
        <scheme val="minor"/>
      </rPr>
      <t xml:space="preserve"> твердое натуральное </t>
    </r>
    <r>
      <rPr>
        <b/>
        <sz val="10"/>
        <rFont val="Calibri"/>
        <family val="2"/>
        <charset val="204"/>
        <scheme val="minor"/>
      </rPr>
      <t>"РОЖДЕСТВО" SAULES</t>
    </r>
  </si>
  <si>
    <t>85гр</t>
  </si>
  <si>
    <t>МЫЛО ЖИДКОЕ SAULES</t>
  </si>
  <si>
    <r>
      <rPr>
        <b/>
        <sz val="10"/>
        <rFont val="Calibri"/>
        <family val="2"/>
        <charset val="204"/>
        <scheme val="minor"/>
      </rPr>
      <t>МЫЛО</t>
    </r>
    <r>
      <rPr>
        <sz val="10"/>
        <rFont val="Calibri"/>
        <family val="2"/>
        <charset val="204"/>
        <scheme val="minor"/>
      </rPr>
      <t xml:space="preserve"> жидкое </t>
    </r>
    <r>
      <rPr>
        <b/>
        <sz val="10"/>
        <rFont val="Calibri"/>
        <family val="2"/>
        <charset val="204"/>
        <scheme val="minor"/>
      </rPr>
      <t>"ДЕГТЯРНЫЙ" SAULES</t>
    </r>
  </si>
  <si>
    <r>
      <rPr>
        <b/>
        <sz val="10"/>
        <rFont val="Calibri"/>
        <family val="2"/>
        <charset val="204"/>
        <scheme val="minor"/>
      </rPr>
      <t>МЫЛО</t>
    </r>
    <r>
      <rPr>
        <sz val="10"/>
        <rFont val="Calibri"/>
        <family val="2"/>
        <charset val="204"/>
        <scheme val="minor"/>
      </rPr>
      <t xml:space="preserve"> жидкое </t>
    </r>
    <r>
      <rPr>
        <b/>
        <sz val="10"/>
        <rFont val="Calibri"/>
        <family val="2"/>
        <charset val="204"/>
        <scheme val="minor"/>
      </rPr>
      <t>"ЧАЙНОЕ ДЕРЕВО" SAULES</t>
    </r>
  </si>
  <si>
    <r>
      <rPr>
        <b/>
        <sz val="10"/>
        <rFont val="Calibri"/>
        <family val="2"/>
        <charset val="204"/>
        <scheme val="minor"/>
      </rPr>
      <t>МЫЛО</t>
    </r>
    <r>
      <rPr>
        <sz val="10"/>
        <rFont val="Calibri"/>
        <family val="2"/>
        <charset val="204"/>
        <scheme val="minor"/>
      </rPr>
      <t xml:space="preserve"> жидкое </t>
    </r>
    <r>
      <rPr>
        <b/>
        <sz val="10"/>
        <rFont val="Calibri"/>
        <family val="2"/>
        <charset val="204"/>
        <scheme val="minor"/>
      </rPr>
      <t>"Д-ПАНТЕНОЛ" SAULES</t>
    </r>
  </si>
  <si>
    <r>
      <rPr>
        <b/>
        <sz val="10"/>
        <rFont val="Calibri"/>
        <family val="2"/>
        <charset val="204"/>
        <scheme val="minor"/>
      </rPr>
      <t>МЫЛО</t>
    </r>
    <r>
      <rPr>
        <sz val="10"/>
        <rFont val="Calibri"/>
        <family val="2"/>
        <charset val="204"/>
        <scheme val="minor"/>
      </rPr>
      <t xml:space="preserve"> жидкое </t>
    </r>
    <r>
      <rPr>
        <b/>
        <sz val="10"/>
        <rFont val="Calibri"/>
        <family val="2"/>
        <charset val="204"/>
        <scheme val="minor"/>
      </rPr>
      <t>"АЛОЭ ВЕРА" SAULES</t>
    </r>
  </si>
  <si>
    <t>ГЕЛИ ДЛЯ ДУША SAULES</t>
  </si>
  <si>
    <r>
      <rPr>
        <b/>
        <sz val="10"/>
        <rFont val="Calibri"/>
        <family val="2"/>
        <charset val="204"/>
        <scheme val="minor"/>
      </rPr>
      <t>ГЕЛЬ</t>
    </r>
    <r>
      <rPr>
        <sz val="10"/>
        <rFont val="Calibri"/>
        <family val="2"/>
        <charset val="204"/>
        <scheme val="minor"/>
      </rPr>
      <t xml:space="preserve"> для душа </t>
    </r>
    <r>
      <rPr>
        <b/>
        <sz val="10"/>
        <rFont val="Calibri"/>
        <family val="2"/>
        <charset val="204"/>
        <scheme val="minor"/>
      </rPr>
      <t>"ДЕГТЯРНЫЙ" SAULES</t>
    </r>
  </si>
  <si>
    <r>
      <rPr>
        <b/>
        <sz val="10"/>
        <rFont val="Calibri"/>
        <family val="2"/>
        <charset val="204"/>
        <scheme val="minor"/>
      </rPr>
      <t xml:space="preserve">ГЕЛЬ </t>
    </r>
    <r>
      <rPr>
        <sz val="10"/>
        <rFont val="Calibri"/>
        <family val="2"/>
        <charset val="204"/>
        <scheme val="minor"/>
      </rPr>
      <t xml:space="preserve">для душа </t>
    </r>
    <r>
      <rPr>
        <b/>
        <sz val="10"/>
        <rFont val="Calibri"/>
        <family val="2"/>
        <charset val="204"/>
        <scheme val="minor"/>
      </rPr>
      <t>"Д-ПАНТЕНОЛ" SAULES</t>
    </r>
  </si>
  <si>
    <r>
      <rPr>
        <b/>
        <sz val="10"/>
        <rFont val="Calibri"/>
        <family val="2"/>
        <charset val="204"/>
        <scheme val="minor"/>
      </rPr>
      <t xml:space="preserve">ГЕЛЬ </t>
    </r>
    <r>
      <rPr>
        <sz val="10"/>
        <rFont val="Calibri"/>
        <family val="2"/>
        <charset val="204"/>
        <scheme val="minor"/>
      </rPr>
      <t>для душа</t>
    </r>
    <r>
      <rPr>
        <b/>
        <sz val="10"/>
        <rFont val="Calibri"/>
        <family val="2"/>
        <charset val="204"/>
        <scheme val="minor"/>
      </rPr>
      <t xml:space="preserve"> "АЛОЭ ВЕРА" SAULES</t>
    </r>
  </si>
  <si>
    <t>ЭКСТРАКТЫ SAULES</t>
  </si>
  <si>
    <r>
      <rPr>
        <b/>
        <sz val="10"/>
        <rFont val="Calibri"/>
        <family val="2"/>
        <charset val="204"/>
        <scheme val="minor"/>
      </rPr>
      <t xml:space="preserve">ЭКСТРАКТ </t>
    </r>
    <r>
      <rPr>
        <sz val="10"/>
        <rFont val="Calibri"/>
        <family val="2"/>
        <charset val="204"/>
        <scheme val="minor"/>
      </rPr>
      <t xml:space="preserve">для ванн </t>
    </r>
    <r>
      <rPr>
        <b/>
        <sz val="10"/>
        <rFont val="Calibri"/>
        <family val="2"/>
        <charset val="204"/>
        <scheme val="minor"/>
      </rPr>
      <t>"ХВОЙНЫЙ" SAULES</t>
    </r>
  </si>
  <si>
    <t>ГЕЛИ ДЛЯ ТЕЛА И НОГ SAULES</t>
  </si>
  <si>
    <t>75мл</t>
  </si>
  <si>
    <r>
      <rPr>
        <b/>
        <sz val="10"/>
        <rFont val="Calibri"/>
        <family val="2"/>
        <charset val="204"/>
        <scheme val="minor"/>
      </rPr>
      <t xml:space="preserve">ГЕЛЬ </t>
    </r>
    <r>
      <rPr>
        <sz val="10"/>
        <rFont val="Calibri"/>
        <family val="2"/>
        <charset val="204"/>
        <scheme val="minor"/>
      </rPr>
      <t xml:space="preserve">для тела </t>
    </r>
    <r>
      <rPr>
        <b/>
        <sz val="10"/>
        <rFont val="Calibri"/>
        <family val="2"/>
        <charset val="204"/>
        <scheme val="minor"/>
      </rPr>
      <t>"АЛТАЙ ЭКСТРА" SAULES</t>
    </r>
  </si>
  <si>
    <r>
      <rPr>
        <b/>
        <sz val="10"/>
        <rFont val="Calibri"/>
        <family val="2"/>
        <charset val="204"/>
        <scheme val="minor"/>
      </rPr>
      <t xml:space="preserve">ГЕЛЬ </t>
    </r>
    <r>
      <rPr>
        <sz val="10"/>
        <rFont val="Calibri"/>
        <family val="2"/>
        <charset val="204"/>
        <scheme val="minor"/>
      </rPr>
      <t xml:space="preserve">для тела </t>
    </r>
    <r>
      <rPr>
        <b/>
        <sz val="10"/>
        <rFont val="Calibri"/>
        <family val="2"/>
        <charset val="204"/>
        <scheme val="minor"/>
      </rPr>
      <t>"АЛТАЙ ПЛЮС" SAULES</t>
    </r>
  </si>
  <si>
    <r>
      <rPr>
        <b/>
        <sz val="10"/>
        <rFont val="Calibri"/>
        <family val="2"/>
        <charset val="204"/>
        <scheme val="minor"/>
      </rPr>
      <t xml:space="preserve">ГЕЛЬ </t>
    </r>
    <r>
      <rPr>
        <sz val="10"/>
        <rFont val="Calibri"/>
        <family val="2"/>
        <charset val="204"/>
        <scheme val="minor"/>
      </rPr>
      <t xml:space="preserve">для тела </t>
    </r>
    <r>
      <rPr>
        <b/>
        <sz val="10"/>
        <rFont val="Calibri"/>
        <family val="2"/>
        <charset val="204"/>
        <scheme val="minor"/>
      </rPr>
      <t>"АЛТАЙ ЛЮКС" SAULES</t>
    </r>
  </si>
  <si>
    <r>
      <rPr>
        <b/>
        <sz val="10"/>
        <rFont val="Calibri"/>
        <family val="2"/>
        <charset val="204"/>
        <scheme val="minor"/>
      </rPr>
      <t xml:space="preserve">ГЕЛЬ </t>
    </r>
    <r>
      <rPr>
        <sz val="10"/>
        <rFont val="Calibri"/>
        <family val="2"/>
        <charset val="204"/>
        <scheme val="minor"/>
      </rPr>
      <t xml:space="preserve">для тела </t>
    </r>
    <r>
      <rPr>
        <b/>
        <sz val="10"/>
        <rFont val="Calibri"/>
        <family val="2"/>
        <charset val="204"/>
        <scheme val="minor"/>
      </rPr>
      <t>"АЛТАЙ ПРИМА" SAULES</t>
    </r>
  </si>
  <si>
    <r>
      <rPr>
        <b/>
        <sz val="10"/>
        <rFont val="Calibri"/>
        <family val="2"/>
        <charset val="204"/>
        <scheme val="minor"/>
      </rPr>
      <t xml:space="preserve">КРЕМ </t>
    </r>
    <r>
      <rPr>
        <sz val="10"/>
        <rFont val="Calibri"/>
        <family val="2"/>
        <charset val="204"/>
        <scheme val="minor"/>
      </rPr>
      <t xml:space="preserve">массажный </t>
    </r>
    <r>
      <rPr>
        <b/>
        <sz val="10"/>
        <rFont val="Calibri"/>
        <family val="2"/>
        <charset val="204"/>
        <scheme val="minor"/>
      </rPr>
      <t>"АЛТАЙ СПОРТ" SAULES</t>
    </r>
  </si>
  <si>
    <t>ВАЗЕЛИН КОСМЕТИЧЕСКИЙ SAULES</t>
  </si>
  <si>
    <r>
      <rPr>
        <b/>
        <sz val="10"/>
        <rFont val="Calibri"/>
        <family val="2"/>
        <charset val="204"/>
        <scheme val="minor"/>
      </rPr>
      <t xml:space="preserve">ВАЗЕЛИН </t>
    </r>
    <r>
      <rPr>
        <sz val="10"/>
        <rFont val="Calibri"/>
        <family val="2"/>
        <charset val="204"/>
        <scheme val="minor"/>
      </rPr>
      <t>косметический</t>
    </r>
    <r>
      <rPr>
        <b/>
        <sz val="10"/>
        <rFont val="Calibri"/>
        <family val="2"/>
        <charset val="204"/>
        <scheme val="minor"/>
      </rPr>
      <t xml:space="preserve"> SAULES</t>
    </r>
  </si>
  <si>
    <r>
      <rPr>
        <b/>
        <sz val="10"/>
        <rFont val="Calibri"/>
        <family val="2"/>
        <charset val="204"/>
        <scheme val="minor"/>
      </rPr>
      <t xml:space="preserve">ВАЗЕЛИН </t>
    </r>
    <r>
      <rPr>
        <sz val="10"/>
        <rFont val="Calibri"/>
        <family val="2"/>
        <charset val="204"/>
        <scheme val="minor"/>
      </rPr>
      <t>косметический</t>
    </r>
    <r>
      <rPr>
        <b/>
        <sz val="10"/>
        <rFont val="Calibri"/>
        <family val="2"/>
        <charset val="204"/>
        <scheme val="minor"/>
      </rPr>
      <t xml:space="preserve"> с эфирным маслом ЛАВАНДА SAULES</t>
    </r>
  </si>
  <si>
    <t>45мл</t>
  </si>
  <si>
    <r>
      <rPr>
        <b/>
        <sz val="10"/>
        <rFont val="Calibri"/>
        <family val="2"/>
        <charset val="204"/>
        <scheme val="minor"/>
      </rPr>
      <t xml:space="preserve">ВАЗЕЛИН </t>
    </r>
    <r>
      <rPr>
        <sz val="10"/>
        <rFont val="Calibri"/>
        <family val="2"/>
        <charset val="204"/>
        <scheme val="minor"/>
      </rPr>
      <t>косметический</t>
    </r>
    <r>
      <rPr>
        <b/>
        <sz val="10"/>
        <rFont val="Calibri"/>
        <family val="2"/>
        <charset val="204"/>
        <scheme val="minor"/>
      </rPr>
      <t xml:space="preserve"> с эфирным маслом ЧАЙНОЕ ДЕРЕВО SAULES</t>
    </r>
  </si>
  <si>
    <r>
      <t xml:space="preserve">МАСЛО </t>
    </r>
    <r>
      <rPr>
        <sz val="10"/>
        <rFont val="Calibri"/>
        <family val="2"/>
        <charset val="204"/>
        <scheme val="minor"/>
      </rPr>
      <t xml:space="preserve">вазелиовое косметическое </t>
    </r>
    <r>
      <rPr>
        <b/>
        <sz val="10"/>
        <rFont val="Calibri"/>
        <family val="2"/>
        <charset val="204"/>
        <scheme val="minor"/>
      </rPr>
      <t>SAULES</t>
    </r>
  </si>
  <si>
    <r>
      <rPr>
        <b/>
        <sz val="10"/>
        <color indexed="8"/>
        <rFont val="Calibri"/>
        <family val="2"/>
        <charset val="204"/>
      </rPr>
      <t>АПЕЛЬСИН КРОВАВЫЙ</t>
    </r>
    <r>
      <rPr>
        <sz val="10"/>
        <color indexed="8"/>
        <rFont val="Calibri"/>
        <family val="2"/>
        <charset val="204"/>
      </rPr>
      <t xml:space="preserve"> эфирное масло</t>
    </r>
  </si>
  <si>
    <r>
      <rPr>
        <b/>
        <sz val="10"/>
        <color indexed="8"/>
        <rFont val="Calibri"/>
        <family val="2"/>
        <charset val="204"/>
      </rPr>
      <t xml:space="preserve">БАРХАТЦЫ </t>
    </r>
    <r>
      <rPr>
        <sz val="10"/>
        <color indexed="8"/>
        <rFont val="Calibri"/>
        <family val="2"/>
        <charset val="204"/>
      </rPr>
      <t>эфирное масло</t>
    </r>
  </si>
  <si>
    <r>
      <t xml:space="preserve">РОЗА эфирное масло НИ </t>
    </r>
    <r>
      <rPr>
        <sz val="10"/>
        <color theme="1"/>
        <rFont val="Calibri"/>
        <family val="2"/>
        <charset val="204"/>
        <scheme val="minor"/>
      </rPr>
      <t>(арт. 0121-901)</t>
    </r>
  </si>
  <si>
    <t>ЧАЙНОЕ ДЕРЕВО эфирное масло НИ</t>
  </si>
  <si>
    <r>
      <rPr>
        <b/>
        <sz val="10"/>
        <color indexed="8"/>
        <rFont val="Calibri"/>
        <family val="2"/>
        <charset val="204"/>
      </rPr>
      <t xml:space="preserve">ЧЕСНОК </t>
    </r>
    <r>
      <rPr>
        <sz val="10"/>
        <color indexed="8"/>
        <rFont val="Calibri"/>
        <family val="2"/>
        <charset val="204"/>
      </rPr>
      <t>эфирное масло</t>
    </r>
  </si>
  <si>
    <t>ДИГИДРОИОНОН БЕТА</t>
  </si>
  <si>
    <t>КРАМБЕ масло (нераф.)</t>
  </si>
  <si>
    <t>МОРИНГИ масло (нераф.)</t>
  </si>
  <si>
    <t>ПЕКАН масло (раф.)</t>
  </si>
  <si>
    <t>ПИЛИНГ Грецкий орех косточка Лицо (0,1-0,2мм)</t>
  </si>
  <si>
    <t>ПИЛИНГ Грецкий орех косточка (0,2-0,35мм)</t>
  </si>
  <si>
    <t>ПИЛИНГ Грецкий орех косточка (0,35-0,5мм)</t>
  </si>
  <si>
    <t>АРГАНОВОЕ масло (нераф.)</t>
  </si>
  <si>
    <t>ВИШНИ КОСТОЧКИ масло (нераф.)</t>
  </si>
  <si>
    <t>ГОРЧИЧНОЕ масло (нераф.)</t>
  </si>
  <si>
    <t>КАСТОРОВОЕ масло (раф.)</t>
  </si>
  <si>
    <r>
      <rPr>
        <b/>
        <sz val="10"/>
        <color indexed="8"/>
        <rFont val="Calibri"/>
        <family val="2"/>
        <charset val="204"/>
      </rPr>
      <t xml:space="preserve">Stadler Form ZOE </t>
    </r>
    <r>
      <rPr>
        <sz val="10"/>
        <color indexed="8"/>
        <rFont val="Calibri"/>
        <family val="2"/>
        <charset val="204"/>
      </rPr>
      <t>аромадиффузор</t>
    </r>
  </si>
  <si>
    <r>
      <rPr>
        <b/>
        <i/>
        <sz val="10"/>
        <color theme="1"/>
        <rFont val="Calibri"/>
        <family val="2"/>
        <charset val="204"/>
        <scheme val="minor"/>
      </rPr>
      <t xml:space="preserve">БАРБАРИС </t>
    </r>
    <r>
      <rPr>
        <b/>
        <sz val="10"/>
        <color theme="1"/>
        <rFont val="Calibri"/>
        <family val="2"/>
        <charset val="204"/>
        <scheme val="minor"/>
      </rPr>
      <t>ароматическая отдушка</t>
    </r>
  </si>
  <si>
    <r>
      <rPr>
        <b/>
        <i/>
        <sz val="10"/>
        <color theme="1"/>
        <rFont val="Calibri"/>
        <family val="2"/>
        <charset val="204"/>
        <scheme val="minor"/>
      </rPr>
      <t>АВОКАДО</t>
    </r>
    <r>
      <rPr>
        <b/>
        <sz val="10"/>
        <color theme="1"/>
        <rFont val="Calibri"/>
        <family val="2"/>
        <charset val="204"/>
        <scheme val="minor"/>
      </rPr>
      <t xml:space="preserve"> ароматическая отдушка</t>
    </r>
  </si>
  <si>
    <t>БЕЛЫЙ ЛЕН ароматическая отдушка</t>
  </si>
  <si>
    <t>БЕРЕЗА ароматическая отдушка</t>
  </si>
  <si>
    <t>ВЕРБЕНА ароматическая отдушка</t>
  </si>
  <si>
    <t>ГРЕЙПФРУТ ароматическая отдушка</t>
  </si>
  <si>
    <t>ЗАСАХАРЕННЫЕ ФРУКТЫ ароматическая отдушка</t>
  </si>
  <si>
    <t>ЗЕФИР (МЭРШМЭЛЛОУ) ароматическая отдушка</t>
  </si>
  <si>
    <t>КОНЬЯК ароматическая отдушка</t>
  </si>
  <si>
    <t>МАЛИНА И ЛАЙМ ароматическая отдушка</t>
  </si>
  <si>
    <t>ПОМИДОР ароматическая отдушка</t>
  </si>
  <si>
    <t>ТИАРЕ ароматическая отдушка</t>
  </si>
  <si>
    <t>ОЗОН ароматическая отдушка</t>
  </si>
  <si>
    <t>ПЕЧЕНЬЕ ароматическая отдушка</t>
  </si>
  <si>
    <r>
      <t xml:space="preserve">Candle Warmers БОТАНИКА </t>
    </r>
    <r>
      <rPr>
        <sz val="10"/>
        <color theme="1"/>
        <rFont val="Calibri"/>
        <family val="2"/>
        <charset val="204"/>
        <scheme val="minor"/>
      </rPr>
      <t>аромадиффузор</t>
    </r>
  </si>
  <si>
    <r>
      <t xml:space="preserve">Candle Warmers БРИЛЛИАНТ </t>
    </r>
    <r>
      <rPr>
        <sz val="10"/>
        <color theme="1"/>
        <rFont val="Calibri"/>
        <family val="2"/>
        <charset val="204"/>
        <scheme val="minor"/>
      </rPr>
      <t>аромадиффузор</t>
    </r>
  </si>
  <si>
    <r>
      <t>Candle Warmers ГАРМОНИЯ</t>
    </r>
    <r>
      <rPr>
        <sz val="10"/>
        <color theme="1"/>
        <rFont val="Calibri"/>
        <family val="2"/>
        <charset val="204"/>
        <scheme val="minor"/>
      </rPr>
      <t xml:space="preserve"> аромадиффузор</t>
    </r>
  </si>
  <si>
    <r>
      <t xml:space="preserve">Candle Warmers ГОЛУБОЕ СТЕКЛО </t>
    </r>
    <r>
      <rPr>
        <sz val="10"/>
        <color theme="1"/>
        <rFont val="Calibri"/>
        <family val="2"/>
        <charset val="204"/>
        <scheme val="minor"/>
      </rPr>
      <t>аромадиффузор</t>
    </r>
  </si>
  <si>
    <r>
      <t xml:space="preserve">Candle Warmers ЕДИНОРОГ </t>
    </r>
    <r>
      <rPr>
        <sz val="10"/>
        <color theme="1"/>
        <rFont val="Calibri"/>
        <family val="2"/>
        <charset val="204"/>
        <scheme val="minor"/>
      </rPr>
      <t>аромадиффузор</t>
    </r>
  </si>
  <si>
    <r>
      <t xml:space="preserve">Candle Warmers ЖАСМИН </t>
    </r>
    <r>
      <rPr>
        <sz val="10"/>
        <color theme="1"/>
        <rFont val="Calibri"/>
        <family val="2"/>
        <charset val="204"/>
        <scheme val="minor"/>
      </rPr>
      <t>аромадиффузор</t>
    </r>
  </si>
  <si>
    <r>
      <t>Candle Warmers ЖЕМЧУЖНЫЙ</t>
    </r>
    <r>
      <rPr>
        <sz val="10"/>
        <color theme="1"/>
        <rFont val="Calibri"/>
        <family val="2"/>
        <charset val="204"/>
        <scheme val="minor"/>
      </rPr>
      <t xml:space="preserve"> аромадиффузор</t>
    </r>
  </si>
  <si>
    <r>
      <t xml:space="preserve">Candle Warmers ЛАМА </t>
    </r>
    <r>
      <rPr>
        <sz val="10"/>
        <color theme="1"/>
        <rFont val="Calibri"/>
        <family val="2"/>
        <charset val="204"/>
        <scheme val="minor"/>
      </rPr>
      <t>аромадиффузор</t>
    </r>
  </si>
  <si>
    <r>
      <t xml:space="preserve">Candle Warmers ПЛЮШЕВЫЙ МИШКА </t>
    </r>
    <r>
      <rPr>
        <sz val="10"/>
        <color theme="1"/>
        <rFont val="Calibri"/>
        <family val="2"/>
        <charset val="204"/>
        <scheme val="minor"/>
      </rPr>
      <t>аромадиффузор</t>
    </r>
  </si>
  <si>
    <r>
      <t>Candle Warmers СЕРЕБРЯНЫЕ ЛИСТЬЯ</t>
    </r>
    <r>
      <rPr>
        <sz val="10"/>
        <color theme="1"/>
        <rFont val="Calibri"/>
        <family val="2"/>
        <charset val="204"/>
        <scheme val="minor"/>
      </rPr>
      <t xml:space="preserve"> аромадиффузор</t>
    </r>
  </si>
  <si>
    <r>
      <t xml:space="preserve">Candle Warmers СПОКОЙСТВИЕ 100мл </t>
    </r>
    <r>
      <rPr>
        <sz val="10"/>
        <color theme="1"/>
        <rFont val="Calibri"/>
        <family val="2"/>
        <charset val="204"/>
        <scheme val="minor"/>
      </rPr>
      <t>аромадиффузор</t>
    </r>
  </si>
  <si>
    <r>
      <t xml:space="preserve">Candle Warmers СПОКОЙСТВИЕ 250мл </t>
    </r>
    <r>
      <rPr>
        <sz val="10"/>
        <color theme="1"/>
        <rFont val="Calibri"/>
        <family val="2"/>
        <charset val="204"/>
        <scheme val="minor"/>
      </rPr>
      <t>аромадиффузор</t>
    </r>
  </si>
  <si>
    <r>
      <t xml:space="preserve">Candle Warmers СУМЕРКИ </t>
    </r>
    <r>
      <rPr>
        <sz val="10"/>
        <color theme="1"/>
        <rFont val="Calibri"/>
        <family val="2"/>
        <charset val="204"/>
        <scheme val="minor"/>
      </rPr>
      <t>аромадиффузор</t>
    </r>
  </si>
  <si>
    <r>
      <t xml:space="preserve">Candle Warmers ШАМПАНСКОЕ </t>
    </r>
    <r>
      <rPr>
        <sz val="10"/>
        <color theme="1"/>
        <rFont val="Calibri"/>
        <family val="2"/>
        <charset val="204"/>
        <scheme val="minor"/>
      </rPr>
      <t>аромадиффузор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</si>
</sst>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р.&quot;"/>
    <numFmt numFmtId="165" formatCode="#,##0&quot;р.&quot;"/>
    <numFmt numFmtId="166" formatCode="#,##0_р_."/>
  </numFmts>
  <fonts count="46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1"/>
      <color rgb="FF0070C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b/>
      <u/>
      <sz val="11"/>
      <color theme="3" tint="-0.249977111117893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3807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68" applyNumberFormat="0" applyAlignment="0" applyProtection="0"/>
    <xf numFmtId="0" fontId="12" fillId="9" borderId="69" applyNumberFormat="0" applyAlignment="0" applyProtection="0"/>
    <xf numFmtId="0" fontId="13" fillId="9" borderId="68" applyNumberFormat="0" applyAlignment="0" applyProtection="0"/>
    <xf numFmtId="0" fontId="14" fillId="0" borderId="0" applyNumberFormat="0" applyFill="0" applyBorder="0" applyAlignment="0" applyProtection="0"/>
    <xf numFmtId="0" fontId="15" fillId="0" borderId="70" applyNumberFormat="0" applyFill="0" applyAlignment="0" applyProtection="0"/>
    <xf numFmtId="0" fontId="16" fillId="0" borderId="71" applyNumberFormat="0" applyFill="0" applyAlignment="0" applyProtection="0"/>
    <xf numFmtId="0" fontId="17" fillId="0" borderId="7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3" applyNumberFormat="0" applyFill="0" applyAlignment="0" applyProtection="0"/>
    <xf numFmtId="0" fontId="19" fillId="10" borderId="74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6" fillId="0" borderId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3" borderId="75" applyNumberFormat="0" applyFont="0" applyAlignment="0" applyProtection="0"/>
    <xf numFmtId="0" fontId="24" fillId="0" borderId="76" applyNumberFormat="0" applyFill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</cellStyleXfs>
  <cellXfs count="316">
    <xf numFmtId="0" fontId="0" fillId="0" borderId="0" xfId="0"/>
    <xf numFmtId="165" fontId="0" fillId="0" borderId="0" xfId="0" applyNumberFormat="1" applyFont="1" applyProtection="1">
      <protection hidden="1"/>
    </xf>
    <xf numFmtId="0" fontId="0" fillId="0" borderId="0" xfId="0" applyFont="1" applyProtection="1">
      <protection hidden="1"/>
    </xf>
    <xf numFmtId="0" fontId="27" fillId="15" borderId="1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2" xfId="0" applyNumberFormat="1" applyFont="1" applyBorder="1" applyAlignment="1" applyProtection="1">
      <alignment horizontal="center" vertical="center" wrapText="1"/>
      <protection hidden="1"/>
    </xf>
    <xf numFmtId="165" fontId="27" fillId="0" borderId="3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18" fillId="15" borderId="5" xfId="0" applyNumberFormat="1" applyFont="1" applyFill="1" applyBorder="1" applyAlignment="1" applyProtection="1">
      <alignment horizontal="center" vertical="center"/>
      <protection hidden="1"/>
    </xf>
    <xf numFmtId="49" fontId="27" fillId="0" borderId="0" xfId="0" applyNumberFormat="1" applyFont="1" applyBorder="1" applyAlignment="1" applyProtection="1">
      <alignment horizontal="left" vertical="center" wrapText="1"/>
      <protection hidden="1"/>
    </xf>
    <xf numFmtId="0" fontId="28" fillId="0" borderId="0" xfId="0" applyNumberFormat="1" applyFont="1" applyBorder="1" applyAlignment="1" applyProtection="1">
      <alignment horizontal="right" wrapText="1"/>
      <protection hidden="1"/>
    </xf>
    <xf numFmtId="166" fontId="28" fillId="0" borderId="6" xfId="0" applyNumberFormat="1" applyFont="1" applyBorder="1" applyAlignment="1" applyProtection="1">
      <alignment horizontal="center" vertical="center" wrapText="1"/>
      <protection hidden="1"/>
    </xf>
    <xf numFmtId="0" fontId="28" fillId="0" borderId="0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NumberFormat="1" applyFont="1" applyFill="1" applyProtection="1">
      <protection hidden="1"/>
    </xf>
    <xf numFmtId="166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29" fillId="16" borderId="77" xfId="0" applyNumberFormat="1" applyFont="1" applyFill="1" applyBorder="1" applyAlignment="1" applyProtection="1">
      <alignment horizontal="center" vertical="center" wrapText="1"/>
      <protection locked="0"/>
    </xf>
    <xf numFmtId="0" fontId="29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left" vertical="center"/>
    </xf>
    <xf numFmtId="166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9" fillId="16" borderId="78" xfId="0" applyNumberFormat="1" applyFont="1" applyFill="1" applyBorder="1" applyAlignment="1" applyProtection="1">
      <alignment horizontal="center" vertical="center" wrapText="1"/>
      <protection locked="0"/>
    </xf>
    <xf numFmtId="0" fontId="29" fillId="16" borderId="79" xfId="0" applyNumberFormat="1" applyFont="1" applyFill="1" applyBorder="1" applyAlignment="1" applyProtection="1">
      <alignment horizontal="center" vertical="center" wrapText="1"/>
      <protection locked="0"/>
    </xf>
    <xf numFmtId="0" fontId="29" fillId="16" borderId="7" xfId="0" applyNumberFormat="1" applyFont="1" applyFill="1" applyBorder="1" applyAlignment="1" applyProtection="1">
      <alignment horizontal="center" vertical="center" wrapText="1"/>
      <protection locked="0"/>
    </xf>
    <xf numFmtId="0" fontId="29" fillId="16" borderId="8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6" xfId="0" applyNumberFormat="1" applyFont="1" applyBorder="1" applyAlignment="1" applyProtection="1">
      <alignment horizontal="center" vertical="center" wrapText="1"/>
      <protection hidden="1"/>
    </xf>
    <xf numFmtId="49" fontId="28" fillId="0" borderId="7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9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9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10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28" fillId="0" borderId="80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4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29" fillId="16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16" borderId="17" xfId="0" applyNumberFormat="1" applyFont="1" applyFill="1" applyBorder="1" applyAlignment="1" applyProtection="1">
      <alignment horizontal="center" vertical="center" wrapText="1"/>
      <protection locked="0"/>
    </xf>
    <xf numFmtId="0" fontId="29" fillId="16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8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9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20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21" xfId="0" applyNumberFormat="1" applyFont="1" applyFill="1" applyBorder="1" applyAlignment="1" applyProtection="1">
      <alignment horizontal="right" vertical="center" wrapText="1"/>
      <protection hidden="1"/>
    </xf>
    <xf numFmtId="49" fontId="28" fillId="0" borderId="81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17" borderId="0" xfId="0" applyFont="1" applyFill="1" applyBorder="1" applyAlignment="1" applyProtection="1">
      <alignment horizontal="left" vertical="top"/>
      <protection locked="0"/>
    </xf>
    <xf numFmtId="0" fontId="0" fillId="17" borderId="0" xfId="0" applyFill="1" applyBorder="1" applyAlignment="1" applyProtection="1">
      <protection locked="0"/>
    </xf>
    <xf numFmtId="0" fontId="29" fillId="16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16" borderId="13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23" xfId="0" applyNumberFormat="1" applyFont="1" applyFill="1" applyBorder="1" applyAlignment="1" applyProtection="1">
      <alignment horizontal="right" vertical="center" wrapText="1"/>
      <protection hidden="1"/>
    </xf>
    <xf numFmtId="49" fontId="28" fillId="0" borderId="13" xfId="0" applyNumberFormat="1" applyFont="1" applyBorder="1" applyAlignment="1" applyProtection="1">
      <alignment horizontal="center" vertical="center" wrapText="1"/>
      <protection hidden="1"/>
    </xf>
    <xf numFmtId="49" fontId="28" fillId="0" borderId="8" xfId="0" applyNumberFormat="1" applyFont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Border="1" applyAlignment="1" applyProtection="1">
      <alignment horizontal="center" vertical="center" wrapText="1"/>
      <protection hidden="1"/>
    </xf>
    <xf numFmtId="165" fontId="28" fillId="0" borderId="25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26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12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27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28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29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30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2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3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4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31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32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33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34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24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35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36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37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38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39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40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41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42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43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44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45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14" xfId="0" applyNumberFormat="1" applyFont="1" applyBorder="1" applyAlignment="1" applyProtection="1">
      <alignment horizontal="right" vertical="center" wrapText="1"/>
      <protection hidden="1"/>
    </xf>
    <xf numFmtId="165" fontId="28" fillId="0" borderId="21" xfId="0" applyNumberFormat="1" applyFont="1" applyBorder="1" applyAlignment="1" applyProtection="1">
      <alignment horizontal="right" vertical="center" wrapText="1"/>
      <protection hidden="1"/>
    </xf>
    <xf numFmtId="165" fontId="0" fillId="0" borderId="42" xfId="0" applyNumberFormat="1" applyBorder="1" applyAlignment="1">
      <alignment vertical="center"/>
    </xf>
    <xf numFmtId="165" fontId="0" fillId="0" borderId="32" xfId="0" applyNumberFormat="1" applyBorder="1" applyAlignment="1">
      <alignment vertical="center"/>
    </xf>
    <xf numFmtId="0" fontId="0" fillId="17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29" fillId="16" borderId="46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29" fillId="16" borderId="48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29" fillId="16" borderId="50" xfId="0" applyNumberFormat="1" applyFont="1" applyFill="1" applyBorder="1" applyAlignment="1" applyProtection="1">
      <alignment horizontal="center" vertical="center" wrapText="1"/>
      <protection locked="0"/>
    </xf>
    <xf numFmtId="0" fontId="29" fillId="16" borderId="51" xfId="0" applyNumberFormat="1" applyFont="1" applyFill="1" applyBorder="1" applyAlignment="1" applyProtection="1">
      <alignment horizontal="center" vertical="center" wrapText="1"/>
      <protection locked="0"/>
    </xf>
    <xf numFmtId="0" fontId="29" fillId="16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16" borderId="53" xfId="0" applyNumberFormat="1" applyFont="1" applyFill="1" applyBorder="1" applyAlignment="1" applyProtection="1">
      <alignment horizontal="center" vertical="center" wrapText="1"/>
      <protection locked="0"/>
    </xf>
    <xf numFmtId="166" fontId="28" fillId="0" borderId="8" xfId="0" applyNumberFormat="1" applyFont="1" applyBorder="1" applyAlignment="1" applyProtection="1">
      <alignment horizontal="center" vertical="center" wrapText="1"/>
      <protection hidden="1"/>
    </xf>
    <xf numFmtId="166" fontId="28" fillId="0" borderId="12" xfId="0" applyNumberFormat="1" applyFont="1" applyBorder="1" applyAlignment="1" applyProtection="1">
      <alignment horizontal="center" vertical="center" wrapText="1"/>
      <protection hidden="1"/>
    </xf>
    <xf numFmtId="166" fontId="28" fillId="0" borderId="5" xfId="0" applyNumberFormat="1" applyFont="1" applyBorder="1" applyAlignment="1" applyProtection="1">
      <alignment horizontal="center" vertical="center" wrapText="1"/>
      <protection hidden="1"/>
    </xf>
    <xf numFmtId="166" fontId="28" fillId="0" borderId="13" xfId="0" applyNumberFormat="1" applyFont="1" applyBorder="1" applyAlignment="1" applyProtection="1">
      <alignment horizontal="center" vertical="center" wrapText="1"/>
      <protection hidden="1"/>
    </xf>
    <xf numFmtId="166" fontId="28" fillId="0" borderId="7" xfId="0" applyNumberFormat="1" applyFont="1" applyBorder="1" applyAlignment="1" applyProtection="1">
      <alignment horizontal="center" vertical="center" wrapText="1"/>
      <protection hidden="1"/>
    </xf>
    <xf numFmtId="166" fontId="28" fillId="0" borderId="97" xfId="0" applyNumberFormat="1" applyFont="1" applyBorder="1" applyAlignment="1" applyProtection="1">
      <alignment horizontal="center" vertical="center" wrapText="1"/>
      <protection hidden="1"/>
    </xf>
    <xf numFmtId="0" fontId="29" fillId="16" borderId="47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left" vertical="center"/>
      <protection hidden="1"/>
    </xf>
    <xf numFmtId="0" fontId="40" fillId="0" borderId="0" xfId="0" applyFont="1" applyFill="1" applyAlignment="1" applyProtection="1">
      <alignment horizontal="center" vertical="center"/>
      <protection hidden="1"/>
    </xf>
    <xf numFmtId="165" fontId="40" fillId="0" borderId="0" xfId="0" applyNumberFormat="1" applyFont="1" applyFill="1" applyAlignment="1" applyProtection="1">
      <alignment vertical="center"/>
      <protection hidden="1"/>
    </xf>
    <xf numFmtId="0" fontId="41" fillId="0" borderId="0" xfId="0" applyNumberFormat="1" applyFont="1" applyFill="1" applyAlignment="1" applyProtection="1">
      <alignment horizontal="center" vertical="center"/>
      <protection hidden="1"/>
    </xf>
    <xf numFmtId="166" fontId="40" fillId="0" borderId="0" xfId="0" applyNumberFormat="1" applyFont="1" applyFill="1" applyAlignment="1" applyProtection="1">
      <alignment horizontal="center" vertical="center"/>
      <protection hidden="1"/>
    </xf>
    <xf numFmtId="0" fontId="40" fillId="0" borderId="0" xfId="0" applyNumberFormat="1" applyFont="1" applyFill="1" applyProtection="1">
      <protection hidden="1"/>
    </xf>
    <xf numFmtId="0" fontId="40" fillId="0" borderId="0" xfId="0" applyFont="1" applyFill="1" applyProtection="1">
      <protection hidden="1"/>
    </xf>
    <xf numFmtId="165" fontId="28" fillId="0" borderId="99" xfId="0" applyNumberFormat="1" applyFont="1" applyFill="1" applyBorder="1" applyAlignment="1" applyProtection="1">
      <alignment horizontal="right" vertical="center" wrapText="1"/>
      <protection hidden="1"/>
    </xf>
    <xf numFmtId="0" fontId="29" fillId="16" borderId="63" xfId="0" applyNumberFormat="1" applyFont="1" applyFill="1" applyBorder="1" applyAlignment="1" applyProtection="1">
      <alignment horizontal="center" vertical="center" wrapText="1"/>
      <protection locked="0"/>
    </xf>
    <xf numFmtId="0" fontId="29" fillId="16" borderId="49" xfId="0" applyNumberFormat="1" applyFont="1" applyFill="1" applyBorder="1" applyAlignment="1" applyProtection="1">
      <alignment horizontal="center" vertical="center" wrapText="1"/>
      <protection locked="0"/>
    </xf>
    <xf numFmtId="0" fontId="29" fillId="16" borderId="56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100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101" xfId="0" applyNumberFormat="1" applyFont="1" applyFill="1" applyBorder="1" applyAlignment="1" applyProtection="1">
      <alignment horizontal="right" vertical="center" wrapText="1"/>
      <protection hidden="1"/>
    </xf>
    <xf numFmtId="165" fontId="28" fillId="0" borderId="102" xfId="0" applyNumberFormat="1" applyFont="1" applyFill="1" applyBorder="1" applyAlignment="1" applyProtection="1">
      <alignment horizontal="right" vertical="center" wrapText="1"/>
      <protection hidden="1"/>
    </xf>
    <xf numFmtId="0" fontId="29" fillId="16" borderId="98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" xfId="0" applyNumberFormat="1" applyFont="1" applyBorder="1" applyAlignment="1" applyProtection="1">
      <alignment horizontal="center" vertical="center" wrapText="1"/>
      <protection hidden="1"/>
    </xf>
    <xf numFmtId="0" fontId="29" fillId="16" borderId="57" xfId="0" applyNumberFormat="1" applyFont="1" applyFill="1" applyBorder="1" applyAlignment="1" applyProtection="1">
      <alignment horizontal="center" vertical="center" wrapText="1"/>
      <protection locked="0"/>
    </xf>
    <xf numFmtId="166" fontId="28" fillId="0" borderId="98" xfId="0" applyNumberFormat="1" applyFont="1" applyBorder="1" applyAlignment="1" applyProtection="1">
      <alignment horizontal="center" vertical="center" wrapText="1"/>
      <protection hidden="1"/>
    </xf>
    <xf numFmtId="0" fontId="30" fillId="0" borderId="0" xfId="10" applyFont="1" applyAlignment="1" applyProtection="1">
      <alignment horizontal="center" vertical="center"/>
      <protection locked="0" hidden="1"/>
    </xf>
    <xf numFmtId="0" fontId="44" fillId="0" borderId="0" xfId="0" applyFont="1" applyProtection="1">
      <protection hidden="1"/>
    </xf>
    <xf numFmtId="49" fontId="2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51" xfId="0" applyFill="1" applyBorder="1" applyAlignment="1">
      <alignment horizontal="left"/>
    </xf>
    <xf numFmtId="49" fontId="29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55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56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60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23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49" fontId="27" fillId="16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27" fillId="16" borderId="67" xfId="0" applyNumberFormat="1" applyFont="1" applyFill="1" applyBorder="1" applyAlignment="1" applyProtection="1">
      <alignment horizontal="center" vertical="center" wrapText="1"/>
      <protection locked="0" hidden="1"/>
    </xf>
    <xf numFmtId="49" fontId="27" fillId="16" borderId="52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51" xfId="0" applyFill="1" applyBorder="1" applyAlignment="1">
      <alignment horizontal="left" wrapText="1"/>
    </xf>
    <xf numFmtId="49" fontId="29" fillId="0" borderId="104" xfId="0" applyNumberFormat="1" applyFont="1" applyBorder="1" applyAlignment="1">
      <alignment horizontal="left" wrapText="1"/>
    </xf>
    <xf numFmtId="49" fontId="29" fillId="0" borderId="22" xfId="0" applyNumberFormat="1" applyFont="1" applyBorder="1" applyAlignment="1">
      <alignment horizontal="left" wrapText="1"/>
    </xf>
    <xf numFmtId="49" fontId="42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1" xfId="0" applyFont="1" applyFill="1" applyBorder="1" applyAlignment="1">
      <alignment horizontal="left" wrapText="1"/>
    </xf>
    <xf numFmtId="49" fontId="27" fillId="16" borderId="48" xfId="0" applyNumberFormat="1" applyFont="1" applyFill="1" applyBorder="1" applyAlignment="1" applyProtection="1">
      <alignment horizontal="center" vertical="center" wrapText="1"/>
      <protection locked="0" hidden="1"/>
    </xf>
    <xf numFmtId="49" fontId="27" fillId="16" borderId="55" xfId="0" applyNumberFormat="1" applyFont="1" applyFill="1" applyBorder="1" applyAlignment="1" applyProtection="1">
      <alignment horizontal="center" vertical="center" wrapText="1"/>
      <protection locked="0" hidden="1"/>
    </xf>
    <xf numFmtId="49" fontId="29" fillId="0" borderId="103" xfId="0" applyNumberFormat="1" applyFont="1" applyBorder="1" applyAlignment="1">
      <alignment horizontal="left" wrapText="1"/>
    </xf>
    <xf numFmtId="49" fontId="29" fillId="0" borderId="88" xfId="0" applyNumberFormat="1" applyFont="1" applyBorder="1" applyAlignment="1">
      <alignment horizontal="left" wrapText="1"/>
    </xf>
    <xf numFmtId="49" fontId="29" fillId="0" borderId="85" xfId="0" applyNumberFormat="1" applyFont="1" applyBorder="1" applyAlignment="1">
      <alignment horizontal="left" wrapText="1"/>
    </xf>
    <xf numFmtId="49" fontId="29" fillId="0" borderId="86" xfId="0" applyNumberFormat="1" applyFont="1" applyBorder="1" applyAlignment="1">
      <alignment horizontal="left" wrapText="1"/>
    </xf>
    <xf numFmtId="49" fontId="28" fillId="0" borderId="104" xfId="0" applyNumberFormat="1" applyFont="1" applyBorder="1" applyAlignment="1">
      <alignment horizontal="left" wrapText="1"/>
    </xf>
    <xf numFmtId="49" fontId="28" fillId="0" borderId="22" xfId="0" applyNumberFormat="1" applyFont="1" applyBorder="1" applyAlignment="1">
      <alignment horizontal="left" wrapText="1"/>
    </xf>
    <xf numFmtId="49" fontId="1" fillId="0" borderId="16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4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53" xfId="0" applyFill="1" applyBorder="1" applyAlignment="1">
      <alignment horizontal="left"/>
    </xf>
    <xf numFmtId="49" fontId="28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62" xfId="0" applyFill="1" applyBorder="1" applyAlignment="1">
      <alignment horizontal="left"/>
    </xf>
    <xf numFmtId="0" fontId="30" fillId="0" borderId="0" xfId="10" applyFont="1" applyAlignment="1" applyProtection="1">
      <alignment horizontal="center" vertical="center"/>
      <protection locked="0" hidden="1"/>
    </xf>
    <xf numFmtId="0" fontId="30" fillId="0" borderId="0" xfId="10" applyFont="1" applyAlignment="1" applyProtection="1">
      <alignment vertical="center"/>
      <protection locked="0"/>
    </xf>
    <xf numFmtId="49" fontId="29" fillId="0" borderId="49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4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49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5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23" xfId="0" applyNumberFormat="1" applyFont="1" applyBorder="1" applyAlignment="1">
      <alignment horizontal="left" wrapText="1"/>
    </xf>
    <xf numFmtId="49" fontId="28" fillId="0" borderId="46" xfId="0" applyNumberFormat="1" applyFont="1" applyBorder="1" applyAlignment="1">
      <alignment horizontal="left" wrapText="1"/>
    </xf>
    <xf numFmtId="0" fontId="8" fillId="0" borderId="23" xfId="19" applyNumberFormat="1" applyFont="1" applyBorder="1" applyAlignment="1">
      <alignment horizontal="left" wrapText="1"/>
    </xf>
    <xf numFmtId="0" fontId="6" fillId="0" borderId="46" xfId="19" applyNumberFormat="1" applyFont="1" applyBorder="1" applyAlignment="1">
      <alignment horizontal="left" wrapText="1"/>
    </xf>
    <xf numFmtId="0" fontId="4" fillId="0" borderId="23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49" fontId="2" fillId="0" borderId="83" xfId="0" applyNumberFormat="1" applyFont="1" applyBorder="1" applyAlignment="1">
      <alignment horizontal="left" wrapText="1"/>
    </xf>
    <xf numFmtId="49" fontId="28" fillId="0" borderId="84" xfId="0" applyNumberFormat="1" applyFont="1" applyBorder="1" applyAlignment="1">
      <alignment horizontal="left" wrapText="1"/>
    </xf>
    <xf numFmtId="49" fontId="27" fillId="16" borderId="57" xfId="0" applyNumberFormat="1" applyFont="1" applyFill="1" applyBorder="1" applyAlignment="1" applyProtection="1">
      <alignment horizontal="center" vertical="center" wrapText="1"/>
      <protection locked="0" hidden="1"/>
    </xf>
    <xf numFmtId="49" fontId="27" fillId="16" borderId="58" xfId="0" applyNumberFormat="1" applyFont="1" applyFill="1" applyBorder="1" applyAlignment="1" applyProtection="1">
      <alignment horizontal="center" vertical="center" wrapText="1"/>
      <protection locked="0" hidden="1"/>
    </xf>
    <xf numFmtId="49" fontId="27" fillId="16" borderId="59" xfId="0" applyNumberFormat="1" applyFont="1" applyFill="1" applyBorder="1" applyAlignment="1" applyProtection="1">
      <alignment horizontal="center" vertical="center" wrapText="1"/>
      <protection locked="0" hidden="1"/>
    </xf>
    <xf numFmtId="49" fontId="27" fillId="16" borderId="60" xfId="0" applyNumberFormat="1" applyFont="1" applyFill="1" applyBorder="1" applyAlignment="1" applyProtection="1">
      <alignment horizontal="center" vertical="center" wrapText="1"/>
      <protection locked="0" hidden="1"/>
    </xf>
    <xf numFmtId="49" fontId="29" fillId="0" borderId="17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22" xfId="0" applyNumberFormat="1" applyFont="1" applyFill="1" applyBorder="1" applyAlignment="1" applyProtection="1">
      <alignment horizontal="left" vertical="center" wrapText="1"/>
      <protection hidden="1"/>
    </xf>
    <xf numFmtId="49" fontId="27" fillId="16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27" fillId="16" borderId="46" xfId="0" applyNumberFormat="1" applyFont="1" applyFill="1" applyBorder="1" applyAlignment="1" applyProtection="1">
      <alignment horizontal="center" vertical="center" wrapText="1"/>
      <protection locked="0" hidden="1"/>
    </xf>
    <xf numFmtId="49" fontId="27" fillId="16" borderId="2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83" xfId="0" applyNumberFormat="1" applyFont="1" applyBorder="1" applyAlignment="1">
      <alignment horizontal="left" wrapText="1"/>
    </xf>
    <xf numFmtId="49" fontId="28" fillId="0" borderId="83" xfId="0" applyNumberFormat="1" applyFont="1" applyBorder="1" applyAlignment="1">
      <alignment wrapText="1"/>
    </xf>
    <xf numFmtId="49" fontId="28" fillId="0" borderId="84" xfId="0" applyNumberFormat="1" applyFont="1" applyBorder="1" applyAlignment="1">
      <alignment wrapText="1"/>
    </xf>
    <xf numFmtId="0" fontId="31" fillId="0" borderId="23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wrapText="1"/>
    </xf>
    <xf numFmtId="0" fontId="31" fillId="0" borderId="46" xfId="0" applyFont="1" applyBorder="1" applyAlignment="1">
      <alignment horizontal="left" wrapText="1"/>
    </xf>
    <xf numFmtId="0" fontId="28" fillId="0" borderId="15" xfId="0" applyFont="1" applyBorder="1" applyAlignment="1">
      <alignment horizontal="left"/>
    </xf>
    <xf numFmtId="0" fontId="28" fillId="0" borderId="23" xfId="0" applyFont="1" applyBorder="1" applyAlignment="1">
      <alignment horizontal="left"/>
    </xf>
    <xf numFmtId="0" fontId="18" fillId="0" borderId="22" xfId="0" applyFont="1" applyFill="1" applyBorder="1" applyAlignment="1"/>
    <xf numFmtId="49" fontId="28" fillId="0" borderId="85" xfId="0" applyNumberFormat="1" applyFont="1" applyBorder="1" applyAlignment="1">
      <alignment wrapText="1"/>
    </xf>
    <xf numFmtId="49" fontId="28" fillId="0" borderId="86" xfId="0" applyNumberFormat="1" applyFont="1" applyBorder="1" applyAlignment="1">
      <alignment wrapText="1"/>
    </xf>
    <xf numFmtId="0" fontId="0" fillId="0" borderId="58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49" fontId="27" fillId="16" borderId="63" xfId="0" applyNumberFormat="1" applyFont="1" applyFill="1" applyBorder="1" applyAlignment="1" applyProtection="1">
      <alignment horizontal="center" vertical="center" wrapText="1"/>
      <protection locked="0" hidden="1"/>
    </xf>
    <xf numFmtId="49" fontId="27" fillId="16" borderId="66" xfId="0" applyNumberFormat="1" applyFont="1" applyFill="1" applyBorder="1" applyAlignment="1" applyProtection="1">
      <alignment horizontal="center" vertical="center" wrapText="1"/>
      <protection locked="0" hidden="1"/>
    </xf>
    <xf numFmtId="49" fontId="27" fillId="16" borderId="65" xfId="0" applyNumberFormat="1" applyFont="1" applyFill="1" applyBorder="1" applyAlignment="1" applyProtection="1">
      <alignment horizontal="center" vertical="center" wrapText="1"/>
      <protection locked="0" hidden="1"/>
    </xf>
    <xf numFmtId="49" fontId="28" fillId="0" borderId="83" xfId="0" applyNumberFormat="1" applyFont="1" applyBorder="1" applyAlignment="1">
      <alignment horizontal="left" wrapText="1"/>
    </xf>
    <xf numFmtId="49" fontId="28" fillId="0" borderId="80" xfId="0" applyNumberFormat="1" applyFont="1" applyBorder="1" applyAlignment="1">
      <alignment horizontal="left" wrapText="1"/>
    </xf>
    <xf numFmtId="49" fontId="28" fillId="0" borderId="90" xfId="0" applyNumberFormat="1" applyFont="1" applyBorder="1" applyAlignment="1">
      <alignment wrapText="1"/>
    </xf>
    <xf numFmtId="49" fontId="28" fillId="0" borderId="91" xfId="0" applyNumberFormat="1" applyFont="1" applyBorder="1" applyAlignment="1">
      <alignment wrapText="1"/>
    </xf>
    <xf numFmtId="49" fontId="28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55" xfId="0" applyFill="1" applyBorder="1" applyAlignment="1"/>
    <xf numFmtId="49" fontId="28" fillId="0" borderId="5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60" xfId="0" applyFill="1" applyBorder="1" applyAlignment="1"/>
    <xf numFmtId="0" fontId="0" fillId="0" borderId="49" xfId="0" applyFill="1" applyBorder="1" applyAlignment="1"/>
    <xf numFmtId="0" fontId="0" fillId="0" borderId="53" xfId="0" applyFill="1" applyBorder="1" applyAlignment="1"/>
    <xf numFmtId="49" fontId="28" fillId="0" borderId="17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22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16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87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88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85" xfId="0" applyNumberFormat="1" applyFont="1" applyBorder="1" applyAlignment="1">
      <alignment horizontal="left" wrapText="1"/>
    </xf>
    <xf numFmtId="49" fontId="28" fillId="0" borderId="86" xfId="0" applyNumberFormat="1" applyFont="1" applyBorder="1" applyAlignment="1">
      <alignment horizontal="left" wrapText="1"/>
    </xf>
    <xf numFmtId="0" fontId="0" fillId="0" borderId="48" xfId="0" applyFill="1" applyBorder="1" applyAlignment="1"/>
    <xf numFmtId="0" fontId="0" fillId="0" borderId="46" xfId="0" applyFill="1" applyBorder="1" applyAlignment="1"/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56" xfId="0" applyFill="1" applyBorder="1" applyAlignment="1"/>
    <xf numFmtId="0" fontId="0" fillId="0" borderId="59" xfId="0" applyBorder="1" applyAlignment="1" applyProtection="1">
      <alignment horizontal="center"/>
      <protection locked="0"/>
    </xf>
    <xf numFmtId="49" fontId="28" fillId="0" borderId="60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0" xfId="0" applyNumberFormat="1" applyFont="1" applyFill="1" applyBorder="1" applyAlignment="1" applyProtection="1">
      <alignment horizontal="left" vertical="center" wrapText="1"/>
      <protection hidden="1"/>
    </xf>
    <xf numFmtId="49" fontId="27" fillId="16" borderId="5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/>
      <protection locked="0"/>
    </xf>
    <xf numFmtId="49" fontId="28" fillId="0" borderId="63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64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92" xfId="0" applyNumberFormat="1" applyFont="1" applyBorder="1" applyAlignment="1">
      <alignment horizontal="left" wrapText="1"/>
    </xf>
    <xf numFmtId="49" fontId="28" fillId="0" borderId="94" xfId="0" applyNumberFormat="1" applyFont="1" applyBorder="1" applyAlignment="1">
      <alignment horizontal="left" wrapText="1"/>
    </xf>
    <xf numFmtId="0" fontId="0" fillId="0" borderId="0" xfId="0" applyFill="1" applyBorder="1" applyAlignment="1"/>
    <xf numFmtId="49" fontId="1" fillId="0" borderId="5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2" xfId="0" applyFill="1" applyBorder="1" applyAlignment="1"/>
    <xf numFmtId="49" fontId="28" fillId="0" borderId="89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8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9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37" xfId="0" applyFont="1" applyBorder="1" applyAlignment="1">
      <alignment horizontal="left" wrapText="1"/>
    </xf>
    <xf numFmtId="0" fontId="31" fillId="0" borderId="50" xfId="0" applyFont="1" applyBorder="1" applyAlignment="1">
      <alignment horizontal="left" wrapText="1"/>
    </xf>
    <xf numFmtId="49" fontId="29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23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20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54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83" xfId="0" applyNumberFormat="1" applyFont="1" applyBorder="1" applyAlignment="1">
      <alignment horizontal="left" wrapText="1"/>
    </xf>
    <xf numFmtId="49" fontId="29" fillId="0" borderId="84" xfId="0" applyNumberFormat="1" applyFont="1" applyBorder="1" applyAlignment="1">
      <alignment horizontal="left" wrapText="1"/>
    </xf>
    <xf numFmtId="0" fontId="0" fillId="0" borderId="47" xfId="0" applyFill="1" applyBorder="1" applyAlignment="1"/>
    <xf numFmtId="165" fontId="30" fillId="0" borderId="0" xfId="10" applyNumberFormat="1" applyFont="1" applyAlignment="1" applyProtection="1">
      <alignment horizontal="center" vertical="center"/>
      <protection locked="0" hidden="1"/>
    </xf>
    <xf numFmtId="0" fontId="0" fillId="0" borderId="17" xfId="0" applyFill="1" applyBorder="1" applyAlignment="1"/>
    <xf numFmtId="165" fontId="32" fillId="0" borderId="0" xfId="0" applyNumberFormat="1" applyFont="1" applyFill="1" applyBorder="1" applyAlignment="1" applyProtection="1">
      <alignment horizontal="center" vertical="center"/>
      <protection locked="0" hidden="1"/>
    </xf>
    <xf numFmtId="165" fontId="27" fillId="18" borderId="30" xfId="0" applyNumberFormat="1" applyFont="1" applyFill="1" applyBorder="1" applyAlignment="1" applyProtection="1">
      <alignment horizontal="center" vertical="center"/>
      <protection hidden="1"/>
    </xf>
    <xf numFmtId="165" fontId="27" fillId="18" borderId="25" xfId="0" applyNumberFormat="1" applyFont="1" applyFill="1" applyBorder="1" applyAlignment="1" applyProtection="1">
      <alignment horizontal="center" vertical="center"/>
      <protection hidden="1"/>
    </xf>
    <xf numFmtId="165" fontId="27" fillId="18" borderId="28" xfId="0" applyNumberFormat="1" applyFont="1" applyFill="1" applyBorder="1" applyAlignment="1" applyProtection="1">
      <alignment horizontal="center" vertical="center"/>
      <protection hidden="1"/>
    </xf>
    <xf numFmtId="0" fontId="30" fillId="0" borderId="0" xfId="10" applyFont="1" applyAlignment="1" applyProtection="1">
      <protection locked="0"/>
    </xf>
    <xf numFmtId="0" fontId="27" fillId="16" borderId="12" xfId="0" applyNumberFormat="1" applyFont="1" applyFill="1" applyBorder="1" applyAlignment="1" applyProtection="1">
      <alignment horizontal="center" vertical="center"/>
      <protection hidden="1"/>
    </xf>
    <xf numFmtId="0" fontId="27" fillId="16" borderId="13" xfId="0" applyNumberFormat="1" applyFont="1" applyFill="1" applyBorder="1" applyAlignment="1" applyProtection="1">
      <alignment horizontal="center" vertical="center"/>
      <protection hidden="1"/>
    </xf>
    <xf numFmtId="166" fontId="27" fillId="0" borderId="51" xfId="0" applyNumberFormat="1" applyFont="1" applyFill="1" applyBorder="1" applyAlignment="1" applyProtection="1">
      <alignment horizontal="center" vertical="center" wrapText="1"/>
      <protection hidden="1"/>
    </xf>
    <xf numFmtId="166" fontId="27" fillId="0" borderId="52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12" xfId="0" applyNumberFormat="1" applyFont="1" applyBorder="1" applyAlignment="1" applyProtection="1">
      <alignment horizontal="center" vertical="center" wrapText="1"/>
      <protection hidden="1"/>
    </xf>
    <xf numFmtId="49" fontId="27" fillId="0" borderId="13" xfId="0" applyNumberFormat="1" applyFont="1" applyBorder="1" applyAlignment="1" applyProtection="1">
      <alignment horizontal="center" vertical="center" wrapText="1"/>
      <protection hidden="1"/>
    </xf>
    <xf numFmtId="0" fontId="33" fillId="15" borderId="0" xfId="0" applyFont="1" applyFill="1" applyAlignment="1" applyProtection="1">
      <alignment vertical="center" textRotation="255"/>
      <protection hidden="1"/>
    </xf>
    <xf numFmtId="0" fontId="34" fillId="15" borderId="0" xfId="0" applyFont="1" applyFill="1" applyAlignment="1">
      <alignment vertical="center" textRotation="255"/>
    </xf>
    <xf numFmtId="0" fontId="0" fillId="0" borderId="63" xfId="0" applyFont="1" applyBorder="1" applyAlignment="1" applyProtection="1">
      <protection hidden="1"/>
    </xf>
    <xf numFmtId="0" fontId="0" fillId="0" borderId="64" xfId="0" applyBorder="1" applyAlignment="1"/>
    <xf numFmtId="0" fontId="0" fillId="0" borderId="61" xfId="0" applyBorder="1" applyAlignment="1"/>
    <xf numFmtId="0" fontId="0" fillId="0" borderId="62" xfId="0" applyBorder="1" applyAlignment="1"/>
    <xf numFmtId="49" fontId="27" fillId="16" borderId="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0" fillId="0" borderId="18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49" fontId="28" fillId="0" borderId="23" xfId="0" applyNumberFormat="1" applyFont="1" applyBorder="1" applyAlignment="1">
      <alignment horizontal="left" wrapText="1"/>
    </xf>
    <xf numFmtId="49" fontId="28" fillId="0" borderId="26" xfId="0" applyNumberFormat="1" applyFont="1" applyBorder="1" applyAlignment="1">
      <alignment horizontal="left" wrapText="1"/>
    </xf>
    <xf numFmtId="49" fontId="28" fillId="0" borderId="51" xfId="0" applyNumberFormat="1" applyFont="1" applyBorder="1" applyAlignment="1">
      <alignment horizontal="left" wrapText="1"/>
    </xf>
    <xf numFmtId="49" fontId="27" fillId="16" borderId="62" xfId="0" applyNumberFormat="1" applyFont="1" applyFill="1" applyBorder="1" applyAlignment="1" applyProtection="1">
      <alignment horizontal="center" vertical="center" wrapText="1"/>
      <protection locked="0" hidden="1"/>
    </xf>
    <xf numFmtId="49" fontId="29" fillId="0" borderId="90" xfId="0" applyNumberFormat="1" applyFont="1" applyBorder="1" applyAlignment="1">
      <alignment horizontal="left" wrapText="1"/>
    </xf>
    <xf numFmtId="49" fontId="29" fillId="0" borderId="91" xfId="0" applyNumberFormat="1" applyFont="1" applyBorder="1" applyAlignment="1">
      <alignment horizontal="left" wrapText="1"/>
    </xf>
    <xf numFmtId="49" fontId="29" fillId="0" borderId="63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64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27" fillId="16" borderId="64" xfId="0" applyNumberFormat="1" applyFont="1" applyFill="1" applyBorder="1" applyAlignment="1" applyProtection="1">
      <alignment horizontal="center" vertical="center" wrapText="1"/>
      <protection locked="0" hidden="1"/>
    </xf>
    <xf numFmtId="0" fontId="35" fillId="0" borderId="0" xfId="10" applyFont="1" applyAlignment="1" applyProtection="1">
      <alignment horizontal="center" vertical="center"/>
      <protection locked="0" hidden="1"/>
    </xf>
    <xf numFmtId="0" fontId="35" fillId="0" borderId="0" xfId="10" applyFont="1" applyAlignment="1" applyProtection="1">
      <protection locked="0"/>
    </xf>
    <xf numFmtId="49" fontId="29" fillId="0" borderId="61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62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93" xfId="0" applyNumberFormat="1" applyFont="1" applyBorder="1" applyAlignment="1">
      <alignment horizontal="left" wrapText="1"/>
    </xf>
    <xf numFmtId="0" fontId="0" fillId="0" borderId="50" xfId="0" applyFill="1" applyBorder="1" applyAlignment="1"/>
    <xf numFmtId="49" fontId="29" fillId="0" borderId="66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30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28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95" xfId="0" applyNumberFormat="1" applyFont="1" applyBorder="1" applyAlignment="1">
      <alignment horizontal="left" wrapText="1"/>
    </xf>
    <xf numFmtId="49" fontId="29" fillId="0" borderId="96" xfId="0" applyNumberFormat="1" applyFont="1" applyBorder="1" applyAlignment="1">
      <alignment horizontal="left" wrapText="1"/>
    </xf>
    <xf numFmtId="0" fontId="28" fillId="0" borderId="20" xfId="0" applyFont="1" applyBorder="1" applyAlignment="1">
      <alignment horizontal="left"/>
    </xf>
    <xf numFmtId="0" fontId="28" fillId="0" borderId="54" xfId="0" applyFont="1" applyBorder="1" applyAlignment="1">
      <alignment horizontal="left"/>
    </xf>
    <xf numFmtId="0" fontId="31" fillId="0" borderId="54" xfId="0" applyFont="1" applyBorder="1" applyAlignment="1">
      <alignment horizontal="left" vertical="center" wrapText="1"/>
    </xf>
    <xf numFmtId="0" fontId="31" fillId="0" borderId="55" xfId="0" applyFont="1" applyBorder="1" applyAlignment="1">
      <alignment horizontal="left" vertical="center" wrapText="1"/>
    </xf>
    <xf numFmtId="0" fontId="8" fillId="0" borderId="34" xfId="19" applyNumberFormat="1" applyFont="1" applyBorder="1" applyAlignment="1">
      <alignment horizontal="left" wrapText="1"/>
    </xf>
    <xf numFmtId="0" fontId="6" fillId="0" borderId="67" xfId="19" applyNumberFormat="1" applyFont="1" applyBorder="1" applyAlignment="1">
      <alignment horizontal="left" wrapText="1"/>
    </xf>
    <xf numFmtId="49" fontId="28" fillId="0" borderId="37" xfId="0" applyNumberFormat="1" applyFont="1" applyBorder="1" applyAlignment="1">
      <alignment horizontal="left" wrapText="1"/>
    </xf>
    <xf numFmtId="49" fontId="28" fillId="0" borderId="50" xfId="0" applyNumberFormat="1" applyFont="1" applyBorder="1" applyAlignment="1">
      <alignment horizontal="left" wrapText="1"/>
    </xf>
    <xf numFmtId="0" fontId="31" fillId="0" borderId="23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31" fillId="0" borderId="51" xfId="0" applyFont="1" applyBorder="1" applyAlignment="1">
      <alignment horizontal="left" vertical="center" wrapText="1"/>
    </xf>
    <xf numFmtId="49" fontId="1" fillId="0" borderId="6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64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54" xfId="0" applyFont="1" applyBorder="1" applyAlignment="1">
      <alignment horizontal="left" vertical="top" wrapText="1"/>
    </xf>
    <xf numFmtId="0" fontId="31" fillId="0" borderId="55" xfId="0" applyFont="1" applyBorder="1" applyAlignment="1">
      <alignment horizontal="left" vertical="top" wrapText="1"/>
    </xf>
    <xf numFmtId="0" fontId="43" fillId="0" borderId="23" xfId="0" applyFont="1" applyBorder="1" applyAlignment="1">
      <alignment horizontal="left" vertical="top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10" builtinId="8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4" xfId="19" xr:uid="{00000000-0005-0000-0000-000013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3301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4</xdr:row>
      <xdr:rowOff>38100</xdr:rowOff>
    </xdr:from>
    <xdr:to>
      <xdr:col>1</xdr:col>
      <xdr:colOff>1939787</xdr:colOff>
      <xdr:row>5</xdr:row>
      <xdr:rowOff>381000</xdr:rowOff>
    </xdr:to>
    <xdr:pic>
      <xdr:nvPicPr>
        <xdr:cNvPr id="1025" name="Рисунок 1" descr="logo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28725"/>
          <a:ext cx="15335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464"/>
  <sheetViews>
    <sheetView showGridLines="0" tabSelected="1" zoomScale="85" zoomScaleNormal="85" workbookViewId="0">
      <pane ySplit="6" topLeftCell="A7" activePane="bottomLeft" state="frozen"/>
      <selection pane="bottomLeft" activeCell="I8" sqref="I8"/>
    </sheetView>
  </sheetViews>
  <sheetFormatPr defaultColWidth="9.140625" defaultRowHeight="15" x14ac:dyDescent="0.25"/>
  <cols>
    <col min="1" max="1" width="4.28515625" style="2" customWidth="1"/>
    <col min="2" max="2" width="47.140625" style="106" customWidth="1"/>
    <col min="3" max="3" width="9.5703125" style="107" customWidth="1"/>
    <col min="4" max="4" width="14.42578125" style="108" customWidth="1"/>
    <col min="5" max="8" width="14" style="108" customWidth="1"/>
    <col min="9" max="9" width="14" style="109" customWidth="1"/>
    <col min="10" max="10" width="15.28515625" style="110" customWidth="1"/>
    <col min="11" max="11" width="14.5703125" style="110" customWidth="1"/>
    <col min="12" max="12" width="18.85546875" style="111" customWidth="1"/>
    <col min="13" max="17" width="20.7109375" style="112" hidden="1" customWidth="1"/>
    <col min="18" max="18" width="0.140625" style="112" hidden="1" customWidth="1"/>
    <col min="19" max="19" width="20.7109375" style="112" hidden="1" customWidth="1"/>
    <col min="20" max="20" width="0.85546875" style="112" hidden="1" customWidth="1"/>
    <col min="21" max="23" width="20.7109375" style="112" hidden="1" customWidth="1"/>
    <col min="24" max="41" width="20.7109375" style="112" customWidth="1"/>
    <col min="42" max="16384" width="9.140625" style="112"/>
  </cols>
  <sheetData>
    <row r="1" spans="1:23" s="2" customFormat="1" ht="24.95" customHeight="1" x14ac:dyDescent="0.25">
      <c r="A1" s="264" t="s">
        <v>23</v>
      </c>
      <c r="B1" s="125" t="s">
        <v>20</v>
      </c>
      <c r="C1" s="156" t="s">
        <v>652</v>
      </c>
      <c r="D1" s="156"/>
      <c r="E1" s="156" t="s">
        <v>809</v>
      </c>
      <c r="F1" s="157"/>
      <c r="G1" s="156" t="s">
        <v>813</v>
      </c>
      <c r="H1" s="157"/>
      <c r="I1" s="156" t="s">
        <v>1184</v>
      </c>
      <c r="J1" s="156"/>
      <c r="K1" s="253"/>
      <c r="L1" s="253"/>
    </row>
    <row r="2" spans="1:23" s="2" customFormat="1" ht="24.95" customHeight="1" x14ac:dyDescent="0.25">
      <c r="A2" s="265"/>
      <c r="B2" s="125" t="s">
        <v>19</v>
      </c>
      <c r="C2" s="156" t="s">
        <v>806</v>
      </c>
      <c r="D2" s="156"/>
      <c r="E2" s="156" t="s">
        <v>810</v>
      </c>
      <c r="F2" s="157"/>
      <c r="G2" s="156" t="s">
        <v>814</v>
      </c>
      <c r="H2" s="157"/>
      <c r="I2" s="156" t="s">
        <v>1185</v>
      </c>
      <c r="J2" s="156"/>
      <c r="K2" s="90"/>
      <c r="L2" s="90"/>
    </row>
    <row r="3" spans="1:23" s="2" customFormat="1" ht="24.95" customHeight="1" x14ac:dyDescent="0.25">
      <c r="A3" s="265"/>
      <c r="B3" s="125" t="s">
        <v>388</v>
      </c>
      <c r="C3" s="156" t="s">
        <v>807</v>
      </c>
      <c r="D3" s="257"/>
      <c r="E3" s="156" t="s">
        <v>811</v>
      </c>
      <c r="F3" s="157"/>
      <c r="G3" s="156" t="s">
        <v>815</v>
      </c>
      <c r="H3" s="157"/>
      <c r="I3" s="156" t="s">
        <v>1186</v>
      </c>
      <c r="J3" s="157"/>
      <c r="K3" s="89"/>
      <c r="L3" s="89"/>
    </row>
    <row r="4" spans="1:23" s="2" customFormat="1" ht="19.5" customHeight="1" thickBot="1" x14ac:dyDescent="0.3">
      <c r="A4" s="265"/>
      <c r="B4" s="125" t="s">
        <v>651</v>
      </c>
      <c r="C4" s="156" t="s">
        <v>808</v>
      </c>
      <c r="D4" s="257"/>
      <c r="E4" s="251" t="s">
        <v>812</v>
      </c>
      <c r="F4" s="251"/>
      <c r="G4" s="156" t="s">
        <v>918</v>
      </c>
      <c r="H4" s="157"/>
      <c r="I4" s="126"/>
      <c r="J4" s="126"/>
      <c r="K4" s="48"/>
      <c r="L4" s="49"/>
    </row>
    <row r="5" spans="1:23" s="2" customFormat="1" ht="24.75" customHeight="1" x14ac:dyDescent="0.25">
      <c r="A5" s="266"/>
      <c r="B5" s="267"/>
      <c r="C5" s="262" t="s">
        <v>0</v>
      </c>
      <c r="D5" s="254" t="s">
        <v>10</v>
      </c>
      <c r="E5" s="255"/>
      <c r="F5" s="255"/>
      <c r="G5" s="255"/>
      <c r="H5" s="256"/>
      <c r="I5" s="258" t="s">
        <v>16</v>
      </c>
      <c r="J5" s="260" t="s">
        <v>9</v>
      </c>
      <c r="K5" s="3" t="s">
        <v>22</v>
      </c>
      <c r="L5" s="3" t="s">
        <v>21</v>
      </c>
    </row>
    <row r="6" spans="1:23" s="2" customFormat="1" ht="32.25" thickBot="1" x14ac:dyDescent="0.3">
      <c r="A6" s="268"/>
      <c r="B6" s="269"/>
      <c r="C6" s="263"/>
      <c r="D6" s="4" t="s">
        <v>15</v>
      </c>
      <c r="E6" s="5" t="s">
        <v>14</v>
      </c>
      <c r="F6" s="5" t="s">
        <v>13</v>
      </c>
      <c r="G6" s="5" t="s">
        <v>12</v>
      </c>
      <c r="H6" s="6" t="s">
        <v>11</v>
      </c>
      <c r="I6" s="259"/>
      <c r="J6" s="261"/>
      <c r="K6" s="7">
        <f>S6</f>
        <v>0</v>
      </c>
      <c r="L6" s="7">
        <f>SUM(J8:J4302)</f>
        <v>0</v>
      </c>
      <c r="M6" s="2">
        <f>SUM(M8:M16)</f>
        <v>0</v>
      </c>
      <c r="N6" s="2">
        <f>SUM(N8:N16)</f>
        <v>0</v>
      </c>
      <c r="O6" s="2">
        <f>SUM(O8:O16)</f>
        <v>0</v>
      </c>
      <c r="P6" s="2">
        <f>SUM(P8:P16)</f>
        <v>0</v>
      </c>
      <c r="Q6" s="2">
        <f>SUM(Q8:Q16)</f>
        <v>0</v>
      </c>
      <c r="S6" s="2">
        <f>SUM(S8:S2867)</f>
        <v>0</v>
      </c>
    </row>
    <row r="7" spans="1:23" s="2" customFormat="1" ht="29.25" customHeight="1" thickBot="1" x14ac:dyDescent="0.3">
      <c r="A7" s="270" t="s">
        <v>25</v>
      </c>
      <c r="B7" s="271"/>
      <c r="C7" s="271"/>
      <c r="D7" s="271"/>
      <c r="E7" s="271"/>
      <c r="F7" s="271"/>
      <c r="G7" s="271"/>
      <c r="H7" s="271"/>
      <c r="I7" s="271"/>
      <c r="J7" s="197"/>
      <c r="K7" s="18"/>
      <c r="L7" s="8"/>
    </row>
    <row r="8" spans="1:23" s="2" customFormat="1" ht="15" customHeight="1" x14ac:dyDescent="0.25">
      <c r="A8" s="214" t="s">
        <v>27</v>
      </c>
      <c r="B8" s="128"/>
      <c r="C8" s="33" t="s">
        <v>131</v>
      </c>
      <c r="D8" s="65">
        <v>310</v>
      </c>
      <c r="E8" s="59">
        <f t="shared" ref="E8:E21" si="0">INT(H8*1.75)</f>
        <v>271</v>
      </c>
      <c r="F8" s="59">
        <f t="shared" ref="F8:F21" si="1">INT(H8*1.5)</f>
        <v>232</v>
      </c>
      <c r="G8" s="59">
        <f t="shared" ref="G8:G21" si="2">INT(H8*1.25)</f>
        <v>193</v>
      </c>
      <c r="H8" s="63">
        <f t="shared" ref="H8:H21" si="3">INT(D8/2)</f>
        <v>155</v>
      </c>
      <c r="I8" s="39"/>
      <c r="J8" s="100">
        <f t="shared" ref="J8:J20" si="4">IF($K$6&lt;=9999,S8,IF(AND($K$6&gt;=10000,$K$6&lt;=19999),T8,IF(AND($K$6&gt;=20000,$K$6&lt;=39999),U8,IF(AND($K$6&gt;=40000,$K$6&lt;=79999),V8,IF($K$6&gt;=80000,W8,0)))))</f>
        <v>0</v>
      </c>
      <c r="K8" s="19"/>
      <c r="L8" s="9"/>
      <c r="M8" s="2">
        <f t="shared" ref="M8:M71" si="5">D8*I8</f>
        <v>0</v>
      </c>
      <c r="N8" s="1">
        <f t="shared" ref="N8:N71" si="6">E8*I8</f>
        <v>0</v>
      </c>
      <c r="O8" s="2">
        <f t="shared" ref="O8:O71" si="7">F8*I8</f>
        <v>0</v>
      </c>
      <c r="P8" s="2">
        <f t="shared" ref="P8:P71" si="8">G8*I8</f>
        <v>0</v>
      </c>
      <c r="Q8" s="2">
        <f t="shared" ref="Q8:Q71" si="9">H8*I8</f>
        <v>0</v>
      </c>
      <c r="S8" s="2">
        <f t="shared" ref="S8:S71" si="10">I8*D8</f>
        <v>0</v>
      </c>
      <c r="T8" s="2">
        <f t="shared" ref="T8:T71" si="11">I8*E8</f>
        <v>0</v>
      </c>
      <c r="U8" s="2">
        <f t="shared" ref="U8:U71" si="12">I8*F8</f>
        <v>0</v>
      </c>
      <c r="V8" s="2">
        <f t="shared" ref="V8:V71" si="13">I8*G8</f>
        <v>0</v>
      </c>
      <c r="W8" s="2">
        <f t="shared" ref="W8:W71" si="14">I8*H8</f>
        <v>0</v>
      </c>
    </row>
    <row r="9" spans="1:23" s="2" customFormat="1" ht="15" customHeight="1" x14ac:dyDescent="0.25">
      <c r="A9" s="152"/>
      <c r="B9" s="153"/>
      <c r="C9" s="34" t="s">
        <v>2</v>
      </c>
      <c r="D9" s="37">
        <v>550</v>
      </c>
      <c r="E9" s="38">
        <f t="shared" si="0"/>
        <v>481</v>
      </c>
      <c r="F9" s="38">
        <f t="shared" si="1"/>
        <v>412</v>
      </c>
      <c r="G9" s="38">
        <f t="shared" si="2"/>
        <v>343</v>
      </c>
      <c r="H9" s="30">
        <f t="shared" si="3"/>
        <v>275</v>
      </c>
      <c r="I9" s="40"/>
      <c r="J9" s="10">
        <f t="shared" si="4"/>
        <v>0</v>
      </c>
      <c r="K9" s="19"/>
      <c r="L9" s="9"/>
      <c r="M9" s="2">
        <f t="shared" si="5"/>
        <v>0</v>
      </c>
      <c r="N9" s="1">
        <f t="shared" si="6"/>
        <v>0</v>
      </c>
      <c r="O9" s="2">
        <f t="shared" si="7"/>
        <v>0</v>
      </c>
      <c r="P9" s="2">
        <f t="shared" si="8"/>
        <v>0</v>
      </c>
      <c r="Q9" s="2">
        <f t="shared" si="9"/>
        <v>0</v>
      </c>
      <c r="S9" s="2">
        <f t="shared" si="10"/>
        <v>0</v>
      </c>
      <c r="T9" s="2">
        <f t="shared" si="11"/>
        <v>0</v>
      </c>
      <c r="U9" s="2">
        <f t="shared" si="12"/>
        <v>0</v>
      </c>
      <c r="V9" s="2">
        <f t="shared" si="13"/>
        <v>0</v>
      </c>
      <c r="W9" s="2">
        <f t="shared" si="14"/>
        <v>0</v>
      </c>
    </row>
    <row r="10" spans="1:23" s="2" customFormat="1" ht="15" customHeight="1" x14ac:dyDescent="0.25">
      <c r="A10" s="152"/>
      <c r="B10" s="153"/>
      <c r="C10" s="34" t="s">
        <v>3</v>
      </c>
      <c r="D10" s="37">
        <v>990</v>
      </c>
      <c r="E10" s="38">
        <f t="shared" si="0"/>
        <v>866</v>
      </c>
      <c r="F10" s="38">
        <f t="shared" si="1"/>
        <v>742</v>
      </c>
      <c r="G10" s="38">
        <f t="shared" si="2"/>
        <v>618</v>
      </c>
      <c r="H10" s="30">
        <f t="shared" si="3"/>
        <v>495</v>
      </c>
      <c r="I10" s="40"/>
      <c r="J10" s="10">
        <f t="shared" si="4"/>
        <v>0</v>
      </c>
      <c r="K10" s="19"/>
      <c r="L10" s="9"/>
      <c r="M10" s="2">
        <f t="shared" si="5"/>
        <v>0</v>
      </c>
      <c r="N10" s="1">
        <f t="shared" si="6"/>
        <v>0</v>
      </c>
      <c r="O10" s="2">
        <f t="shared" si="7"/>
        <v>0</v>
      </c>
      <c r="P10" s="2">
        <f t="shared" si="8"/>
        <v>0</v>
      </c>
      <c r="Q10" s="2">
        <f t="shared" si="9"/>
        <v>0</v>
      </c>
      <c r="S10" s="2">
        <f t="shared" si="10"/>
        <v>0</v>
      </c>
      <c r="T10" s="2">
        <f t="shared" si="11"/>
        <v>0</v>
      </c>
      <c r="U10" s="2">
        <f t="shared" si="12"/>
        <v>0</v>
      </c>
      <c r="V10" s="2">
        <f t="shared" si="13"/>
        <v>0</v>
      </c>
      <c r="W10" s="2">
        <f t="shared" si="14"/>
        <v>0</v>
      </c>
    </row>
    <row r="11" spans="1:23" s="2" customFormat="1" ht="15" customHeight="1" thickBot="1" x14ac:dyDescent="0.3">
      <c r="A11" s="272"/>
      <c r="B11" s="273"/>
      <c r="C11" s="35" t="s">
        <v>1</v>
      </c>
      <c r="D11" s="66">
        <v>3850</v>
      </c>
      <c r="E11" s="67">
        <f t="shared" si="0"/>
        <v>3368</v>
      </c>
      <c r="F11" s="67">
        <f t="shared" si="1"/>
        <v>2887</v>
      </c>
      <c r="G11" s="67">
        <f t="shared" si="2"/>
        <v>2406</v>
      </c>
      <c r="H11" s="68">
        <f t="shared" si="3"/>
        <v>1925</v>
      </c>
      <c r="I11" s="41"/>
      <c r="J11" s="102">
        <f t="shared" si="4"/>
        <v>0</v>
      </c>
      <c r="K11" s="19"/>
      <c r="L11" s="9"/>
      <c r="M11" s="2">
        <f t="shared" si="5"/>
        <v>0</v>
      </c>
      <c r="N11" s="1">
        <f t="shared" si="6"/>
        <v>0</v>
      </c>
      <c r="O11" s="2">
        <f t="shared" si="7"/>
        <v>0</v>
      </c>
      <c r="P11" s="2">
        <f t="shared" si="8"/>
        <v>0</v>
      </c>
      <c r="Q11" s="2">
        <f t="shared" si="9"/>
        <v>0</v>
      </c>
      <c r="S11" s="2">
        <f t="shared" si="10"/>
        <v>0</v>
      </c>
      <c r="T11" s="2">
        <f t="shared" si="11"/>
        <v>0</v>
      </c>
      <c r="U11" s="2">
        <f t="shared" si="12"/>
        <v>0</v>
      </c>
      <c r="V11" s="2">
        <f t="shared" si="13"/>
        <v>0</v>
      </c>
      <c r="W11" s="2">
        <f t="shared" si="14"/>
        <v>0</v>
      </c>
    </row>
    <row r="12" spans="1:23" s="2" customFormat="1" ht="15" customHeight="1" x14ac:dyDescent="0.25">
      <c r="A12" s="207" t="s">
        <v>28</v>
      </c>
      <c r="B12" s="225"/>
      <c r="C12" s="33" t="s">
        <v>131</v>
      </c>
      <c r="D12" s="65">
        <v>200</v>
      </c>
      <c r="E12" s="59">
        <f t="shared" si="0"/>
        <v>175</v>
      </c>
      <c r="F12" s="59">
        <f t="shared" si="1"/>
        <v>150</v>
      </c>
      <c r="G12" s="59">
        <f t="shared" si="2"/>
        <v>125</v>
      </c>
      <c r="H12" s="63">
        <f t="shared" si="3"/>
        <v>100</v>
      </c>
      <c r="I12" s="39"/>
      <c r="J12" s="100">
        <f t="shared" si="4"/>
        <v>0</v>
      </c>
      <c r="K12" s="19"/>
      <c r="L12" s="9"/>
      <c r="M12" s="2">
        <f t="shared" si="5"/>
        <v>0</v>
      </c>
      <c r="N12" s="1">
        <f t="shared" si="6"/>
        <v>0</v>
      </c>
      <c r="O12" s="2">
        <f t="shared" si="7"/>
        <v>0</v>
      </c>
      <c r="P12" s="2">
        <f t="shared" si="8"/>
        <v>0</v>
      </c>
      <c r="Q12" s="2">
        <f t="shared" si="9"/>
        <v>0</v>
      </c>
      <c r="S12" s="2">
        <f t="shared" si="10"/>
        <v>0</v>
      </c>
      <c r="T12" s="2">
        <f t="shared" si="11"/>
        <v>0</v>
      </c>
      <c r="U12" s="2">
        <f t="shared" si="12"/>
        <v>0</v>
      </c>
      <c r="V12" s="2">
        <f t="shared" si="13"/>
        <v>0</v>
      </c>
      <c r="W12" s="2">
        <f t="shared" si="14"/>
        <v>0</v>
      </c>
    </row>
    <row r="13" spans="1:23" s="2" customFormat="1" ht="15" customHeight="1" x14ac:dyDescent="0.25">
      <c r="A13" s="207"/>
      <c r="B13" s="225"/>
      <c r="C13" s="34" t="s">
        <v>2</v>
      </c>
      <c r="D13" s="37">
        <v>350</v>
      </c>
      <c r="E13" s="38">
        <f t="shared" si="0"/>
        <v>306</v>
      </c>
      <c r="F13" s="38">
        <f t="shared" si="1"/>
        <v>262</v>
      </c>
      <c r="G13" s="38">
        <f t="shared" si="2"/>
        <v>218</v>
      </c>
      <c r="H13" s="30">
        <f t="shared" si="3"/>
        <v>175</v>
      </c>
      <c r="I13" s="40"/>
      <c r="J13" s="10">
        <f t="shared" si="4"/>
        <v>0</v>
      </c>
      <c r="K13" s="19"/>
      <c r="L13" s="9"/>
      <c r="M13" s="2">
        <f t="shared" si="5"/>
        <v>0</v>
      </c>
      <c r="N13" s="1">
        <f t="shared" si="6"/>
        <v>0</v>
      </c>
      <c r="O13" s="2">
        <f t="shared" si="7"/>
        <v>0</v>
      </c>
      <c r="P13" s="2">
        <f t="shared" si="8"/>
        <v>0</v>
      </c>
      <c r="Q13" s="2">
        <f t="shared" si="9"/>
        <v>0</v>
      </c>
      <c r="S13" s="2">
        <f t="shared" si="10"/>
        <v>0</v>
      </c>
      <c r="T13" s="2">
        <f t="shared" si="11"/>
        <v>0</v>
      </c>
      <c r="U13" s="2">
        <f t="shared" si="12"/>
        <v>0</v>
      </c>
      <c r="V13" s="2">
        <f t="shared" si="13"/>
        <v>0</v>
      </c>
      <c r="W13" s="2">
        <f t="shared" si="14"/>
        <v>0</v>
      </c>
    </row>
    <row r="14" spans="1:23" s="2" customFormat="1" ht="15" customHeight="1" x14ac:dyDescent="0.25">
      <c r="A14" s="207"/>
      <c r="B14" s="225"/>
      <c r="C14" s="34" t="s">
        <v>3</v>
      </c>
      <c r="D14" s="37">
        <v>630</v>
      </c>
      <c r="E14" s="38">
        <f t="shared" si="0"/>
        <v>551</v>
      </c>
      <c r="F14" s="38">
        <f t="shared" si="1"/>
        <v>472</v>
      </c>
      <c r="G14" s="38">
        <f t="shared" si="2"/>
        <v>393</v>
      </c>
      <c r="H14" s="30">
        <f t="shared" si="3"/>
        <v>315</v>
      </c>
      <c r="I14" s="40"/>
      <c r="J14" s="10">
        <f t="shared" si="4"/>
        <v>0</v>
      </c>
      <c r="K14" s="19"/>
      <c r="L14" s="9"/>
      <c r="M14" s="2">
        <f t="shared" si="5"/>
        <v>0</v>
      </c>
      <c r="N14" s="1">
        <f t="shared" si="6"/>
        <v>0</v>
      </c>
      <c r="O14" s="2">
        <f t="shared" si="7"/>
        <v>0</v>
      </c>
      <c r="P14" s="2">
        <f t="shared" si="8"/>
        <v>0</v>
      </c>
      <c r="Q14" s="2">
        <f t="shared" si="9"/>
        <v>0</v>
      </c>
      <c r="S14" s="2">
        <f t="shared" si="10"/>
        <v>0</v>
      </c>
      <c r="T14" s="2">
        <f t="shared" si="11"/>
        <v>0</v>
      </c>
      <c r="U14" s="2">
        <f t="shared" si="12"/>
        <v>0</v>
      </c>
      <c r="V14" s="2">
        <f t="shared" si="13"/>
        <v>0</v>
      </c>
      <c r="W14" s="2">
        <f t="shared" si="14"/>
        <v>0</v>
      </c>
    </row>
    <row r="15" spans="1:23" s="2" customFormat="1" ht="15" customHeight="1" thickBot="1" x14ac:dyDescent="0.3">
      <c r="A15" s="152"/>
      <c r="B15" s="226"/>
      <c r="C15" s="35" t="s">
        <v>1</v>
      </c>
      <c r="D15" s="66">
        <v>2450</v>
      </c>
      <c r="E15" s="67">
        <f t="shared" si="0"/>
        <v>2143</v>
      </c>
      <c r="F15" s="67">
        <f t="shared" si="1"/>
        <v>1837</v>
      </c>
      <c r="G15" s="67">
        <f t="shared" si="2"/>
        <v>1531</v>
      </c>
      <c r="H15" s="68">
        <f t="shared" si="3"/>
        <v>1225</v>
      </c>
      <c r="I15" s="41"/>
      <c r="J15" s="102">
        <f t="shared" si="4"/>
        <v>0</v>
      </c>
      <c r="K15" s="19"/>
      <c r="L15" s="9"/>
      <c r="M15" s="2">
        <f t="shared" si="5"/>
        <v>0</v>
      </c>
      <c r="N15" s="1">
        <f t="shared" si="6"/>
        <v>0</v>
      </c>
      <c r="O15" s="2">
        <f t="shared" si="7"/>
        <v>0</v>
      </c>
      <c r="P15" s="2">
        <f t="shared" si="8"/>
        <v>0</v>
      </c>
      <c r="Q15" s="2">
        <f t="shared" si="9"/>
        <v>0</v>
      </c>
      <c r="S15" s="2">
        <f t="shared" si="10"/>
        <v>0</v>
      </c>
      <c r="T15" s="2">
        <f t="shared" si="11"/>
        <v>0</v>
      </c>
      <c r="U15" s="2">
        <f t="shared" si="12"/>
        <v>0</v>
      </c>
      <c r="V15" s="2">
        <f t="shared" si="13"/>
        <v>0</v>
      </c>
      <c r="W15" s="2">
        <f t="shared" si="14"/>
        <v>0</v>
      </c>
    </row>
    <row r="16" spans="1:23" s="2" customFormat="1" ht="15" customHeight="1" x14ac:dyDescent="0.25">
      <c r="A16" s="211" t="s">
        <v>29</v>
      </c>
      <c r="B16" s="238"/>
      <c r="C16" s="33" t="s">
        <v>131</v>
      </c>
      <c r="D16" s="65">
        <v>90</v>
      </c>
      <c r="E16" s="59">
        <f t="shared" si="0"/>
        <v>78</v>
      </c>
      <c r="F16" s="59">
        <f t="shared" si="1"/>
        <v>67</v>
      </c>
      <c r="G16" s="59">
        <f t="shared" si="2"/>
        <v>56</v>
      </c>
      <c r="H16" s="63">
        <f t="shared" si="3"/>
        <v>45</v>
      </c>
      <c r="I16" s="39"/>
      <c r="J16" s="100">
        <f t="shared" si="4"/>
        <v>0</v>
      </c>
      <c r="K16" s="19"/>
      <c r="L16" s="9"/>
      <c r="M16" s="2">
        <f t="shared" si="5"/>
        <v>0</v>
      </c>
      <c r="N16" s="1">
        <f t="shared" si="6"/>
        <v>0</v>
      </c>
      <c r="O16" s="2">
        <f t="shared" si="7"/>
        <v>0</v>
      </c>
      <c r="P16" s="2">
        <f t="shared" si="8"/>
        <v>0</v>
      </c>
      <c r="Q16" s="2">
        <f t="shared" si="9"/>
        <v>0</v>
      </c>
      <c r="S16" s="2">
        <f t="shared" si="10"/>
        <v>0</v>
      </c>
      <c r="T16" s="2">
        <f t="shared" si="11"/>
        <v>0</v>
      </c>
      <c r="U16" s="2">
        <f t="shared" si="12"/>
        <v>0</v>
      </c>
      <c r="V16" s="2">
        <f t="shared" si="13"/>
        <v>0</v>
      </c>
      <c r="W16" s="2">
        <f t="shared" si="14"/>
        <v>0</v>
      </c>
    </row>
    <row r="17" spans="1:23" s="2" customFormat="1" ht="15" customHeight="1" x14ac:dyDescent="0.25">
      <c r="A17" s="211"/>
      <c r="B17" s="238"/>
      <c r="C17" s="34" t="s">
        <v>2</v>
      </c>
      <c r="D17" s="37">
        <v>150</v>
      </c>
      <c r="E17" s="38">
        <f t="shared" si="0"/>
        <v>131</v>
      </c>
      <c r="F17" s="38">
        <f t="shared" si="1"/>
        <v>112</v>
      </c>
      <c r="G17" s="38">
        <f t="shared" si="2"/>
        <v>93</v>
      </c>
      <c r="H17" s="30">
        <f t="shared" si="3"/>
        <v>75</v>
      </c>
      <c r="I17" s="40"/>
      <c r="J17" s="10">
        <f t="shared" si="4"/>
        <v>0</v>
      </c>
      <c r="K17" s="19"/>
      <c r="L17" s="9"/>
      <c r="M17" s="2">
        <f t="shared" si="5"/>
        <v>0</v>
      </c>
      <c r="N17" s="1">
        <f t="shared" si="6"/>
        <v>0</v>
      </c>
      <c r="O17" s="2">
        <f t="shared" si="7"/>
        <v>0</v>
      </c>
      <c r="P17" s="2">
        <f t="shared" si="8"/>
        <v>0</v>
      </c>
      <c r="Q17" s="2">
        <f t="shared" si="9"/>
        <v>0</v>
      </c>
      <c r="S17" s="2">
        <f t="shared" si="10"/>
        <v>0</v>
      </c>
      <c r="T17" s="2">
        <f t="shared" si="11"/>
        <v>0</v>
      </c>
      <c r="U17" s="2">
        <f t="shared" si="12"/>
        <v>0</v>
      </c>
      <c r="V17" s="2">
        <f t="shared" si="13"/>
        <v>0</v>
      </c>
      <c r="W17" s="2">
        <f t="shared" si="14"/>
        <v>0</v>
      </c>
    </row>
    <row r="18" spans="1:23" s="2" customFormat="1" ht="15" customHeight="1" x14ac:dyDescent="0.25">
      <c r="A18" s="211"/>
      <c r="B18" s="238"/>
      <c r="C18" s="34" t="s">
        <v>3</v>
      </c>
      <c r="D18" s="37">
        <v>270</v>
      </c>
      <c r="E18" s="38">
        <f t="shared" si="0"/>
        <v>236</v>
      </c>
      <c r="F18" s="38">
        <f t="shared" si="1"/>
        <v>202</v>
      </c>
      <c r="G18" s="38">
        <f t="shared" si="2"/>
        <v>168</v>
      </c>
      <c r="H18" s="30">
        <f t="shared" si="3"/>
        <v>135</v>
      </c>
      <c r="I18" s="40"/>
      <c r="J18" s="10">
        <f t="shared" si="4"/>
        <v>0</v>
      </c>
      <c r="K18" s="19"/>
      <c r="L18" s="9"/>
      <c r="M18" s="2">
        <f t="shared" si="5"/>
        <v>0</v>
      </c>
      <c r="N18" s="1">
        <f t="shared" si="6"/>
        <v>0</v>
      </c>
      <c r="O18" s="2">
        <f t="shared" si="7"/>
        <v>0</v>
      </c>
      <c r="P18" s="2">
        <f t="shared" si="8"/>
        <v>0</v>
      </c>
      <c r="Q18" s="2">
        <f t="shared" si="9"/>
        <v>0</v>
      </c>
      <c r="S18" s="2">
        <f t="shared" si="10"/>
        <v>0</v>
      </c>
      <c r="T18" s="2">
        <f t="shared" si="11"/>
        <v>0</v>
      </c>
      <c r="U18" s="2">
        <f t="shared" si="12"/>
        <v>0</v>
      </c>
      <c r="V18" s="2">
        <f t="shared" si="13"/>
        <v>0</v>
      </c>
      <c r="W18" s="2">
        <f t="shared" si="14"/>
        <v>0</v>
      </c>
    </row>
    <row r="19" spans="1:23" s="2" customFormat="1" ht="15" customHeight="1" thickBot="1" x14ac:dyDescent="0.3">
      <c r="A19" s="252"/>
      <c r="B19" s="238"/>
      <c r="C19" s="35" t="s">
        <v>1</v>
      </c>
      <c r="D19" s="66">
        <v>1050</v>
      </c>
      <c r="E19" s="67">
        <f t="shared" si="0"/>
        <v>918</v>
      </c>
      <c r="F19" s="67">
        <f t="shared" si="1"/>
        <v>787</v>
      </c>
      <c r="G19" s="67">
        <f t="shared" si="2"/>
        <v>656</v>
      </c>
      <c r="H19" s="68">
        <f t="shared" si="3"/>
        <v>525</v>
      </c>
      <c r="I19" s="41"/>
      <c r="J19" s="102">
        <f t="shared" si="4"/>
        <v>0</v>
      </c>
      <c r="K19" s="19"/>
      <c r="L19" s="9"/>
      <c r="M19" s="2">
        <f t="shared" si="5"/>
        <v>0</v>
      </c>
      <c r="N19" s="1">
        <f t="shared" si="6"/>
        <v>0</v>
      </c>
      <c r="O19" s="2">
        <f t="shared" si="7"/>
        <v>0</v>
      </c>
      <c r="P19" s="2">
        <f t="shared" si="8"/>
        <v>0</v>
      </c>
      <c r="Q19" s="2">
        <f t="shared" si="9"/>
        <v>0</v>
      </c>
      <c r="S19" s="2">
        <f t="shared" si="10"/>
        <v>0</v>
      </c>
      <c r="T19" s="2">
        <f t="shared" si="11"/>
        <v>0</v>
      </c>
      <c r="U19" s="2">
        <f t="shared" si="12"/>
        <v>0</v>
      </c>
      <c r="V19" s="2">
        <f t="shared" si="13"/>
        <v>0</v>
      </c>
      <c r="W19" s="2">
        <f t="shared" si="14"/>
        <v>0</v>
      </c>
    </row>
    <row r="20" spans="1:23" s="2" customFormat="1" ht="15" customHeight="1" x14ac:dyDescent="0.25">
      <c r="A20" s="211" t="s">
        <v>30</v>
      </c>
      <c r="B20" s="238"/>
      <c r="C20" s="33" t="s">
        <v>131</v>
      </c>
      <c r="D20" s="65">
        <v>90</v>
      </c>
      <c r="E20" s="59">
        <f t="shared" si="0"/>
        <v>78</v>
      </c>
      <c r="F20" s="59">
        <f t="shared" si="1"/>
        <v>67</v>
      </c>
      <c r="G20" s="59">
        <f t="shared" si="2"/>
        <v>56</v>
      </c>
      <c r="H20" s="63">
        <f t="shared" si="3"/>
        <v>45</v>
      </c>
      <c r="I20" s="39"/>
      <c r="J20" s="100">
        <f t="shared" si="4"/>
        <v>0</v>
      </c>
      <c r="K20" s="19"/>
      <c r="L20" s="9"/>
      <c r="M20" s="2">
        <f t="shared" si="5"/>
        <v>0</v>
      </c>
      <c r="N20" s="1">
        <f t="shared" si="6"/>
        <v>0</v>
      </c>
      <c r="O20" s="2">
        <f t="shared" si="7"/>
        <v>0</v>
      </c>
      <c r="P20" s="2">
        <f t="shared" si="8"/>
        <v>0</v>
      </c>
      <c r="Q20" s="2">
        <f t="shared" si="9"/>
        <v>0</v>
      </c>
      <c r="S20" s="2">
        <f t="shared" si="10"/>
        <v>0</v>
      </c>
      <c r="T20" s="2">
        <f t="shared" si="11"/>
        <v>0</v>
      </c>
      <c r="U20" s="2">
        <f t="shared" si="12"/>
        <v>0</v>
      </c>
      <c r="V20" s="2">
        <f t="shared" si="13"/>
        <v>0</v>
      </c>
      <c r="W20" s="2">
        <f t="shared" si="14"/>
        <v>0</v>
      </c>
    </row>
    <row r="21" spans="1:23" s="2" customFormat="1" ht="15" customHeight="1" x14ac:dyDescent="0.25">
      <c r="A21" s="211"/>
      <c r="B21" s="238"/>
      <c r="C21" s="34" t="s">
        <v>2</v>
      </c>
      <c r="D21" s="37">
        <v>150</v>
      </c>
      <c r="E21" s="38">
        <f t="shared" si="0"/>
        <v>131</v>
      </c>
      <c r="F21" s="38">
        <f t="shared" si="1"/>
        <v>112</v>
      </c>
      <c r="G21" s="38">
        <f t="shared" si="2"/>
        <v>93</v>
      </c>
      <c r="H21" s="30">
        <f t="shared" si="3"/>
        <v>75</v>
      </c>
      <c r="I21" s="40"/>
      <c r="J21" s="10">
        <f t="shared" ref="J21:J28" si="15">IF($K$6&lt;=9999,S21,IF(AND($K$6&gt;=10000,$K$6&lt;=19999),T21,IF(AND($K$6&gt;=20000,$K$6&lt;=39999),U21,IF(AND($K$6&gt;=40000,$K$6&lt;=79999),V21,IF($K$6&gt;=80000,W21,0)))))</f>
        <v>0</v>
      </c>
      <c r="K21" s="19"/>
      <c r="L21" s="9"/>
      <c r="M21" s="2">
        <f t="shared" si="5"/>
        <v>0</v>
      </c>
      <c r="N21" s="1">
        <f t="shared" si="6"/>
        <v>0</v>
      </c>
      <c r="O21" s="2">
        <f t="shared" si="7"/>
        <v>0</v>
      </c>
      <c r="P21" s="2">
        <f t="shared" si="8"/>
        <v>0</v>
      </c>
      <c r="Q21" s="2">
        <f t="shared" si="9"/>
        <v>0</v>
      </c>
      <c r="S21" s="2">
        <f t="shared" si="10"/>
        <v>0</v>
      </c>
      <c r="T21" s="2">
        <f t="shared" si="11"/>
        <v>0</v>
      </c>
      <c r="U21" s="2">
        <f t="shared" si="12"/>
        <v>0</v>
      </c>
      <c r="V21" s="2">
        <f t="shared" si="13"/>
        <v>0</v>
      </c>
      <c r="W21" s="2">
        <f t="shared" si="14"/>
        <v>0</v>
      </c>
    </row>
    <row r="22" spans="1:23" s="2" customFormat="1" ht="15" customHeight="1" x14ac:dyDescent="0.25">
      <c r="A22" s="211"/>
      <c r="B22" s="238"/>
      <c r="C22" s="34" t="s">
        <v>3</v>
      </c>
      <c r="D22" s="37">
        <v>270</v>
      </c>
      <c r="E22" s="38">
        <f t="shared" ref="E22:E29" si="16">INT(H22*1.75)</f>
        <v>236</v>
      </c>
      <c r="F22" s="38">
        <f t="shared" ref="F22:F29" si="17">INT(H22*1.5)</f>
        <v>202</v>
      </c>
      <c r="G22" s="38">
        <f t="shared" ref="G22:G71" si="18">INT(H22*1.25)</f>
        <v>168</v>
      </c>
      <c r="H22" s="30">
        <f t="shared" ref="H22:H29" si="19">INT(D22/2)</f>
        <v>135</v>
      </c>
      <c r="I22" s="40"/>
      <c r="J22" s="10">
        <f t="shared" si="15"/>
        <v>0</v>
      </c>
      <c r="K22" s="19"/>
      <c r="L22" s="9"/>
      <c r="M22" s="2">
        <f t="shared" si="5"/>
        <v>0</v>
      </c>
      <c r="N22" s="1">
        <f t="shared" si="6"/>
        <v>0</v>
      </c>
      <c r="O22" s="2">
        <f t="shared" si="7"/>
        <v>0</v>
      </c>
      <c r="P22" s="2">
        <f t="shared" si="8"/>
        <v>0</v>
      </c>
      <c r="Q22" s="2">
        <f t="shared" si="9"/>
        <v>0</v>
      </c>
      <c r="S22" s="2">
        <f t="shared" si="10"/>
        <v>0</v>
      </c>
      <c r="T22" s="2">
        <f t="shared" si="11"/>
        <v>0</v>
      </c>
      <c r="U22" s="2">
        <f t="shared" si="12"/>
        <v>0</v>
      </c>
      <c r="V22" s="2">
        <f t="shared" si="13"/>
        <v>0</v>
      </c>
      <c r="W22" s="2">
        <f t="shared" si="14"/>
        <v>0</v>
      </c>
    </row>
    <row r="23" spans="1:23" s="2" customFormat="1" ht="15" customHeight="1" thickBot="1" x14ac:dyDescent="0.3">
      <c r="A23" s="252"/>
      <c r="B23" s="238"/>
      <c r="C23" s="35" t="s">
        <v>1</v>
      </c>
      <c r="D23" s="66">
        <v>1050</v>
      </c>
      <c r="E23" s="67">
        <f t="shared" si="16"/>
        <v>918</v>
      </c>
      <c r="F23" s="67">
        <f t="shared" si="17"/>
        <v>787</v>
      </c>
      <c r="G23" s="67">
        <f t="shared" si="18"/>
        <v>656</v>
      </c>
      <c r="H23" s="68">
        <f t="shared" si="19"/>
        <v>525</v>
      </c>
      <c r="I23" s="41"/>
      <c r="J23" s="102">
        <f t="shared" si="15"/>
        <v>0</v>
      </c>
      <c r="K23" s="19"/>
      <c r="L23" s="9"/>
      <c r="M23" s="2">
        <f t="shared" si="5"/>
        <v>0</v>
      </c>
      <c r="N23" s="1">
        <f t="shared" si="6"/>
        <v>0</v>
      </c>
      <c r="O23" s="2">
        <f t="shared" si="7"/>
        <v>0</v>
      </c>
      <c r="P23" s="2">
        <f t="shared" si="8"/>
        <v>0</v>
      </c>
      <c r="Q23" s="2">
        <f t="shared" si="9"/>
        <v>0</v>
      </c>
      <c r="S23" s="2">
        <f t="shared" si="10"/>
        <v>0</v>
      </c>
      <c r="T23" s="2">
        <f t="shared" si="11"/>
        <v>0</v>
      </c>
      <c r="U23" s="2">
        <f t="shared" si="12"/>
        <v>0</v>
      </c>
      <c r="V23" s="2">
        <f t="shared" si="13"/>
        <v>0</v>
      </c>
      <c r="W23" s="2">
        <f t="shared" si="14"/>
        <v>0</v>
      </c>
    </row>
    <row r="24" spans="1:23" s="2" customFormat="1" ht="15" customHeight="1" x14ac:dyDescent="0.25">
      <c r="A24" s="237" t="s">
        <v>1358</v>
      </c>
      <c r="B24" s="238"/>
      <c r="C24" s="33" t="s">
        <v>131</v>
      </c>
      <c r="D24" s="65">
        <v>90</v>
      </c>
      <c r="E24" s="59">
        <f t="shared" si="16"/>
        <v>78</v>
      </c>
      <c r="F24" s="59">
        <f t="shared" si="17"/>
        <v>67</v>
      </c>
      <c r="G24" s="59">
        <f t="shared" si="18"/>
        <v>56</v>
      </c>
      <c r="H24" s="63">
        <f t="shared" si="19"/>
        <v>45</v>
      </c>
      <c r="I24" s="39"/>
      <c r="J24" s="100">
        <f t="shared" si="15"/>
        <v>0</v>
      </c>
      <c r="K24" s="19"/>
      <c r="L24" s="9"/>
      <c r="M24" s="2">
        <f t="shared" si="5"/>
        <v>0</v>
      </c>
      <c r="N24" s="1">
        <f t="shared" si="6"/>
        <v>0</v>
      </c>
      <c r="O24" s="2">
        <f t="shared" si="7"/>
        <v>0</v>
      </c>
      <c r="P24" s="2">
        <f t="shared" si="8"/>
        <v>0</v>
      </c>
      <c r="Q24" s="2">
        <f t="shared" si="9"/>
        <v>0</v>
      </c>
      <c r="S24" s="2">
        <f t="shared" si="10"/>
        <v>0</v>
      </c>
      <c r="T24" s="2">
        <f t="shared" si="11"/>
        <v>0</v>
      </c>
      <c r="U24" s="2">
        <f t="shared" si="12"/>
        <v>0</v>
      </c>
      <c r="V24" s="2">
        <f t="shared" si="13"/>
        <v>0</v>
      </c>
      <c r="W24" s="2">
        <f t="shared" si="14"/>
        <v>0</v>
      </c>
    </row>
    <row r="25" spans="1:23" s="2" customFormat="1" ht="15" customHeight="1" x14ac:dyDescent="0.25">
      <c r="A25" s="211"/>
      <c r="B25" s="238"/>
      <c r="C25" s="34" t="s">
        <v>2</v>
      </c>
      <c r="D25" s="37">
        <v>150</v>
      </c>
      <c r="E25" s="38">
        <f t="shared" si="16"/>
        <v>131</v>
      </c>
      <c r="F25" s="38">
        <f t="shared" si="17"/>
        <v>112</v>
      </c>
      <c r="G25" s="38">
        <f t="shared" si="18"/>
        <v>93</v>
      </c>
      <c r="H25" s="30">
        <f t="shared" si="19"/>
        <v>75</v>
      </c>
      <c r="I25" s="40"/>
      <c r="J25" s="10">
        <f t="shared" ref="J25:J27" si="20">IF($K$6&lt;=9999,S25,IF(AND($K$6&gt;=10000,$K$6&lt;=19999),T25,IF(AND($K$6&gt;=20000,$K$6&lt;=39999),U25,IF(AND($K$6&gt;=40000,$K$6&lt;=79999),V25,IF($K$6&gt;=80000,W25,0)))))</f>
        <v>0</v>
      </c>
      <c r="K25" s="19"/>
      <c r="L25" s="9"/>
      <c r="M25" s="2">
        <f t="shared" si="5"/>
        <v>0</v>
      </c>
      <c r="N25" s="1">
        <f t="shared" si="6"/>
        <v>0</v>
      </c>
      <c r="O25" s="2">
        <f t="shared" si="7"/>
        <v>0</v>
      </c>
      <c r="P25" s="2">
        <f t="shared" si="8"/>
        <v>0</v>
      </c>
      <c r="Q25" s="2">
        <f t="shared" si="9"/>
        <v>0</v>
      </c>
      <c r="S25" s="2">
        <f t="shared" si="10"/>
        <v>0</v>
      </c>
      <c r="T25" s="2">
        <f t="shared" si="11"/>
        <v>0</v>
      </c>
      <c r="U25" s="2">
        <f t="shared" si="12"/>
        <v>0</v>
      </c>
      <c r="V25" s="2">
        <f t="shared" si="13"/>
        <v>0</v>
      </c>
      <c r="W25" s="2">
        <f t="shared" si="14"/>
        <v>0</v>
      </c>
    </row>
    <row r="26" spans="1:23" s="2" customFormat="1" ht="15" customHeight="1" x14ac:dyDescent="0.25">
      <c r="A26" s="211"/>
      <c r="B26" s="238"/>
      <c r="C26" s="34" t="s">
        <v>3</v>
      </c>
      <c r="D26" s="37">
        <v>270</v>
      </c>
      <c r="E26" s="38">
        <f t="shared" ref="E26:E27" si="21">INT(H26*1.75)</f>
        <v>236</v>
      </c>
      <c r="F26" s="38">
        <f t="shared" ref="F26:F27" si="22">INT(H26*1.5)</f>
        <v>202</v>
      </c>
      <c r="G26" s="38">
        <f t="shared" ref="G26:G27" si="23">INT(H26*1.25)</f>
        <v>168</v>
      </c>
      <c r="H26" s="30">
        <f t="shared" ref="H26:H27" si="24">INT(D26/2)</f>
        <v>135</v>
      </c>
      <c r="I26" s="40"/>
      <c r="J26" s="10">
        <f t="shared" si="20"/>
        <v>0</v>
      </c>
      <c r="K26" s="19"/>
      <c r="L26" s="9"/>
      <c r="M26" s="2">
        <f t="shared" si="5"/>
        <v>0</v>
      </c>
      <c r="N26" s="1">
        <f t="shared" si="6"/>
        <v>0</v>
      </c>
      <c r="O26" s="2">
        <f t="shared" si="7"/>
        <v>0</v>
      </c>
      <c r="P26" s="2">
        <f t="shared" si="8"/>
        <v>0</v>
      </c>
      <c r="Q26" s="2">
        <f t="shared" si="9"/>
        <v>0</v>
      </c>
      <c r="S26" s="2">
        <f t="shared" si="10"/>
        <v>0</v>
      </c>
      <c r="T26" s="2">
        <f t="shared" si="11"/>
        <v>0</v>
      </c>
      <c r="U26" s="2">
        <f t="shared" si="12"/>
        <v>0</v>
      </c>
      <c r="V26" s="2">
        <f t="shared" si="13"/>
        <v>0</v>
      </c>
      <c r="W26" s="2">
        <f t="shared" si="14"/>
        <v>0</v>
      </c>
    </row>
    <row r="27" spans="1:23" s="2" customFormat="1" ht="15" customHeight="1" thickBot="1" x14ac:dyDescent="0.3">
      <c r="A27" s="252"/>
      <c r="B27" s="238"/>
      <c r="C27" s="35" t="s">
        <v>1</v>
      </c>
      <c r="D27" s="66">
        <v>1050</v>
      </c>
      <c r="E27" s="67">
        <f t="shared" si="21"/>
        <v>918</v>
      </c>
      <c r="F27" s="67">
        <f t="shared" si="22"/>
        <v>787</v>
      </c>
      <c r="G27" s="67">
        <f t="shared" si="23"/>
        <v>656</v>
      </c>
      <c r="H27" s="68">
        <f t="shared" si="24"/>
        <v>525</v>
      </c>
      <c r="I27" s="41"/>
      <c r="J27" s="102">
        <f t="shared" si="20"/>
        <v>0</v>
      </c>
      <c r="K27" s="19"/>
      <c r="L27" s="9"/>
      <c r="M27" s="2">
        <f t="shared" si="5"/>
        <v>0</v>
      </c>
      <c r="N27" s="1">
        <f t="shared" si="6"/>
        <v>0</v>
      </c>
      <c r="O27" s="2">
        <f t="shared" si="7"/>
        <v>0</v>
      </c>
      <c r="P27" s="2">
        <f t="shared" si="8"/>
        <v>0</v>
      </c>
      <c r="Q27" s="2">
        <f t="shared" si="9"/>
        <v>0</v>
      </c>
      <c r="S27" s="2">
        <f t="shared" si="10"/>
        <v>0</v>
      </c>
      <c r="T27" s="2">
        <f t="shared" si="11"/>
        <v>0</v>
      </c>
      <c r="U27" s="2">
        <f t="shared" si="12"/>
        <v>0</v>
      </c>
      <c r="V27" s="2">
        <f t="shared" si="13"/>
        <v>0</v>
      </c>
      <c r="W27" s="2">
        <f t="shared" si="14"/>
        <v>0</v>
      </c>
    </row>
    <row r="28" spans="1:23" s="2" customFormat="1" ht="15" customHeight="1" x14ac:dyDescent="0.25">
      <c r="A28" s="211" t="s">
        <v>31</v>
      </c>
      <c r="B28" s="238"/>
      <c r="C28" s="33" t="s">
        <v>131</v>
      </c>
      <c r="D28" s="65">
        <v>260</v>
      </c>
      <c r="E28" s="59">
        <f t="shared" si="16"/>
        <v>227</v>
      </c>
      <c r="F28" s="59">
        <f t="shared" si="17"/>
        <v>195</v>
      </c>
      <c r="G28" s="59">
        <f t="shared" si="18"/>
        <v>162</v>
      </c>
      <c r="H28" s="63">
        <f t="shared" si="19"/>
        <v>130</v>
      </c>
      <c r="I28" s="39"/>
      <c r="J28" s="100">
        <f t="shared" si="15"/>
        <v>0</v>
      </c>
      <c r="K28" s="19"/>
      <c r="L28" s="9"/>
      <c r="M28" s="2">
        <f t="shared" si="5"/>
        <v>0</v>
      </c>
      <c r="N28" s="1">
        <f t="shared" si="6"/>
        <v>0</v>
      </c>
      <c r="O28" s="2">
        <f t="shared" si="7"/>
        <v>0</v>
      </c>
      <c r="P28" s="2">
        <f t="shared" si="8"/>
        <v>0</v>
      </c>
      <c r="Q28" s="2">
        <f t="shared" si="9"/>
        <v>0</v>
      </c>
      <c r="S28" s="2">
        <f t="shared" si="10"/>
        <v>0</v>
      </c>
      <c r="T28" s="2">
        <f t="shared" si="11"/>
        <v>0</v>
      </c>
      <c r="U28" s="2">
        <f t="shared" si="12"/>
        <v>0</v>
      </c>
      <c r="V28" s="2">
        <f t="shared" si="13"/>
        <v>0</v>
      </c>
      <c r="W28" s="2">
        <f t="shared" si="14"/>
        <v>0</v>
      </c>
    </row>
    <row r="29" spans="1:23" s="2" customFormat="1" ht="15" customHeight="1" x14ac:dyDescent="0.25">
      <c r="A29" s="211"/>
      <c r="B29" s="238"/>
      <c r="C29" s="34" t="s">
        <v>2</v>
      </c>
      <c r="D29" s="37">
        <v>470</v>
      </c>
      <c r="E29" s="38">
        <f t="shared" si="16"/>
        <v>411</v>
      </c>
      <c r="F29" s="38">
        <f t="shared" si="17"/>
        <v>352</v>
      </c>
      <c r="G29" s="38">
        <f t="shared" si="18"/>
        <v>293</v>
      </c>
      <c r="H29" s="30">
        <f t="shared" si="19"/>
        <v>235</v>
      </c>
      <c r="I29" s="40"/>
      <c r="J29" s="10">
        <f t="shared" ref="J29:J39" si="25">IF($K$6&lt;=9999,S29,IF(AND($K$6&gt;=10000,$K$6&lt;=19999),T29,IF(AND($K$6&gt;=20000,$K$6&lt;=39999),U29,IF(AND($K$6&gt;=40000,$K$6&lt;=79999),V29,IF($K$6&gt;=80000,W29,0)))))</f>
        <v>0</v>
      </c>
      <c r="K29" s="19"/>
      <c r="L29" s="9"/>
      <c r="M29" s="2">
        <f t="shared" si="5"/>
        <v>0</v>
      </c>
      <c r="N29" s="1">
        <f t="shared" si="6"/>
        <v>0</v>
      </c>
      <c r="O29" s="2">
        <f t="shared" si="7"/>
        <v>0</v>
      </c>
      <c r="P29" s="2">
        <f t="shared" si="8"/>
        <v>0</v>
      </c>
      <c r="Q29" s="2">
        <f t="shared" si="9"/>
        <v>0</v>
      </c>
      <c r="S29" s="2">
        <f t="shared" si="10"/>
        <v>0</v>
      </c>
      <c r="T29" s="2">
        <f t="shared" si="11"/>
        <v>0</v>
      </c>
      <c r="U29" s="2">
        <f t="shared" si="12"/>
        <v>0</v>
      </c>
      <c r="V29" s="2">
        <f t="shared" si="13"/>
        <v>0</v>
      </c>
      <c r="W29" s="2">
        <f t="shared" si="14"/>
        <v>0</v>
      </c>
    </row>
    <row r="30" spans="1:23" s="2" customFormat="1" ht="15" customHeight="1" x14ac:dyDescent="0.25">
      <c r="A30" s="211"/>
      <c r="B30" s="238"/>
      <c r="C30" s="34" t="s">
        <v>3</v>
      </c>
      <c r="D30" s="37">
        <v>850</v>
      </c>
      <c r="E30" s="38">
        <f t="shared" ref="E30:E39" si="26">INT(H30*1.75)</f>
        <v>743</v>
      </c>
      <c r="F30" s="38">
        <f t="shared" ref="F30:F39" si="27">INT(H30*1.5)</f>
        <v>637</v>
      </c>
      <c r="G30" s="38">
        <f t="shared" si="18"/>
        <v>531</v>
      </c>
      <c r="H30" s="30">
        <f t="shared" ref="H30:H39" si="28">INT(D30/2)</f>
        <v>425</v>
      </c>
      <c r="I30" s="40"/>
      <c r="J30" s="10">
        <f t="shared" si="25"/>
        <v>0</v>
      </c>
      <c r="K30" s="19"/>
      <c r="L30" s="9"/>
      <c r="M30" s="2">
        <f t="shared" si="5"/>
        <v>0</v>
      </c>
      <c r="N30" s="1">
        <f t="shared" si="6"/>
        <v>0</v>
      </c>
      <c r="O30" s="2">
        <f t="shared" si="7"/>
        <v>0</v>
      </c>
      <c r="P30" s="2">
        <f t="shared" si="8"/>
        <v>0</v>
      </c>
      <c r="Q30" s="2">
        <f t="shared" si="9"/>
        <v>0</v>
      </c>
      <c r="S30" s="2">
        <f t="shared" si="10"/>
        <v>0</v>
      </c>
      <c r="T30" s="2">
        <f t="shared" si="11"/>
        <v>0</v>
      </c>
      <c r="U30" s="2">
        <f t="shared" si="12"/>
        <v>0</v>
      </c>
      <c r="V30" s="2">
        <f t="shared" si="13"/>
        <v>0</v>
      </c>
      <c r="W30" s="2">
        <f t="shared" si="14"/>
        <v>0</v>
      </c>
    </row>
    <row r="31" spans="1:23" s="2" customFormat="1" ht="15" customHeight="1" thickBot="1" x14ac:dyDescent="0.3">
      <c r="A31" s="252"/>
      <c r="B31" s="238"/>
      <c r="C31" s="35" t="s">
        <v>1</v>
      </c>
      <c r="D31" s="66">
        <v>3290</v>
      </c>
      <c r="E31" s="67">
        <f t="shared" si="26"/>
        <v>2878</v>
      </c>
      <c r="F31" s="67">
        <f t="shared" si="27"/>
        <v>2467</v>
      </c>
      <c r="G31" s="67">
        <f t="shared" si="18"/>
        <v>2056</v>
      </c>
      <c r="H31" s="68">
        <f t="shared" si="28"/>
        <v>1645</v>
      </c>
      <c r="I31" s="41"/>
      <c r="J31" s="102">
        <f t="shared" si="25"/>
        <v>0</v>
      </c>
      <c r="K31" s="19"/>
      <c r="L31" s="9"/>
      <c r="M31" s="2">
        <f t="shared" si="5"/>
        <v>0</v>
      </c>
      <c r="N31" s="1">
        <f t="shared" si="6"/>
        <v>0</v>
      </c>
      <c r="O31" s="2">
        <f t="shared" si="7"/>
        <v>0</v>
      </c>
      <c r="P31" s="2">
        <f t="shared" si="8"/>
        <v>0</v>
      </c>
      <c r="Q31" s="2">
        <f t="shared" si="9"/>
        <v>0</v>
      </c>
      <c r="S31" s="2">
        <f t="shared" si="10"/>
        <v>0</v>
      </c>
      <c r="T31" s="2">
        <f t="shared" si="11"/>
        <v>0</v>
      </c>
      <c r="U31" s="2">
        <f t="shared" si="12"/>
        <v>0</v>
      </c>
      <c r="V31" s="2">
        <f t="shared" si="13"/>
        <v>0</v>
      </c>
      <c r="W31" s="2">
        <f t="shared" si="14"/>
        <v>0</v>
      </c>
    </row>
    <row r="32" spans="1:23" s="2" customFormat="1" ht="15" customHeight="1" x14ac:dyDescent="0.25">
      <c r="A32" s="211" t="s">
        <v>32</v>
      </c>
      <c r="B32" s="238"/>
      <c r="C32" s="33" t="s">
        <v>131</v>
      </c>
      <c r="D32" s="65">
        <v>260</v>
      </c>
      <c r="E32" s="59">
        <f t="shared" si="26"/>
        <v>227</v>
      </c>
      <c r="F32" s="59">
        <f t="shared" si="27"/>
        <v>195</v>
      </c>
      <c r="G32" s="59">
        <f t="shared" si="18"/>
        <v>162</v>
      </c>
      <c r="H32" s="63">
        <f t="shared" si="28"/>
        <v>130</v>
      </c>
      <c r="I32" s="39"/>
      <c r="J32" s="100">
        <f t="shared" si="25"/>
        <v>0</v>
      </c>
      <c r="K32" s="19"/>
      <c r="L32" s="9"/>
      <c r="M32" s="2">
        <f t="shared" si="5"/>
        <v>0</v>
      </c>
      <c r="N32" s="1">
        <f t="shared" si="6"/>
        <v>0</v>
      </c>
      <c r="O32" s="2">
        <f t="shared" si="7"/>
        <v>0</v>
      </c>
      <c r="P32" s="2">
        <f t="shared" si="8"/>
        <v>0</v>
      </c>
      <c r="Q32" s="2">
        <f t="shared" si="9"/>
        <v>0</v>
      </c>
      <c r="S32" s="2">
        <f t="shared" si="10"/>
        <v>0</v>
      </c>
      <c r="T32" s="2">
        <f t="shared" si="11"/>
        <v>0</v>
      </c>
      <c r="U32" s="2">
        <f t="shared" si="12"/>
        <v>0</v>
      </c>
      <c r="V32" s="2">
        <f t="shared" si="13"/>
        <v>0</v>
      </c>
      <c r="W32" s="2">
        <f t="shared" si="14"/>
        <v>0</v>
      </c>
    </row>
    <row r="33" spans="1:23" s="2" customFormat="1" ht="15" customHeight="1" x14ac:dyDescent="0.25">
      <c r="A33" s="211"/>
      <c r="B33" s="238"/>
      <c r="C33" s="34" t="s">
        <v>2</v>
      </c>
      <c r="D33" s="37">
        <v>460</v>
      </c>
      <c r="E33" s="38">
        <f t="shared" si="26"/>
        <v>402</v>
      </c>
      <c r="F33" s="38">
        <f t="shared" si="27"/>
        <v>345</v>
      </c>
      <c r="G33" s="38">
        <f t="shared" si="18"/>
        <v>287</v>
      </c>
      <c r="H33" s="30">
        <f t="shared" si="28"/>
        <v>230</v>
      </c>
      <c r="I33" s="40"/>
      <c r="J33" s="10">
        <f t="shared" si="25"/>
        <v>0</v>
      </c>
      <c r="K33" s="19"/>
      <c r="L33" s="9"/>
      <c r="M33" s="2">
        <f t="shared" si="5"/>
        <v>0</v>
      </c>
      <c r="N33" s="1">
        <f t="shared" si="6"/>
        <v>0</v>
      </c>
      <c r="O33" s="2">
        <f t="shared" si="7"/>
        <v>0</v>
      </c>
      <c r="P33" s="2">
        <f t="shared" si="8"/>
        <v>0</v>
      </c>
      <c r="Q33" s="2">
        <f t="shared" si="9"/>
        <v>0</v>
      </c>
      <c r="S33" s="2">
        <f t="shared" si="10"/>
        <v>0</v>
      </c>
      <c r="T33" s="2">
        <f t="shared" si="11"/>
        <v>0</v>
      </c>
      <c r="U33" s="2">
        <f t="shared" si="12"/>
        <v>0</v>
      </c>
      <c r="V33" s="2">
        <f t="shared" si="13"/>
        <v>0</v>
      </c>
      <c r="W33" s="2">
        <f t="shared" si="14"/>
        <v>0</v>
      </c>
    </row>
    <row r="34" spans="1:23" s="2" customFormat="1" ht="15" customHeight="1" x14ac:dyDescent="0.25">
      <c r="A34" s="211"/>
      <c r="B34" s="238"/>
      <c r="C34" s="34" t="s">
        <v>3</v>
      </c>
      <c r="D34" s="37">
        <v>830</v>
      </c>
      <c r="E34" s="38">
        <f t="shared" si="26"/>
        <v>726</v>
      </c>
      <c r="F34" s="38">
        <f t="shared" si="27"/>
        <v>622</v>
      </c>
      <c r="G34" s="38">
        <f t="shared" si="18"/>
        <v>518</v>
      </c>
      <c r="H34" s="30">
        <f t="shared" si="28"/>
        <v>415</v>
      </c>
      <c r="I34" s="40"/>
      <c r="J34" s="10">
        <f t="shared" si="25"/>
        <v>0</v>
      </c>
      <c r="K34" s="19"/>
      <c r="L34" s="9"/>
      <c r="M34" s="2">
        <f t="shared" si="5"/>
        <v>0</v>
      </c>
      <c r="N34" s="1">
        <f t="shared" si="6"/>
        <v>0</v>
      </c>
      <c r="O34" s="2">
        <f t="shared" si="7"/>
        <v>0</v>
      </c>
      <c r="P34" s="2">
        <f t="shared" si="8"/>
        <v>0</v>
      </c>
      <c r="Q34" s="2">
        <f t="shared" si="9"/>
        <v>0</v>
      </c>
      <c r="S34" s="2">
        <f t="shared" si="10"/>
        <v>0</v>
      </c>
      <c r="T34" s="2">
        <f t="shared" si="11"/>
        <v>0</v>
      </c>
      <c r="U34" s="2">
        <f t="shared" si="12"/>
        <v>0</v>
      </c>
      <c r="V34" s="2">
        <f t="shared" si="13"/>
        <v>0</v>
      </c>
      <c r="W34" s="2">
        <f t="shared" si="14"/>
        <v>0</v>
      </c>
    </row>
    <row r="35" spans="1:23" s="2" customFormat="1" ht="15" customHeight="1" thickBot="1" x14ac:dyDescent="0.3">
      <c r="A35" s="252"/>
      <c r="B35" s="238"/>
      <c r="C35" s="35" t="s">
        <v>1</v>
      </c>
      <c r="D35" s="66">
        <v>3220</v>
      </c>
      <c r="E35" s="67">
        <f t="shared" si="26"/>
        <v>2817</v>
      </c>
      <c r="F35" s="67">
        <f t="shared" si="27"/>
        <v>2415</v>
      </c>
      <c r="G35" s="67">
        <f t="shared" si="18"/>
        <v>2012</v>
      </c>
      <c r="H35" s="68">
        <f t="shared" si="28"/>
        <v>1610</v>
      </c>
      <c r="I35" s="41"/>
      <c r="J35" s="102">
        <f t="shared" si="25"/>
        <v>0</v>
      </c>
      <c r="K35" s="19"/>
      <c r="L35" s="9"/>
      <c r="M35" s="2">
        <f t="shared" si="5"/>
        <v>0</v>
      </c>
      <c r="N35" s="1">
        <f t="shared" si="6"/>
        <v>0</v>
      </c>
      <c r="O35" s="2">
        <f t="shared" si="7"/>
        <v>0</v>
      </c>
      <c r="P35" s="2">
        <f t="shared" si="8"/>
        <v>0</v>
      </c>
      <c r="Q35" s="2">
        <f t="shared" si="9"/>
        <v>0</v>
      </c>
      <c r="S35" s="2">
        <f t="shared" si="10"/>
        <v>0</v>
      </c>
      <c r="T35" s="2">
        <f t="shared" si="11"/>
        <v>0</v>
      </c>
      <c r="U35" s="2">
        <f t="shared" si="12"/>
        <v>0</v>
      </c>
      <c r="V35" s="2">
        <f t="shared" si="13"/>
        <v>0</v>
      </c>
      <c r="W35" s="2">
        <f t="shared" si="14"/>
        <v>0</v>
      </c>
    </row>
    <row r="36" spans="1:23" s="2" customFormat="1" ht="15" customHeight="1" x14ac:dyDescent="0.25">
      <c r="A36" s="211" t="s">
        <v>33</v>
      </c>
      <c r="B36" s="238"/>
      <c r="C36" s="33" t="s">
        <v>131</v>
      </c>
      <c r="D36" s="65">
        <v>150</v>
      </c>
      <c r="E36" s="59">
        <f t="shared" si="26"/>
        <v>131</v>
      </c>
      <c r="F36" s="59">
        <f t="shared" si="27"/>
        <v>112</v>
      </c>
      <c r="G36" s="59">
        <f t="shared" si="18"/>
        <v>93</v>
      </c>
      <c r="H36" s="63">
        <f t="shared" si="28"/>
        <v>75</v>
      </c>
      <c r="I36" s="39"/>
      <c r="J36" s="100">
        <f t="shared" si="25"/>
        <v>0</v>
      </c>
      <c r="K36" s="19"/>
      <c r="L36" s="9"/>
      <c r="M36" s="2">
        <f t="shared" si="5"/>
        <v>0</v>
      </c>
      <c r="N36" s="1">
        <f t="shared" si="6"/>
        <v>0</v>
      </c>
      <c r="O36" s="2">
        <f t="shared" si="7"/>
        <v>0</v>
      </c>
      <c r="P36" s="2">
        <f t="shared" si="8"/>
        <v>0</v>
      </c>
      <c r="Q36" s="2">
        <f t="shared" si="9"/>
        <v>0</v>
      </c>
      <c r="S36" s="2">
        <f t="shared" si="10"/>
        <v>0</v>
      </c>
      <c r="T36" s="2">
        <f t="shared" si="11"/>
        <v>0</v>
      </c>
      <c r="U36" s="2">
        <f t="shared" si="12"/>
        <v>0</v>
      </c>
      <c r="V36" s="2">
        <f t="shared" si="13"/>
        <v>0</v>
      </c>
      <c r="W36" s="2">
        <f t="shared" si="14"/>
        <v>0</v>
      </c>
    </row>
    <row r="37" spans="1:23" s="2" customFormat="1" ht="15" customHeight="1" x14ac:dyDescent="0.25">
      <c r="A37" s="205"/>
      <c r="B37" s="206"/>
      <c r="C37" s="34" t="s">
        <v>2</v>
      </c>
      <c r="D37" s="37">
        <v>270</v>
      </c>
      <c r="E37" s="38">
        <f t="shared" si="26"/>
        <v>236</v>
      </c>
      <c r="F37" s="38">
        <f t="shared" si="27"/>
        <v>202</v>
      </c>
      <c r="G37" s="38">
        <f t="shared" si="18"/>
        <v>168</v>
      </c>
      <c r="H37" s="30">
        <f t="shared" si="28"/>
        <v>135</v>
      </c>
      <c r="I37" s="40"/>
      <c r="J37" s="10">
        <f t="shared" si="25"/>
        <v>0</v>
      </c>
      <c r="K37" s="19"/>
      <c r="L37" s="9"/>
      <c r="M37" s="2">
        <f t="shared" si="5"/>
        <v>0</v>
      </c>
      <c r="N37" s="1">
        <f t="shared" si="6"/>
        <v>0</v>
      </c>
      <c r="O37" s="2">
        <f t="shared" si="7"/>
        <v>0</v>
      </c>
      <c r="P37" s="2">
        <f t="shared" si="8"/>
        <v>0</v>
      </c>
      <c r="Q37" s="2">
        <f t="shared" si="9"/>
        <v>0</v>
      </c>
      <c r="S37" s="2">
        <f t="shared" si="10"/>
        <v>0</v>
      </c>
      <c r="T37" s="2">
        <f t="shared" si="11"/>
        <v>0</v>
      </c>
      <c r="U37" s="2">
        <f t="shared" si="12"/>
        <v>0</v>
      </c>
      <c r="V37" s="2">
        <f t="shared" si="13"/>
        <v>0</v>
      </c>
      <c r="W37" s="2">
        <f t="shared" si="14"/>
        <v>0</v>
      </c>
    </row>
    <row r="38" spans="1:23" s="2" customFormat="1" ht="15" customHeight="1" x14ac:dyDescent="0.25">
      <c r="A38" s="205"/>
      <c r="B38" s="206"/>
      <c r="C38" s="34" t="s">
        <v>3</v>
      </c>
      <c r="D38" s="37">
        <v>490</v>
      </c>
      <c r="E38" s="38">
        <f t="shared" si="26"/>
        <v>428</v>
      </c>
      <c r="F38" s="38">
        <f t="shared" si="27"/>
        <v>367</v>
      </c>
      <c r="G38" s="38">
        <f t="shared" si="18"/>
        <v>306</v>
      </c>
      <c r="H38" s="30">
        <f t="shared" si="28"/>
        <v>245</v>
      </c>
      <c r="I38" s="40"/>
      <c r="J38" s="10">
        <f t="shared" si="25"/>
        <v>0</v>
      </c>
      <c r="K38" s="19"/>
      <c r="L38" s="9"/>
      <c r="M38" s="2">
        <f t="shared" si="5"/>
        <v>0</v>
      </c>
      <c r="N38" s="1">
        <f t="shared" si="6"/>
        <v>0</v>
      </c>
      <c r="O38" s="2">
        <f t="shared" si="7"/>
        <v>0</v>
      </c>
      <c r="P38" s="2">
        <f t="shared" si="8"/>
        <v>0</v>
      </c>
      <c r="Q38" s="2">
        <f t="shared" si="9"/>
        <v>0</v>
      </c>
      <c r="S38" s="2">
        <f t="shared" si="10"/>
        <v>0</v>
      </c>
      <c r="T38" s="2">
        <f t="shared" si="11"/>
        <v>0</v>
      </c>
      <c r="U38" s="2">
        <f t="shared" si="12"/>
        <v>0</v>
      </c>
      <c r="V38" s="2">
        <f t="shared" si="13"/>
        <v>0</v>
      </c>
      <c r="W38" s="2">
        <f t="shared" si="14"/>
        <v>0</v>
      </c>
    </row>
    <row r="39" spans="1:23" s="2" customFormat="1" ht="15" customHeight="1" thickBot="1" x14ac:dyDescent="0.3">
      <c r="A39" s="250"/>
      <c r="B39" s="206"/>
      <c r="C39" s="35" t="s">
        <v>1</v>
      </c>
      <c r="D39" s="66">
        <v>1890</v>
      </c>
      <c r="E39" s="67">
        <f t="shared" si="26"/>
        <v>1653</v>
      </c>
      <c r="F39" s="67">
        <f t="shared" si="27"/>
        <v>1417</v>
      </c>
      <c r="G39" s="67">
        <f t="shared" si="18"/>
        <v>1181</v>
      </c>
      <c r="H39" s="68">
        <f t="shared" si="28"/>
        <v>945</v>
      </c>
      <c r="I39" s="41"/>
      <c r="J39" s="102">
        <f t="shared" si="25"/>
        <v>0</v>
      </c>
      <c r="K39" s="19"/>
      <c r="L39" s="9"/>
      <c r="M39" s="2">
        <f t="shared" si="5"/>
        <v>0</v>
      </c>
      <c r="N39" s="1">
        <f t="shared" si="6"/>
        <v>0</v>
      </c>
      <c r="O39" s="2">
        <f t="shared" si="7"/>
        <v>0</v>
      </c>
      <c r="P39" s="2">
        <f t="shared" si="8"/>
        <v>0</v>
      </c>
      <c r="Q39" s="2">
        <f t="shared" si="9"/>
        <v>0</v>
      </c>
      <c r="S39" s="2">
        <f t="shared" si="10"/>
        <v>0</v>
      </c>
      <c r="T39" s="2">
        <f t="shared" si="11"/>
        <v>0</v>
      </c>
      <c r="U39" s="2">
        <f t="shared" si="12"/>
        <v>0</v>
      </c>
      <c r="V39" s="2">
        <f t="shared" si="13"/>
        <v>0</v>
      </c>
      <c r="W39" s="2">
        <f t="shared" si="14"/>
        <v>0</v>
      </c>
    </row>
    <row r="40" spans="1:23" s="2" customFormat="1" ht="15" customHeight="1" x14ac:dyDescent="0.25">
      <c r="A40" s="237" t="s">
        <v>1359</v>
      </c>
      <c r="B40" s="238"/>
      <c r="C40" s="33" t="s">
        <v>131</v>
      </c>
      <c r="D40" s="65">
        <v>380</v>
      </c>
      <c r="E40" s="59">
        <f>INT(H40*1.75)</f>
        <v>332</v>
      </c>
      <c r="F40" s="59">
        <f>INT(H40*1.5)</f>
        <v>285</v>
      </c>
      <c r="G40" s="59">
        <f t="shared" ref="G40:G43" si="29">INT(H40*1.25)</f>
        <v>237</v>
      </c>
      <c r="H40" s="63">
        <f>INT(D40/2)</f>
        <v>190</v>
      </c>
      <c r="I40" s="39"/>
      <c r="J40" s="100">
        <f>IF($K$6&lt;=9999,S40,IF(AND($K$6&gt;=10000,$K$6&lt;=19999),T40,IF(AND($K$6&gt;=20000,$K$6&lt;=39999),U40,IF(AND($K$6&gt;=40000,$K$6&lt;=79999),V40,IF($K$6&gt;=80000,W40,0)))))</f>
        <v>0</v>
      </c>
      <c r="K40" s="19"/>
      <c r="L40" s="9"/>
      <c r="M40" s="2">
        <f t="shared" si="5"/>
        <v>0</v>
      </c>
      <c r="N40" s="1">
        <f t="shared" si="6"/>
        <v>0</v>
      </c>
      <c r="O40" s="2">
        <f t="shared" si="7"/>
        <v>0</v>
      </c>
      <c r="P40" s="2">
        <f t="shared" si="8"/>
        <v>0</v>
      </c>
      <c r="Q40" s="2">
        <f t="shared" si="9"/>
        <v>0</v>
      </c>
      <c r="S40" s="2">
        <f t="shared" si="10"/>
        <v>0</v>
      </c>
      <c r="T40" s="2">
        <f t="shared" si="11"/>
        <v>0</v>
      </c>
      <c r="U40" s="2">
        <f t="shared" si="12"/>
        <v>0</v>
      </c>
      <c r="V40" s="2">
        <f t="shared" si="13"/>
        <v>0</v>
      </c>
      <c r="W40" s="2">
        <f t="shared" si="14"/>
        <v>0</v>
      </c>
    </row>
    <row r="41" spans="1:23" s="2" customFormat="1" ht="15" customHeight="1" x14ac:dyDescent="0.25">
      <c r="A41" s="211"/>
      <c r="B41" s="238"/>
      <c r="C41" s="34" t="s">
        <v>2</v>
      </c>
      <c r="D41" s="37">
        <v>680</v>
      </c>
      <c r="E41" s="38">
        <f>INT(H41*1.75)</f>
        <v>595</v>
      </c>
      <c r="F41" s="38">
        <f>INT(H41*1.5)</f>
        <v>510</v>
      </c>
      <c r="G41" s="38">
        <f t="shared" si="29"/>
        <v>425</v>
      </c>
      <c r="H41" s="30">
        <f>INT(D41/2)</f>
        <v>340</v>
      </c>
      <c r="I41" s="40"/>
      <c r="J41" s="10">
        <f t="shared" ref="J41:J43" si="30">IF($K$6&lt;=9999,S41,IF(AND($K$6&gt;=10000,$K$6&lt;=19999),T41,IF(AND($K$6&gt;=20000,$K$6&lt;=39999),U41,IF(AND($K$6&gt;=40000,$K$6&lt;=79999),V41,IF($K$6&gt;=80000,W41,0)))))</f>
        <v>0</v>
      </c>
      <c r="K41" s="19"/>
      <c r="L41" s="9"/>
      <c r="M41" s="2">
        <f t="shared" si="5"/>
        <v>0</v>
      </c>
      <c r="N41" s="1">
        <f t="shared" si="6"/>
        <v>0</v>
      </c>
      <c r="O41" s="2">
        <f t="shared" si="7"/>
        <v>0</v>
      </c>
      <c r="P41" s="2">
        <f t="shared" si="8"/>
        <v>0</v>
      </c>
      <c r="Q41" s="2">
        <f t="shared" si="9"/>
        <v>0</v>
      </c>
      <c r="S41" s="2">
        <f t="shared" si="10"/>
        <v>0</v>
      </c>
      <c r="T41" s="2">
        <f t="shared" si="11"/>
        <v>0</v>
      </c>
      <c r="U41" s="2">
        <f t="shared" si="12"/>
        <v>0</v>
      </c>
      <c r="V41" s="2">
        <f t="shared" si="13"/>
        <v>0</v>
      </c>
      <c r="W41" s="2">
        <f t="shared" si="14"/>
        <v>0</v>
      </c>
    </row>
    <row r="42" spans="1:23" s="2" customFormat="1" ht="15" customHeight="1" x14ac:dyDescent="0.25">
      <c r="A42" s="211"/>
      <c r="B42" s="238"/>
      <c r="C42" s="34" t="s">
        <v>3</v>
      </c>
      <c r="D42" s="37">
        <v>1230</v>
      </c>
      <c r="E42" s="38">
        <f t="shared" ref="E42:E43" si="31">INT(H42*1.75)</f>
        <v>1076</v>
      </c>
      <c r="F42" s="38">
        <f t="shared" ref="F42:F43" si="32">INT(H42*1.5)</f>
        <v>922</v>
      </c>
      <c r="G42" s="38">
        <f t="shared" si="29"/>
        <v>768</v>
      </c>
      <c r="H42" s="30">
        <f t="shared" ref="H42:H43" si="33">INT(D42/2)</f>
        <v>615</v>
      </c>
      <c r="I42" s="40"/>
      <c r="J42" s="10">
        <f t="shared" si="30"/>
        <v>0</v>
      </c>
      <c r="K42" s="19"/>
      <c r="L42" s="9"/>
      <c r="M42" s="2">
        <f t="shared" si="5"/>
        <v>0</v>
      </c>
      <c r="N42" s="1">
        <f t="shared" si="6"/>
        <v>0</v>
      </c>
      <c r="O42" s="2">
        <f t="shared" si="7"/>
        <v>0</v>
      </c>
      <c r="P42" s="2">
        <f t="shared" si="8"/>
        <v>0</v>
      </c>
      <c r="Q42" s="2">
        <f t="shared" si="9"/>
        <v>0</v>
      </c>
      <c r="S42" s="2">
        <f t="shared" si="10"/>
        <v>0</v>
      </c>
      <c r="T42" s="2">
        <f t="shared" si="11"/>
        <v>0</v>
      </c>
      <c r="U42" s="2">
        <f t="shared" si="12"/>
        <v>0</v>
      </c>
      <c r="V42" s="2">
        <f t="shared" si="13"/>
        <v>0</v>
      </c>
      <c r="W42" s="2">
        <f t="shared" si="14"/>
        <v>0</v>
      </c>
    </row>
    <row r="43" spans="1:23" s="2" customFormat="1" ht="15" customHeight="1" thickBot="1" x14ac:dyDescent="0.3">
      <c r="A43" s="252"/>
      <c r="B43" s="238"/>
      <c r="C43" s="35" t="s">
        <v>1</v>
      </c>
      <c r="D43" s="66">
        <v>4760</v>
      </c>
      <c r="E43" s="67">
        <f t="shared" si="31"/>
        <v>4165</v>
      </c>
      <c r="F43" s="67">
        <f t="shared" si="32"/>
        <v>3570</v>
      </c>
      <c r="G43" s="67">
        <f t="shared" si="29"/>
        <v>2975</v>
      </c>
      <c r="H43" s="68">
        <f t="shared" si="33"/>
        <v>2380</v>
      </c>
      <c r="I43" s="41"/>
      <c r="J43" s="102">
        <f t="shared" si="30"/>
        <v>0</v>
      </c>
      <c r="K43" s="19"/>
      <c r="L43" s="9"/>
      <c r="M43" s="2">
        <f t="shared" si="5"/>
        <v>0</v>
      </c>
      <c r="N43" s="1">
        <f t="shared" si="6"/>
        <v>0</v>
      </c>
      <c r="O43" s="2">
        <f t="shared" si="7"/>
        <v>0</v>
      </c>
      <c r="P43" s="2">
        <f t="shared" si="8"/>
        <v>0</v>
      </c>
      <c r="Q43" s="2">
        <f t="shared" si="9"/>
        <v>0</v>
      </c>
      <c r="S43" s="2">
        <f t="shared" si="10"/>
        <v>0</v>
      </c>
      <c r="T43" s="2">
        <f t="shared" si="11"/>
        <v>0</v>
      </c>
      <c r="U43" s="2">
        <f t="shared" si="12"/>
        <v>0</v>
      </c>
      <c r="V43" s="2">
        <f t="shared" si="13"/>
        <v>0</v>
      </c>
      <c r="W43" s="2">
        <f t="shared" si="14"/>
        <v>0</v>
      </c>
    </row>
    <row r="44" spans="1:23" s="2" customFormat="1" ht="15" customHeight="1" x14ac:dyDescent="0.25">
      <c r="A44" s="205" t="s">
        <v>34</v>
      </c>
      <c r="B44" s="206"/>
      <c r="C44" s="33" t="s">
        <v>131</v>
      </c>
      <c r="D44" s="65">
        <v>430</v>
      </c>
      <c r="E44" s="59">
        <f t="shared" ref="E44:E86" si="34">INT(H44*1.75)</f>
        <v>376</v>
      </c>
      <c r="F44" s="59">
        <f t="shared" ref="F44:F86" si="35">INT(H44*1.5)</f>
        <v>322</v>
      </c>
      <c r="G44" s="59">
        <f t="shared" si="18"/>
        <v>268</v>
      </c>
      <c r="H44" s="63">
        <f t="shared" ref="H44:H86" si="36">INT(D44/2)</f>
        <v>215</v>
      </c>
      <c r="I44" s="39"/>
      <c r="J44" s="100">
        <f t="shared" ref="J44:J86" si="37">IF($K$6&lt;=9999,S44,IF(AND($K$6&gt;=10000,$K$6&lt;=19999),T44,IF(AND($K$6&gt;=20000,$K$6&lt;=39999),U44,IF(AND($K$6&gt;=40000,$K$6&lt;=79999),V44,IF($K$6&gt;=80000,W44,0)))))</f>
        <v>0</v>
      </c>
      <c r="K44" s="19"/>
      <c r="L44" s="9"/>
      <c r="M44" s="2">
        <f t="shared" si="5"/>
        <v>0</v>
      </c>
      <c r="N44" s="1">
        <f t="shared" si="6"/>
        <v>0</v>
      </c>
      <c r="O44" s="2">
        <f t="shared" si="7"/>
        <v>0</v>
      </c>
      <c r="P44" s="2">
        <f t="shared" si="8"/>
        <v>0</v>
      </c>
      <c r="Q44" s="2">
        <f t="shared" si="9"/>
        <v>0</v>
      </c>
      <c r="S44" s="2">
        <f t="shared" si="10"/>
        <v>0</v>
      </c>
      <c r="T44" s="2">
        <f t="shared" si="11"/>
        <v>0</v>
      </c>
      <c r="U44" s="2">
        <f t="shared" si="12"/>
        <v>0</v>
      </c>
      <c r="V44" s="2">
        <f t="shared" si="13"/>
        <v>0</v>
      </c>
      <c r="W44" s="2">
        <f t="shared" si="14"/>
        <v>0</v>
      </c>
    </row>
    <row r="45" spans="1:23" s="2" customFormat="1" ht="15" customHeight="1" x14ac:dyDescent="0.25">
      <c r="A45" s="207"/>
      <c r="B45" s="208"/>
      <c r="C45" s="34" t="s">
        <v>2</v>
      </c>
      <c r="D45" s="37">
        <v>780</v>
      </c>
      <c r="E45" s="38">
        <f t="shared" si="34"/>
        <v>682</v>
      </c>
      <c r="F45" s="38">
        <f t="shared" si="35"/>
        <v>585</v>
      </c>
      <c r="G45" s="38">
        <f t="shared" si="18"/>
        <v>487</v>
      </c>
      <c r="H45" s="30">
        <f t="shared" si="36"/>
        <v>390</v>
      </c>
      <c r="I45" s="40"/>
      <c r="J45" s="10">
        <f t="shared" si="37"/>
        <v>0</v>
      </c>
      <c r="K45" s="19"/>
      <c r="L45" s="9"/>
      <c r="M45" s="2">
        <f t="shared" si="5"/>
        <v>0</v>
      </c>
      <c r="N45" s="1">
        <f t="shared" si="6"/>
        <v>0</v>
      </c>
      <c r="O45" s="2">
        <f t="shared" si="7"/>
        <v>0</v>
      </c>
      <c r="P45" s="2">
        <f t="shared" si="8"/>
        <v>0</v>
      </c>
      <c r="Q45" s="2">
        <f t="shared" si="9"/>
        <v>0</v>
      </c>
      <c r="S45" s="2">
        <f t="shared" si="10"/>
        <v>0</v>
      </c>
      <c r="T45" s="2">
        <f t="shared" si="11"/>
        <v>0</v>
      </c>
      <c r="U45" s="2">
        <f t="shared" si="12"/>
        <v>0</v>
      </c>
      <c r="V45" s="2">
        <f t="shared" si="13"/>
        <v>0</v>
      </c>
      <c r="W45" s="2">
        <f t="shared" si="14"/>
        <v>0</v>
      </c>
    </row>
    <row r="46" spans="1:23" s="2" customFormat="1" ht="15" customHeight="1" x14ac:dyDescent="0.25">
      <c r="A46" s="207"/>
      <c r="B46" s="208"/>
      <c r="C46" s="34" t="s">
        <v>3</v>
      </c>
      <c r="D46" s="37">
        <v>1410</v>
      </c>
      <c r="E46" s="38">
        <f t="shared" si="34"/>
        <v>1233</v>
      </c>
      <c r="F46" s="38">
        <f t="shared" si="35"/>
        <v>1057</v>
      </c>
      <c r="G46" s="38">
        <f t="shared" si="18"/>
        <v>881</v>
      </c>
      <c r="H46" s="30">
        <f t="shared" si="36"/>
        <v>705</v>
      </c>
      <c r="I46" s="40"/>
      <c r="J46" s="10">
        <f t="shared" si="37"/>
        <v>0</v>
      </c>
      <c r="K46" s="19"/>
      <c r="L46" s="9"/>
      <c r="M46" s="2">
        <f t="shared" si="5"/>
        <v>0</v>
      </c>
      <c r="N46" s="1">
        <f t="shared" si="6"/>
        <v>0</v>
      </c>
      <c r="O46" s="2">
        <f t="shared" si="7"/>
        <v>0</v>
      </c>
      <c r="P46" s="2">
        <f t="shared" si="8"/>
        <v>0</v>
      </c>
      <c r="Q46" s="2">
        <f t="shared" si="9"/>
        <v>0</v>
      </c>
      <c r="S46" s="2">
        <f t="shared" si="10"/>
        <v>0</v>
      </c>
      <c r="T46" s="2">
        <f t="shared" si="11"/>
        <v>0</v>
      </c>
      <c r="U46" s="2">
        <f t="shared" si="12"/>
        <v>0</v>
      </c>
      <c r="V46" s="2">
        <f t="shared" si="13"/>
        <v>0</v>
      </c>
      <c r="W46" s="2">
        <f t="shared" si="14"/>
        <v>0</v>
      </c>
    </row>
    <row r="47" spans="1:23" s="2" customFormat="1" ht="15" customHeight="1" thickBot="1" x14ac:dyDescent="0.3">
      <c r="A47" s="209"/>
      <c r="B47" s="210"/>
      <c r="C47" s="35" t="s">
        <v>1</v>
      </c>
      <c r="D47" s="66">
        <v>5460</v>
      </c>
      <c r="E47" s="67">
        <f t="shared" si="34"/>
        <v>4777</v>
      </c>
      <c r="F47" s="67">
        <f t="shared" si="35"/>
        <v>4095</v>
      </c>
      <c r="G47" s="67">
        <f t="shared" si="18"/>
        <v>3412</v>
      </c>
      <c r="H47" s="68">
        <f t="shared" si="36"/>
        <v>2730</v>
      </c>
      <c r="I47" s="41"/>
      <c r="J47" s="102">
        <f t="shared" si="37"/>
        <v>0</v>
      </c>
      <c r="K47" s="19"/>
      <c r="L47" s="9"/>
      <c r="M47" s="2">
        <f t="shared" si="5"/>
        <v>0</v>
      </c>
      <c r="N47" s="1">
        <f t="shared" si="6"/>
        <v>0</v>
      </c>
      <c r="O47" s="2">
        <f t="shared" si="7"/>
        <v>0</v>
      </c>
      <c r="P47" s="2">
        <f t="shared" si="8"/>
        <v>0</v>
      </c>
      <c r="Q47" s="2">
        <f t="shared" si="9"/>
        <v>0</v>
      </c>
      <c r="S47" s="2">
        <f t="shared" si="10"/>
        <v>0</v>
      </c>
      <c r="T47" s="2">
        <f t="shared" si="11"/>
        <v>0</v>
      </c>
      <c r="U47" s="2">
        <f t="shared" si="12"/>
        <v>0</v>
      </c>
      <c r="V47" s="2">
        <f t="shared" si="13"/>
        <v>0</v>
      </c>
      <c r="W47" s="2">
        <f t="shared" si="14"/>
        <v>0</v>
      </c>
    </row>
    <row r="48" spans="1:23" s="2" customFormat="1" ht="15" customHeight="1" x14ac:dyDescent="0.25">
      <c r="A48" s="205" t="s">
        <v>35</v>
      </c>
      <c r="B48" s="206"/>
      <c r="C48" s="33" t="s">
        <v>131</v>
      </c>
      <c r="D48" s="65">
        <v>210</v>
      </c>
      <c r="E48" s="59">
        <f t="shared" si="34"/>
        <v>183</v>
      </c>
      <c r="F48" s="59">
        <f t="shared" si="35"/>
        <v>157</v>
      </c>
      <c r="G48" s="59">
        <f t="shared" si="18"/>
        <v>131</v>
      </c>
      <c r="H48" s="63">
        <f t="shared" si="36"/>
        <v>105</v>
      </c>
      <c r="I48" s="39"/>
      <c r="J48" s="100">
        <f t="shared" si="37"/>
        <v>0</v>
      </c>
      <c r="K48" s="19"/>
      <c r="L48" s="9"/>
      <c r="M48" s="2">
        <f t="shared" si="5"/>
        <v>0</v>
      </c>
      <c r="N48" s="1">
        <f t="shared" si="6"/>
        <v>0</v>
      </c>
      <c r="O48" s="2">
        <f t="shared" si="7"/>
        <v>0</v>
      </c>
      <c r="P48" s="2">
        <f t="shared" si="8"/>
        <v>0</v>
      </c>
      <c r="Q48" s="2">
        <f t="shared" si="9"/>
        <v>0</v>
      </c>
      <c r="S48" s="2">
        <f t="shared" si="10"/>
        <v>0</v>
      </c>
      <c r="T48" s="2">
        <f t="shared" si="11"/>
        <v>0</v>
      </c>
      <c r="U48" s="2">
        <f t="shared" si="12"/>
        <v>0</v>
      </c>
      <c r="V48" s="2">
        <f t="shared" si="13"/>
        <v>0</v>
      </c>
      <c r="W48" s="2">
        <f t="shared" si="14"/>
        <v>0</v>
      </c>
    </row>
    <row r="49" spans="1:23" s="2" customFormat="1" ht="15" customHeight="1" x14ac:dyDescent="0.25">
      <c r="A49" s="207"/>
      <c r="B49" s="208"/>
      <c r="C49" s="34" t="s">
        <v>2</v>
      </c>
      <c r="D49" s="37">
        <v>380</v>
      </c>
      <c r="E49" s="38">
        <f t="shared" si="34"/>
        <v>332</v>
      </c>
      <c r="F49" s="38">
        <f t="shared" si="35"/>
        <v>285</v>
      </c>
      <c r="G49" s="38">
        <f t="shared" si="18"/>
        <v>237</v>
      </c>
      <c r="H49" s="30">
        <f t="shared" si="36"/>
        <v>190</v>
      </c>
      <c r="I49" s="40"/>
      <c r="J49" s="10">
        <f t="shared" si="37"/>
        <v>0</v>
      </c>
      <c r="K49" s="19"/>
      <c r="L49" s="9"/>
      <c r="M49" s="2">
        <f t="shared" si="5"/>
        <v>0</v>
      </c>
      <c r="N49" s="1">
        <f t="shared" si="6"/>
        <v>0</v>
      </c>
      <c r="O49" s="2">
        <f t="shared" si="7"/>
        <v>0</v>
      </c>
      <c r="P49" s="2">
        <f t="shared" si="8"/>
        <v>0</v>
      </c>
      <c r="Q49" s="2">
        <f t="shared" si="9"/>
        <v>0</v>
      </c>
      <c r="S49" s="2">
        <f t="shared" si="10"/>
        <v>0</v>
      </c>
      <c r="T49" s="2">
        <f t="shared" si="11"/>
        <v>0</v>
      </c>
      <c r="U49" s="2">
        <f t="shared" si="12"/>
        <v>0</v>
      </c>
      <c r="V49" s="2">
        <f t="shared" si="13"/>
        <v>0</v>
      </c>
      <c r="W49" s="2">
        <f t="shared" si="14"/>
        <v>0</v>
      </c>
    </row>
    <row r="50" spans="1:23" s="2" customFormat="1" ht="15" customHeight="1" x14ac:dyDescent="0.25">
      <c r="A50" s="207"/>
      <c r="B50" s="208"/>
      <c r="C50" s="34" t="s">
        <v>3</v>
      </c>
      <c r="D50" s="37">
        <v>690</v>
      </c>
      <c r="E50" s="38">
        <f t="shared" si="34"/>
        <v>603</v>
      </c>
      <c r="F50" s="38">
        <f t="shared" si="35"/>
        <v>517</v>
      </c>
      <c r="G50" s="38">
        <f t="shared" si="18"/>
        <v>431</v>
      </c>
      <c r="H50" s="30">
        <f t="shared" si="36"/>
        <v>345</v>
      </c>
      <c r="I50" s="40"/>
      <c r="J50" s="10">
        <f t="shared" si="37"/>
        <v>0</v>
      </c>
      <c r="K50" s="19"/>
      <c r="L50" s="9"/>
      <c r="M50" s="2">
        <f t="shared" si="5"/>
        <v>0</v>
      </c>
      <c r="N50" s="1">
        <f t="shared" si="6"/>
        <v>0</v>
      </c>
      <c r="O50" s="2">
        <f t="shared" si="7"/>
        <v>0</v>
      </c>
      <c r="P50" s="2">
        <f t="shared" si="8"/>
        <v>0</v>
      </c>
      <c r="Q50" s="2">
        <f t="shared" si="9"/>
        <v>0</v>
      </c>
      <c r="S50" s="2">
        <f t="shared" si="10"/>
        <v>0</v>
      </c>
      <c r="T50" s="2">
        <f t="shared" si="11"/>
        <v>0</v>
      </c>
      <c r="U50" s="2">
        <f t="shared" si="12"/>
        <v>0</v>
      </c>
      <c r="V50" s="2">
        <f t="shared" si="13"/>
        <v>0</v>
      </c>
      <c r="W50" s="2">
        <f t="shared" si="14"/>
        <v>0</v>
      </c>
    </row>
    <row r="51" spans="1:23" s="2" customFormat="1" ht="15" customHeight="1" thickBot="1" x14ac:dyDescent="0.3">
      <c r="A51" s="209"/>
      <c r="B51" s="210"/>
      <c r="C51" s="35" t="s">
        <v>1</v>
      </c>
      <c r="D51" s="66">
        <v>2660</v>
      </c>
      <c r="E51" s="67">
        <f t="shared" si="34"/>
        <v>2327</v>
      </c>
      <c r="F51" s="67">
        <f t="shared" si="35"/>
        <v>1995</v>
      </c>
      <c r="G51" s="67">
        <f t="shared" si="18"/>
        <v>1662</v>
      </c>
      <c r="H51" s="68">
        <f t="shared" si="36"/>
        <v>1330</v>
      </c>
      <c r="I51" s="41"/>
      <c r="J51" s="102">
        <f t="shared" si="37"/>
        <v>0</v>
      </c>
      <c r="K51" s="19"/>
      <c r="L51" s="9"/>
      <c r="M51" s="2">
        <f t="shared" si="5"/>
        <v>0</v>
      </c>
      <c r="N51" s="1">
        <f t="shared" si="6"/>
        <v>0</v>
      </c>
      <c r="O51" s="2">
        <f t="shared" si="7"/>
        <v>0</v>
      </c>
      <c r="P51" s="2">
        <f t="shared" si="8"/>
        <v>0</v>
      </c>
      <c r="Q51" s="2">
        <f t="shared" si="9"/>
        <v>0</v>
      </c>
      <c r="S51" s="2">
        <f t="shared" si="10"/>
        <v>0</v>
      </c>
      <c r="T51" s="2">
        <f t="shared" si="11"/>
        <v>0</v>
      </c>
      <c r="U51" s="2">
        <f t="shared" si="12"/>
        <v>0</v>
      </c>
      <c r="V51" s="2">
        <f t="shared" si="13"/>
        <v>0</v>
      </c>
      <c r="W51" s="2">
        <f t="shared" si="14"/>
        <v>0</v>
      </c>
    </row>
    <row r="52" spans="1:23" s="2" customFormat="1" ht="15" customHeight="1" x14ac:dyDescent="0.25">
      <c r="A52" s="205" t="s">
        <v>36</v>
      </c>
      <c r="B52" s="206"/>
      <c r="C52" s="33" t="s">
        <v>131</v>
      </c>
      <c r="D52" s="65">
        <v>180</v>
      </c>
      <c r="E52" s="59">
        <f t="shared" si="34"/>
        <v>157</v>
      </c>
      <c r="F52" s="59">
        <f t="shared" si="35"/>
        <v>135</v>
      </c>
      <c r="G52" s="59">
        <f t="shared" si="18"/>
        <v>112</v>
      </c>
      <c r="H52" s="63">
        <f t="shared" si="36"/>
        <v>90</v>
      </c>
      <c r="I52" s="39"/>
      <c r="J52" s="100">
        <f t="shared" si="37"/>
        <v>0</v>
      </c>
      <c r="K52" s="19"/>
      <c r="L52" s="9"/>
      <c r="M52" s="2">
        <f t="shared" si="5"/>
        <v>0</v>
      </c>
      <c r="N52" s="1">
        <f t="shared" si="6"/>
        <v>0</v>
      </c>
      <c r="O52" s="2">
        <f t="shared" si="7"/>
        <v>0</v>
      </c>
      <c r="P52" s="2">
        <f t="shared" si="8"/>
        <v>0</v>
      </c>
      <c r="Q52" s="2">
        <f t="shared" si="9"/>
        <v>0</v>
      </c>
      <c r="S52" s="2">
        <f t="shared" si="10"/>
        <v>0</v>
      </c>
      <c r="T52" s="2">
        <f t="shared" si="11"/>
        <v>0</v>
      </c>
      <c r="U52" s="2">
        <f t="shared" si="12"/>
        <v>0</v>
      </c>
      <c r="V52" s="2">
        <f t="shared" si="13"/>
        <v>0</v>
      </c>
      <c r="W52" s="2">
        <f t="shared" si="14"/>
        <v>0</v>
      </c>
    </row>
    <row r="53" spans="1:23" s="2" customFormat="1" ht="15" customHeight="1" x14ac:dyDescent="0.25">
      <c r="A53" s="207"/>
      <c r="B53" s="208"/>
      <c r="C53" s="34" t="s">
        <v>2</v>
      </c>
      <c r="D53" s="37">
        <v>320</v>
      </c>
      <c r="E53" s="38">
        <f t="shared" si="34"/>
        <v>280</v>
      </c>
      <c r="F53" s="38">
        <f t="shared" si="35"/>
        <v>240</v>
      </c>
      <c r="G53" s="38">
        <f t="shared" si="18"/>
        <v>200</v>
      </c>
      <c r="H53" s="30">
        <f t="shared" si="36"/>
        <v>160</v>
      </c>
      <c r="I53" s="40"/>
      <c r="J53" s="10">
        <f t="shared" si="37"/>
        <v>0</v>
      </c>
      <c r="K53" s="19"/>
      <c r="L53" s="9"/>
      <c r="M53" s="2">
        <f t="shared" si="5"/>
        <v>0</v>
      </c>
      <c r="N53" s="1">
        <f t="shared" si="6"/>
        <v>0</v>
      </c>
      <c r="O53" s="2">
        <f t="shared" si="7"/>
        <v>0</v>
      </c>
      <c r="P53" s="2">
        <f t="shared" si="8"/>
        <v>0</v>
      </c>
      <c r="Q53" s="2">
        <f t="shared" si="9"/>
        <v>0</v>
      </c>
      <c r="S53" s="2">
        <f t="shared" si="10"/>
        <v>0</v>
      </c>
      <c r="T53" s="2">
        <f t="shared" si="11"/>
        <v>0</v>
      </c>
      <c r="U53" s="2">
        <f t="shared" si="12"/>
        <v>0</v>
      </c>
      <c r="V53" s="2">
        <f t="shared" si="13"/>
        <v>0</v>
      </c>
      <c r="W53" s="2">
        <f t="shared" si="14"/>
        <v>0</v>
      </c>
    </row>
    <row r="54" spans="1:23" s="2" customFormat="1" ht="15" customHeight="1" x14ac:dyDescent="0.25">
      <c r="A54" s="207"/>
      <c r="B54" s="208"/>
      <c r="C54" s="34" t="s">
        <v>3</v>
      </c>
      <c r="D54" s="37">
        <v>580</v>
      </c>
      <c r="E54" s="38">
        <f t="shared" si="34"/>
        <v>507</v>
      </c>
      <c r="F54" s="38">
        <f t="shared" si="35"/>
        <v>435</v>
      </c>
      <c r="G54" s="38">
        <f t="shared" si="18"/>
        <v>362</v>
      </c>
      <c r="H54" s="30">
        <f t="shared" si="36"/>
        <v>290</v>
      </c>
      <c r="I54" s="40"/>
      <c r="J54" s="10">
        <f t="shared" si="37"/>
        <v>0</v>
      </c>
      <c r="K54" s="19"/>
      <c r="L54" s="9"/>
      <c r="M54" s="2">
        <f t="shared" si="5"/>
        <v>0</v>
      </c>
      <c r="N54" s="1">
        <f t="shared" si="6"/>
        <v>0</v>
      </c>
      <c r="O54" s="2">
        <f t="shared" si="7"/>
        <v>0</v>
      </c>
      <c r="P54" s="2">
        <f t="shared" si="8"/>
        <v>0</v>
      </c>
      <c r="Q54" s="2">
        <f t="shared" si="9"/>
        <v>0</v>
      </c>
      <c r="S54" s="2">
        <f t="shared" si="10"/>
        <v>0</v>
      </c>
      <c r="T54" s="2">
        <f t="shared" si="11"/>
        <v>0</v>
      </c>
      <c r="U54" s="2">
        <f t="shared" si="12"/>
        <v>0</v>
      </c>
      <c r="V54" s="2">
        <f t="shared" si="13"/>
        <v>0</v>
      </c>
      <c r="W54" s="2">
        <f t="shared" si="14"/>
        <v>0</v>
      </c>
    </row>
    <row r="55" spans="1:23" s="2" customFormat="1" ht="15" customHeight="1" thickBot="1" x14ac:dyDescent="0.3">
      <c r="A55" s="209"/>
      <c r="B55" s="210"/>
      <c r="C55" s="35" t="s">
        <v>1</v>
      </c>
      <c r="D55" s="66">
        <v>2240</v>
      </c>
      <c r="E55" s="67">
        <f t="shared" si="34"/>
        <v>1960</v>
      </c>
      <c r="F55" s="67">
        <f t="shared" si="35"/>
        <v>1680</v>
      </c>
      <c r="G55" s="67">
        <f t="shared" si="18"/>
        <v>1400</v>
      </c>
      <c r="H55" s="68">
        <f t="shared" si="36"/>
        <v>1120</v>
      </c>
      <c r="I55" s="41"/>
      <c r="J55" s="102">
        <f t="shared" si="37"/>
        <v>0</v>
      </c>
      <c r="K55" s="19"/>
      <c r="L55" s="9"/>
      <c r="M55" s="2">
        <f t="shared" si="5"/>
        <v>0</v>
      </c>
      <c r="N55" s="1">
        <f t="shared" si="6"/>
        <v>0</v>
      </c>
      <c r="O55" s="2">
        <f t="shared" si="7"/>
        <v>0</v>
      </c>
      <c r="P55" s="2">
        <f t="shared" si="8"/>
        <v>0</v>
      </c>
      <c r="Q55" s="2">
        <f t="shared" si="9"/>
        <v>0</v>
      </c>
      <c r="S55" s="2">
        <f t="shared" si="10"/>
        <v>0</v>
      </c>
      <c r="T55" s="2">
        <f t="shared" si="11"/>
        <v>0</v>
      </c>
      <c r="U55" s="2">
        <f t="shared" si="12"/>
        <v>0</v>
      </c>
      <c r="V55" s="2">
        <f t="shared" si="13"/>
        <v>0</v>
      </c>
      <c r="W55" s="2">
        <f t="shared" si="14"/>
        <v>0</v>
      </c>
    </row>
    <row r="56" spans="1:23" s="2" customFormat="1" ht="15" customHeight="1" x14ac:dyDescent="0.25">
      <c r="A56" s="205" t="s">
        <v>37</v>
      </c>
      <c r="B56" s="206"/>
      <c r="C56" s="33" t="s">
        <v>131</v>
      </c>
      <c r="D56" s="65">
        <v>540</v>
      </c>
      <c r="E56" s="59">
        <f t="shared" si="34"/>
        <v>472</v>
      </c>
      <c r="F56" s="59">
        <f t="shared" si="35"/>
        <v>405</v>
      </c>
      <c r="G56" s="59">
        <f t="shared" si="18"/>
        <v>337</v>
      </c>
      <c r="H56" s="63">
        <f t="shared" si="36"/>
        <v>270</v>
      </c>
      <c r="I56" s="39"/>
      <c r="J56" s="100">
        <f t="shared" si="37"/>
        <v>0</v>
      </c>
      <c r="K56" s="19"/>
      <c r="L56" s="9"/>
      <c r="M56" s="2">
        <f t="shared" si="5"/>
        <v>0</v>
      </c>
      <c r="N56" s="1">
        <f t="shared" si="6"/>
        <v>0</v>
      </c>
      <c r="O56" s="2">
        <f t="shared" si="7"/>
        <v>0</v>
      </c>
      <c r="P56" s="2">
        <f t="shared" si="8"/>
        <v>0</v>
      </c>
      <c r="Q56" s="2">
        <f t="shared" si="9"/>
        <v>0</v>
      </c>
      <c r="S56" s="2">
        <f t="shared" si="10"/>
        <v>0</v>
      </c>
      <c r="T56" s="2">
        <f t="shared" si="11"/>
        <v>0</v>
      </c>
      <c r="U56" s="2">
        <f t="shared" si="12"/>
        <v>0</v>
      </c>
      <c r="V56" s="2">
        <f t="shared" si="13"/>
        <v>0</v>
      </c>
      <c r="W56" s="2">
        <f t="shared" si="14"/>
        <v>0</v>
      </c>
    </row>
    <row r="57" spans="1:23" s="2" customFormat="1" ht="15" customHeight="1" x14ac:dyDescent="0.25">
      <c r="A57" s="207"/>
      <c r="B57" s="208"/>
      <c r="C57" s="34" t="s">
        <v>2</v>
      </c>
      <c r="D57" s="37">
        <v>980</v>
      </c>
      <c r="E57" s="38">
        <f t="shared" si="34"/>
        <v>857</v>
      </c>
      <c r="F57" s="38">
        <f t="shared" si="35"/>
        <v>735</v>
      </c>
      <c r="G57" s="38">
        <f t="shared" si="18"/>
        <v>612</v>
      </c>
      <c r="H57" s="30">
        <f t="shared" si="36"/>
        <v>490</v>
      </c>
      <c r="I57" s="40"/>
      <c r="J57" s="10">
        <f t="shared" si="37"/>
        <v>0</v>
      </c>
      <c r="K57" s="19"/>
      <c r="L57" s="9"/>
      <c r="M57" s="2">
        <f t="shared" si="5"/>
        <v>0</v>
      </c>
      <c r="N57" s="1">
        <f t="shared" si="6"/>
        <v>0</v>
      </c>
      <c r="O57" s="2">
        <f t="shared" si="7"/>
        <v>0</v>
      </c>
      <c r="P57" s="2">
        <f t="shared" si="8"/>
        <v>0</v>
      </c>
      <c r="Q57" s="2">
        <f t="shared" si="9"/>
        <v>0</v>
      </c>
      <c r="S57" s="2">
        <f t="shared" si="10"/>
        <v>0</v>
      </c>
      <c r="T57" s="2">
        <f t="shared" si="11"/>
        <v>0</v>
      </c>
      <c r="U57" s="2">
        <f t="shared" si="12"/>
        <v>0</v>
      </c>
      <c r="V57" s="2">
        <f t="shared" si="13"/>
        <v>0</v>
      </c>
      <c r="W57" s="2">
        <f t="shared" si="14"/>
        <v>0</v>
      </c>
    </row>
    <row r="58" spans="1:23" s="2" customFormat="1" ht="15" customHeight="1" x14ac:dyDescent="0.25">
      <c r="A58" s="207"/>
      <c r="B58" s="208"/>
      <c r="C58" s="34" t="s">
        <v>3</v>
      </c>
      <c r="D58" s="37">
        <v>1770</v>
      </c>
      <c r="E58" s="38">
        <f t="shared" si="34"/>
        <v>1548</v>
      </c>
      <c r="F58" s="38">
        <f t="shared" si="35"/>
        <v>1327</v>
      </c>
      <c r="G58" s="38">
        <f t="shared" si="18"/>
        <v>1106</v>
      </c>
      <c r="H58" s="30">
        <f t="shared" si="36"/>
        <v>885</v>
      </c>
      <c r="I58" s="40"/>
      <c r="J58" s="10">
        <f t="shared" si="37"/>
        <v>0</v>
      </c>
      <c r="K58" s="19"/>
      <c r="L58" s="9"/>
      <c r="M58" s="2">
        <f t="shared" si="5"/>
        <v>0</v>
      </c>
      <c r="N58" s="1">
        <f t="shared" si="6"/>
        <v>0</v>
      </c>
      <c r="O58" s="2">
        <f t="shared" si="7"/>
        <v>0</v>
      </c>
      <c r="P58" s="2">
        <f t="shared" si="8"/>
        <v>0</v>
      </c>
      <c r="Q58" s="2">
        <f t="shared" si="9"/>
        <v>0</v>
      </c>
      <c r="S58" s="2">
        <f t="shared" si="10"/>
        <v>0</v>
      </c>
      <c r="T58" s="2">
        <f t="shared" si="11"/>
        <v>0</v>
      </c>
      <c r="U58" s="2">
        <f t="shared" si="12"/>
        <v>0</v>
      </c>
      <c r="V58" s="2">
        <f t="shared" si="13"/>
        <v>0</v>
      </c>
      <c r="W58" s="2">
        <f t="shared" si="14"/>
        <v>0</v>
      </c>
    </row>
    <row r="59" spans="1:23" s="2" customFormat="1" ht="15" customHeight="1" thickBot="1" x14ac:dyDescent="0.3">
      <c r="A59" s="209"/>
      <c r="B59" s="210"/>
      <c r="C59" s="35" t="s">
        <v>1</v>
      </c>
      <c r="D59" s="66">
        <v>6860</v>
      </c>
      <c r="E59" s="67">
        <f t="shared" si="34"/>
        <v>6002</v>
      </c>
      <c r="F59" s="67">
        <f t="shared" si="35"/>
        <v>5145</v>
      </c>
      <c r="G59" s="67">
        <f t="shared" si="18"/>
        <v>4287</v>
      </c>
      <c r="H59" s="68">
        <f t="shared" si="36"/>
        <v>3430</v>
      </c>
      <c r="I59" s="41"/>
      <c r="J59" s="102">
        <f t="shared" si="37"/>
        <v>0</v>
      </c>
      <c r="K59" s="19"/>
      <c r="L59" s="9"/>
      <c r="M59" s="2">
        <f t="shared" si="5"/>
        <v>0</v>
      </c>
      <c r="N59" s="1">
        <f t="shared" si="6"/>
        <v>0</v>
      </c>
      <c r="O59" s="2">
        <f t="shared" si="7"/>
        <v>0</v>
      </c>
      <c r="P59" s="2">
        <f t="shared" si="8"/>
        <v>0</v>
      </c>
      <c r="Q59" s="2">
        <f t="shared" si="9"/>
        <v>0</v>
      </c>
      <c r="S59" s="2">
        <f t="shared" si="10"/>
        <v>0</v>
      </c>
      <c r="T59" s="2">
        <f t="shared" si="11"/>
        <v>0</v>
      </c>
      <c r="U59" s="2">
        <f t="shared" si="12"/>
        <v>0</v>
      </c>
      <c r="V59" s="2">
        <f t="shared" si="13"/>
        <v>0</v>
      </c>
      <c r="W59" s="2">
        <f t="shared" si="14"/>
        <v>0</v>
      </c>
    </row>
    <row r="60" spans="1:23" s="2" customFormat="1" ht="15" customHeight="1" x14ac:dyDescent="0.25">
      <c r="A60" s="205" t="s">
        <v>38</v>
      </c>
      <c r="B60" s="206"/>
      <c r="C60" s="33" t="s">
        <v>131</v>
      </c>
      <c r="D60" s="65">
        <v>110</v>
      </c>
      <c r="E60" s="59">
        <f t="shared" si="34"/>
        <v>96</v>
      </c>
      <c r="F60" s="59">
        <f t="shared" si="35"/>
        <v>82</v>
      </c>
      <c r="G60" s="59">
        <f t="shared" si="18"/>
        <v>68</v>
      </c>
      <c r="H60" s="63">
        <f t="shared" si="36"/>
        <v>55</v>
      </c>
      <c r="I60" s="39"/>
      <c r="J60" s="100">
        <f t="shared" si="37"/>
        <v>0</v>
      </c>
      <c r="K60" s="19"/>
      <c r="L60" s="9"/>
      <c r="M60" s="2">
        <f t="shared" si="5"/>
        <v>0</v>
      </c>
      <c r="N60" s="1">
        <f t="shared" si="6"/>
        <v>0</v>
      </c>
      <c r="O60" s="2">
        <f t="shared" si="7"/>
        <v>0</v>
      </c>
      <c r="P60" s="2">
        <f t="shared" si="8"/>
        <v>0</v>
      </c>
      <c r="Q60" s="2">
        <f t="shared" si="9"/>
        <v>0</v>
      </c>
      <c r="S60" s="2">
        <f t="shared" si="10"/>
        <v>0</v>
      </c>
      <c r="T60" s="2">
        <f t="shared" si="11"/>
        <v>0</v>
      </c>
      <c r="U60" s="2">
        <f t="shared" si="12"/>
        <v>0</v>
      </c>
      <c r="V60" s="2">
        <f t="shared" si="13"/>
        <v>0</v>
      </c>
      <c r="W60" s="2">
        <f t="shared" si="14"/>
        <v>0</v>
      </c>
    </row>
    <row r="61" spans="1:23" s="2" customFormat="1" ht="15" customHeight="1" x14ac:dyDescent="0.25">
      <c r="A61" s="207"/>
      <c r="B61" s="208"/>
      <c r="C61" s="34" t="s">
        <v>2</v>
      </c>
      <c r="D61" s="37">
        <v>190</v>
      </c>
      <c r="E61" s="38">
        <f t="shared" si="34"/>
        <v>166</v>
      </c>
      <c r="F61" s="38">
        <f t="shared" si="35"/>
        <v>142</v>
      </c>
      <c r="G61" s="38">
        <f t="shared" si="18"/>
        <v>118</v>
      </c>
      <c r="H61" s="30">
        <f t="shared" si="36"/>
        <v>95</v>
      </c>
      <c r="I61" s="40"/>
      <c r="J61" s="10">
        <f t="shared" si="37"/>
        <v>0</v>
      </c>
      <c r="K61" s="19"/>
      <c r="L61" s="9"/>
      <c r="M61" s="2">
        <f t="shared" si="5"/>
        <v>0</v>
      </c>
      <c r="N61" s="1">
        <f t="shared" si="6"/>
        <v>0</v>
      </c>
      <c r="O61" s="2">
        <f t="shared" si="7"/>
        <v>0</v>
      </c>
      <c r="P61" s="2">
        <f t="shared" si="8"/>
        <v>0</v>
      </c>
      <c r="Q61" s="2">
        <f t="shared" si="9"/>
        <v>0</v>
      </c>
      <c r="S61" s="2">
        <f t="shared" si="10"/>
        <v>0</v>
      </c>
      <c r="T61" s="2">
        <f t="shared" si="11"/>
        <v>0</v>
      </c>
      <c r="U61" s="2">
        <f t="shared" si="12"/>
        <v>0</v>
      </c>
      <c r="V61" s="2">
        <f t="shared" si="13"/>
        <v>0</v>
      </c>
      <c r="W61" s="2">
        <f t="shared" si="14"/>
        <v>0</v>
      </c>
    </row>
    <row r="62" spans="1:23" s="2" customFormat="1" ht="15" customHeight="1" x14ac:dyDescent="0.25">
      <c r="A62" s="207"/>
      <c r="B62" s="208"/>
      <c r="C62" s="34" t="s">
        <v>3</v>
      </c>
      <c r="D62" s="37">
        <v>350</v>
      </c>
      <c r="E62" s="38">
        <f t="shared" si="34"/>
        <v>306</v>
      </c>
      <c r="F62" s="38">
        <f t="shared" si="35"/>
        <v>262</v>
      </c>
      <c r="G62" s="38">
        <f t="shared" si="18"/>
        <v>218</v>
      </c>
      <c r="H62" s="30">
        <f t="shared" si="36"/>
        <v>175</v>
      </c>
      <c r="I62" s="40"/>
      <c r="J62" s="10">
        <f t="shared" si="37"/>
        <v>0</v>
      </c>
      <c r="K62" s="19"/>
      <c r="L62" s="9"/>
      <c r="M62" s="2">
        <f t="shared" si="5"/>
        <v>0</v>
      </c>
      <c r="N62" s="1">
        <f t="shared" si="6"/>
        <v>0</v>
      </c>
      <c r="O62" s="2">
        <f t="shared" si="7"/>
        <v>0</v>
      </c>
      <c r="P62" s="2">
        <f t="shared" si="8"/>
        <v>0</v>
      </c>
      <c r="Q62" s="2">
        <f t="shared" si="9"/>
        <v>0</v>
      </c>
      <c r="S62" s="2">
        <f t="shared" si="10"/>
        <v>0</v>
      </c>
      <c r="T62" s="2">
        <f t="shared" si="11"/>
        <v>0</v>
      </c>
      <c r="U62" s="2">
        <f t="shared" si="12"/>
        <v>0</v>
      </c>
      <c r="V62" s="2">
        <f t="shared" si="13"/>
        <v>0</v>
      </c>
      <c r="W62" s="2">
        <f t="shared" si="14"/>
        <v>0</v>
      </c>
    </row>
    <row r="63" spans="1:23" s="2" customFormat="1" ht="15" customHeight="1" thickBot="1" x14ac:dyDescent="0.3">
      <c r="A63" s="209"/>
      <c r="B63" s="210"/>
      <c r="C63" s="35" t="s">
        <v>1</v>
      </c>
      <c r="D63" s="66">
        <v>1330</v>
      </c>
      <c r="E63" s="67">
        <f t="shared" si="34"/>
        <v>1163</v>
      </c>
      <c r="F63" s="67">
        <f t="shared" si="35"/>
        <v>997</v>
      </c>
      <c r="G63" s="67">
        <f t="shared" si="18"/>
        <v>831</v>
      </c>
      <c r="H63" s="68">
        <f t="shared" si="36"/>
        <v>665</v>
      </c>
      <c r="I63" s="41"/>
      <c r="J63" s="102">
        <f t="shared" si="37"/>
        <v>0</v>
      </c>
      <c r="K63" s="19"/>
      <c r="L63" s="9"/>
      <c r="M63" s="2">
        <f t="shared" si="5"/>
        <v>0</v>
      </c>
      <c r="N63" s="1">
        <f t="shared" si="6"/>
        <v>0</v>
      </c>
      <c r="O63" s="2">
        <f t="shared" si="7"/>
        <v>0</v>
      </c>
      <c r="P63" s="2">
        <f t="shared" si="8"/>
        <v>0</v>
      </c>
      <c r="Q63" s="2">
        <f t="shared" si="9"/>
        <v>0</v>
      </c>
      <c r="S63" s="2">
        <f t="shared" si="10"/>
        <v>0</v>
      </c>
      <c r="T63" s="2">
        <f t="shared" si="11"/>
        <v>0</v>
      </c>
      <c r="U63" s="2">
        <f t="shared" si="12"/>
        <v>0</v>
      </c>
      <c r="V63" s="2">
        <f t="shared" si="13"/>
        <v>0</v>
      </c>
      <c r="W63" s="2">
        <f t="shared" si="14"/>
        <v>0</v>
      </c>
    </row>
    <row r="64" spans="1:23" s="2" customFormat="1" ht="15" customHeight="1" x14ac:dyDescent="0.25">
      <c r="A64" s="205" t="s">
        <v>40</v>
      </c>
      <c r="B64" s="206"/>
      <c r="C64" s="33" t="s">
        <v>131</v>
      </c>
      <c r="D64" s="65">
        <v>180</v>
      </c>
      <c r="E64" s="59">
        <f>INT(H64*1.75)</f>
        <v>157</v>
      </c>
      <c r="F64" s="59">
        <f>INT(H64*1.5)</f>
        <v>135</v>
      </c>
      <c r="G64" s="59">
        <f>INT(H64*1.25)</f>
        <v>112</v>
      </c>
      <c r="H64" s="63">
        <f>INT(D64/2)</f>
        <v>90</v>
      </c>
      <c r="I64" s="39"/>
      <c r="J64" s="100">
        <f>IF($K$6&lt;=9999,S64,IF(AND($K$6&gt;=10000,$K$6&lt;=19999),T64,IF(AND($K$6&gt;=20000,$K$6&lt;=39999),U64,IF(AND($K$6&gt;=40000,$K$6&lt;=79999),V64,IF($K$6&gt;=80000,W64,0)))))</f>
        <v>0</v>
      </c>
      <c r="K64" s="19"/>
      <c r="L64" s="9"/>
      <c r="M64" s="2">
        <f t="shared" si="5"/>
        <v>0</v>
      </c>
      <c r="N64" s="1">
        <f t="shared" si="6"/>
        <v>0</v>
      </c>
      <c r="O64" s="2">
        <f t="shared" si="7"/>
        <v>0</v>
      </c>
      <c r="P64" s="2">
        <f t="shared" si="8"/>
        <v>0</v>
      </c>
      <c r="Q64" s="2">
        <f t="shared" si="9"/>
        <v>0</v>
      </c>
      <c r="S64" s="2">
        <f t="shared" si="10"/>
        <v>0</v>
      </c>
      <c r="T64" s="2">
        <f t="shared" si="11"/>
        <v>0</v>
      </c>
      <c r="U64" s="2">
        <f t="shared" si="12"/>
        <v>0</v>
      </c>
      <c r="V64" s="2">
        <f t="shared" si="13"/>
        <v>0</v>
      </c>
      <c r="W64" s="2">
        <f t="shared" si="14"/>
        <v>0</v>
      </c>
    </row>
    <row r="65" spans="1:23" s="2" customFormat="1" ht="15" customHeight="1" x14ac:dyDescent="0.25">
      <c r="A65" s="207"/>
      <c r="B65" s="208"/>
      <c r="C65" s="34" t="s">
        <v>2</v>
      </c>
      <c r="D65" s="37">
        <v>320</v>
      </c>
      <c r="E65" s="38">
        <f>INT(H65*1.75)</f>
        <v>280</v>
      </c>
      <c r="F65" s="38">
        <f>INT(H65*1.5)</f>
        <v>240</v>
      </c>
      <c r="G65" s="38">
        <f>INT(H65*1.25)</f>
        <v>200</v>
      </c>
      <c r="H65" s="30">
        <f>INT(D65/2)</f>
        <v>160</v>
      </c>
      <c r="I65" s="40"/>
      <c r="J65" s="10">
        <f>IF($K$6&lt;=9999,S65,IF(AND($K$6&gt;=10000,$K$6&lt;=19999),T65,IF(AND($K$6&gt;=20000,$K$6&lt;=39999),U65,IF(AND($K$6&gt;=40000,$K$6&lt;=79999),V65,IF($K$6&gt;=80000,W65,0)))))</f>
        <v>0</v>
      </c>
      <c r="K65" s="19"/>
      <c r="L65" s="9"/>
      <c r="M65" s="2">
        <f t="shared" si="5"/>
        <v>0</v>
      </c>
      <c r="N65" s="1">
        <f t="shared" si="6"/>
        <v>0</v>
      </c>
      <c r="O65" s="2">
        <f t="shared" si="7"/>
        <v>0</v>
      </c>
      <c r="P65" s="2">
        <f t="shared" si="8"/>
        <v>0</v>
      </c>
      <c r="Q65" s="2">
        <f t="shared" si="9"/>
        <v>0</v>
      </c>
      <c r="S65" s="2">
        <f t="shared" si="10"/>
        <v>0</v>
      </c>
      <c r="T65" s="2">
        <f t="shared" si="11"/>
        <v>0</v>
      </c>
      <c r="U65" s="2">
        <f t="shared" si="12"/>
        <v>0</v>
      </c>
      <c r="V65" s="2">
        <f t="shared" si="13"/>
        <v>0</v>
      </c>
      <c r="W65" s="2">
        <f t="shared" si="14"/>
        <v>0</v>
      </c>
    </row>
    <row r="66" spans="1:23" s="2" customFormat="1" ht="15" customHeight="1" x14ac:dyDescent="0.25">
      <c r="A66" s="207"/>
      <c r="B66" s="208"/>
      <c r="C66" s="34" t="s">
        <v>3</v>
      </c>
      <c r="D66" s="37">
        <v>580</v>
      </c>
      <c r="E66" s="38">
        <f>INT(H66*1.75)</f>
        <v>507</v>
      </c>
      <c r="F66" s="38">
        <f>INT(H66*1.5)</f>
        <v>435</v>
      </c>
      <c r="G66" s="38">
        <f>INT(H66*1.25)</f>
        <v>362</v>
      </c>
      <c r="H66" s="30">
        <f>INT(D66/2)</f>
        <v>290</v>
      </c>
      <c r="I66" s="40"/>
      <c r="J66" s="10">
        <f>IF($K$6&lt;=9999,S66,IF(AND($K$6&gt;=10000,$K$6&lt;=19999),T66,IF(AND($K$6&gt;=20000,$K$6&lt;=39999),U66,IF(AND($K$6&gt;=40000,$K$6&lt;=79999),V66,IF($K$6&gt;=80000,W66,0)))))</f>
        <v>0</v>
      </c>
      <c r="K66" s="19"/>
      <c r="L66" s="9"/>
      <c r="M66" s="2">
        <f t="shared" si="5"/>
        <v>0</v>
      </c>
      <c r="N66" s="1">
        <f t="shared" si="6"/>
        <v>0</v>
      </c>
      <c r="O66" s="2">
        <f t="shared" si="7"/>
        <v>0</v>
      </c>
      <c r="P66" s="2">
        <f t="shared" si="8"/>
        <v>0</v>
      </c>
      <c r="Q66" s="2">
        <f t="shared" si="9"/>
        <v>0</v>
      </c>
      <c r="S66" s="2">
        <f t="shared" si="10"/>
        <v>0</v>
      </c>
      <c r="T66" s="2">
        <f t="shared" si="11"/>
        <v>0</v>
      </c>
      <c r="U66" s="2">
        <f t="shared" si="12"/>
        <v>0</v>
      </c>
      <c r="V66" s="2">
        <f t="shared" si="13"/>
        <v>0</v>
      </c>
      <c r="W66" s="2">
        <f t="shared" si="14"/>
        <v>0</v>
      </c>
    </row>
    <row r="67" spans="1:23" s="2" customFormat="1" ht="15" customHeight="1" thickBot="1" x14ac:dyDescent="0.3">
      <c r="A67" s="209"/>
      <c r="B67" s="210"/>
      <c r="C67" s="35" t="s">
        <v>1</v>
      </c>
      <c r="D67" s="66">
        <v>2240</v>
      </c>
      <c r="E67" s="67">
        <f>INT(H67*1.75)</f>
        <v>1960</v>
      </c>
      <c r="F67" s="67">
        <f>INT(H67*1.5)</f>
        <v>1680</v>
      </c>
      <c r="G67" s="67">
        <f>INT(H67*1.25)</f>
        <v>1400</v>
      </c>
      <c r="H67" s="68">
        <f>INT(D67/2)</f>
        <v>1120</v>
      </c>
      <c r="I67" s="41"/>
      <c r="J67" s="102">
        <f>IF($K$6&lt;=9999,S67,IF(AND($K$6&gt;=10000,$K$6&lt;=19999),T67,IF(AND($K$6&gt;=20000,$K$6&lt;=39999),U67,IF(AND($K$6&gt;=40000,$K$6&lt;=79999),V67,IF($K$6&gt;=80000,W67,0)))))</f>
        <v>0</v>
      </c>
      <c r="K67" s="19"/>
      <c r="L67" s="9"/>
      <c r="M67" s="2">
        <f t="shared" si="5"/>
        <v>0</v>
      </c>
      <c r="N67" s="1">
        <f t="shared" si="6"/>
        <v>0</v>
      </c>
      <c r="O67" s="2">
        <f t="shared" si="7"/>
        <v>0</v>
      </c>
      <c r="P67" s="2">
        <f t="shared" si="8"/>
        <v>0</v>
      </c>
      <c r="Q67" s="2">
        <f t="shared" si="9"/>
        <v>0</v>
      </c>
      <c r="S67" s="2">
        <f t="shared" si="10"/>
        <v>0</v>
      </c>
      <c r="T67" s="2">
        <f t="shared" si="11"/>
        <v>0</v>
      </c>
      <c r="U67" s="2">
        <f t="shared" si="12"/>
        <v>0</v>
      </c>
      <c r="V67" s="2">
        <f t="shared" si="13"/>
        <v>0</v>
      </c>
      <c r="W67" s="2">
        <f t="shared" si="14"/>
        <v>0</v>
      </c>
    </row>
    <row r="68" spans="1:23" s="2" customFormat="1" ht="15" customHeight="1" x14ac:dyDescent="0.25">
      <c r="A68" s="205" t="s">
        <v>39</v>
      </c>
      <c r="B68" s="206"/>
      <c r="C68" s="33" t="s">
        <v>131</v>
      </c>
      <c r="D68" s="65">
        <v>90</v>
      </c>
      <c r="E68" s="59">
        <f t="shared" si="34"/>
        <v>78</v>
      </c>
      <c r="F68" s="59">
        <f t="shared" si="35"/>
        <v>67</v>
      </c>
      <c r="G68" s="59">
        <f t="shared" si="18"/>
        <v>56</v>
      </c>
      <c r="H68" s="63">
        <f t="shared" si="36"/>
        <v>45</v>
      </c>
      <c r="I68" s="39"/>
      <c r="J68" s="100">
        <f t="shared" si="37"/>
        <v>0</v>
      </c>
      <c r="K68" s="19"/>
      <c r="L68" s="9"/>
      <c r="M68" s="2">
        <f t="shared" si="5"/>
        <v>0</v>
      </c>
      <c r="N68" s="1">
        <f t="shared" si="6"/>
        <v>0</v>
      </c>
      <c r="O68" s="2">
        <f t="shared" si="7"/>
        <v>0</v>
      </c>
      <c r="P68" s="2">
        <f t="shared" si="8"/>
        <v>0</v>
      </c>
      <c r="Q68" s="2">
        <f t="shared" si="9"/>
        <v>0</v>
      </c>
      <c r="S68" s="2">
        <f t="shared" si="10"/>
        <v>0</v>
      </c>
      <c r="T68" s="2">
        <f t="shared" si="11"/>
        <v>0</v>
      </c>
      <c r="U68" s="2">
        <f t="shared" si="12"/>
        <v>0</v>
      </c>
      <c r="V68" s="2">
        <f t="shared" si="13"/>
        <v>0</v>
      </c>
      <c r="W68" s="2">
        <f t="shared" si="14"/>
        <v>0</v>
      </c>
    </row>
    <row r="69" spans="1:23" s="2" customFormat="1" ht="15" customHeight="1" x14ac:dyDescent="0.25">
      <c r="A69" s="207"/>
      <c r="B69" s="208"/>
      <c r="C69" s="34" t="s">
        <v>2</v>
      </c>
      <c r="D69" s="37">
        <v>160</v>
      </c>
      <c r="E69" s="38">
        <f t="shared" si="34"/>
        <v>140</v>
      </c>
      <c r="F69" s="38">
        <f t="shared" si="35"/>
        <v>120</v>
      </c>
      <c r="G69" s="38">
        <f t="shared" si="18"/>
        <v>100</v>
      </c>
      <c r="H69" s="30">
        <f t="shared" si="36"/>
        <v>80</v>
      </c>
      <c r="I69" s="40"/>
      <c r="J69" s="10">
        <f t="shared" si="37"/>
        <v>0</v>
      </c>
      <c r="K69" s="19"/>
      <c r="L69" s="9"/>
      <c r="M69" s="2">
        <f t="shared" si="5"/>
        <v>0</v>
      </c>
      <c r="N69" s="1">
        <f t="shared" si="6"/>
        <v>0</v>
      </c>
      <c r="O69" s="2">
        <f t="shared" si="7"/>
        <v>0</v>
      </c>
      <c r="P69" s="2">
        <f t="shared" si="8"/>
        <v>0</v>
      </c>
      <c r="Q69" s="2">
        <f t="shared" si="9"/>
        <v>0</v>
      </c>
      <c r="S69" s="2">
        <f t="shared" si="10"/>
        <v>0</v>
      </c>
      <c r="T69" s="2">
        <f t="shared" si="11"/>
        <v>0</v>
      </c>
      <c r="U69" s="2">
        <f t="shared" si="12"/>
        <v>0</v>
      </c>
      <c r="V69" s="2">
        <f t="shared" si="13"/>
        <v>0</v>
      </c>
      <c r="W69" s="2">
        <f t="shared" si="14"/>
        <v>0</v>
      </c>
    </row>
    <row r="70" spans="1:23" s="2" customFormat="1" ht="15" customHeight="1" x14ac:dyDescent="0.25">
      <c r="A70" s="207"/>
      <c r="B70" s="208"/>
      <c r="C70" s="34" t="s">
        <v>3</v>
      </c>
      <c r="D70" s="37">
        <v>290</v>
      </c>
      <c r="E70" s="38">
        <f t="shared" si="34"/>
        <v>253</v>
      </c>
      <c r="F70" s="38">
        <f t="shared" si="35"/>
        <v>217</v>
      </c>
      <c r="G70" s="38">
        <f t="shared" si="18"/>
        <v>181</v>
      </c>
      <c r="H70" s="30">
        <f t="shared" si="36"/>
        <v>145</v>
      </c>
      <c r="I70" s="40"/>
      <c r="J70" s="10">
        <f t="shared" si="37"/>
        <v>0</v>
      </c>
      <c r="K70" s="19"/>
      <c r="L70" s="9"/>
      <c r="M70" s="2">
        <f t="shared" si="5"/>
        <v>0</v>
      </c>
      <c r="N70" s="1">
        <f t="shared" si="6"/>
        <v>0</v>
      </c>
      <c r="O70" s="2">
        <f t="shared" si="7"/>
        <v>0</v>
      </c>
      <c r="P70" s="2">
        <f t="shared" si="8"/>
        <v>0</v>
      </c>
      <c r="Q70" s="2">
        <f t="shared" si="9"/>
        <v>0</v>
      </c>
      <c r="S70" s="2">
        <f t="shared" si="10"/>
        <v>0</v>
      </c>
      <c r="T70" s="2">
        <f t="shared" si="11"/>
        <v>0</v>
      </c>
      <c r="U70" s="2">
        <f t="shared" si="12"/>
        <v>0</v>
      </c>
      <c r="V70" s="2">
        <f t="shared" si="13"/>
        <v>0</v>
      </c>
      <c r="W70" s="2">
        <f t="shared" si="14"/>
        <v>0</v>
      </c>
    </row>
    <row r="71" spans="1:23" s="2" customFormat="1" ht="15" customHeight="1" thickBot="1" x14ac:dyDescent="0.3">
      <c r="A71" s="209"/>
      <c r="B71" s="210"/>
      <c r="C71" s="35" t="s">
        <v>1</v>
      </c>
      <c r="D71" s="66">
        <v>1120</v>
      </c>
      <c r="E71" s="67">
        <f t="shared" si="34"/>
        <v>980</v>
      </c>
      <c r="F71" s="67">
        <f t="shared" si="35"/>
        <v>840</v>
      </c>
      <c r="G71" s="67">
        <f t="shared" si="18"/>
        <v>700</v>
      </c>
      <c r="H71" s="68">
        <f t="shared" si="36"/>
        <v>560</v>
      </c>
      <c r="I71" s="41"/>
      <c r="J71" s="102">
        <f t="shared" si="37"/>
        <v>0</v>
      </c>
      <c r="K71" s="19"/>
      <c r="L71" s="9"/>
      <c r="M71" s="2">
        <f t="shared" si="5"/>
        <v>0</v>
      </c>
      <c r="N71" s="1">
        <f t="shared" si="6"/>
        <v>0</v>
      </c>
      <c r="O71" s="2">
        <f t="shared" si="7"/>
        <v>0</v>
      </c>
      <c r="P71" s="2">
        <f t="shared" si="8"/>
        <v>0</v>
      </c>
      <c r="Q71" s="2">
        <f t="shared" si="9"/>
        <v>0</v>
      </c>
      <c r="S71" s="2">
        <f t="shared" si="10"/>
        <v>0</v>
      </c>
      <c r="T71" s="2">
        <f t="shared" si="11"/>
        <v>0</v>
      </c>
      <c r="U71" s="2">
        <f t="shared" si="12"/>
        <v>0</v>
      </c>
      <c r="V71" s="2">
        <f t="shared" si="13"/>
        <v>0</v>
      </c>
      <c r="W71" s="2">
        <f t="shared" si="14"/>
        <v>0</v>
      </c>
    </row>
    <row r="72" spans="1:23" s="2" customFormat="1" ht="15" customHeight="1" x14ac:dyDescent="0.25">
      <c r="A72" s="205" t="s">
        <v>41</v>
      </c>
      <c r="B72" s="206"/>
      <c r="C72" s="33" t="s">
        <v>131</v>
      </c>
      <c r="D72" s="65">
        <v>300</v>
      </c>
      <c r="E72" s="59">
        <f t="shared" si="34"/>
        <v>262</v>
      </c>
      <c r="F72" s="59">
        <f t="shared" si="35"/>
        <v>225</v>
      </c>
      <c r="G72" s="59">
        <f t="shared" ref="G72:G114" si="38">INT(H72*1.25)</f>
        <v>187</v>
      </c>
      <c r="H72" s="63">
        <f t="shared" si="36"/>
        <v>150</v>
      </c>
      <c r="I72" s="39"/>
      <c r="J72" s="100">
        <f t="shared" si="37"/>
        <v>0</v>
      </c>
      <c r="K72" s="19"/>
      <c r="L72" s="9"/>
      <c r="M72" s="2">
        <f t="shared" ref="M72:M135" si="39">D72*I72</f>
        <v>0</v>
      </c>
      <c r="N72" s="1">
        <f t="shared" ref="N72:N135" si="40">E72*I72</f>
        <v>0</v>
      </c>
      <c r="O72" s="2">
        <f t="shared" ref="O72:O135" si="41">F72*I72</f>
        <v>0</v>
      </c>
      <c r="P72" s="2">
        <f t="shared" ref="P72:P135" si="42">G72*I72</f>
        <v>0</v>
      </c>
      <c r="Q72" s="2">
        <f t="shared" ref="Q72:Q135" si="43">H72*I72</f>
        <v>0</v>
      </c>
      <c r="S72" s="2">
        <f t="shared" ref="S72:S135" si="44">I72*D72</f>
        <v>0</v>
      </c>
      <c r="T72" s="2">
        <f t="shared" ref="T72:T135" si="45">I72*E72</f>
        <v>0</v>
      </c>
      <c r="U72" s="2">
        <f t="shared" ref="U72:U135" si="46">I72*F72</f>
        <v>0</v>
      </c>
      <c r="V72" s="2">
        <f t="shared" ref="V72:V135" si="47">I72*G72</f>
        <v>0</v>
      </c>
      <c r="W72" s="2">
        <f t="shared" ref="W72:W135" si="48">I72*H72</f>
        <v>0</v>
      </c>
    </row>
    <row r="73" spans="1:23" s="2" customFormat="1" ht="15" customHeight="1" x14ac:dyDescent="0.25">
      <c r="A73" s="207"/>
      <c r="B73" s="208"/>
      <c r="C73" s="34" t="s">
        <v>2</v>
      </c>
      <c r="D73" s="37">
        <v>530</v>
      </c>
      <c r="E73" s="38">
        <f t="shared" si="34"/>
        <v>463</v>
      </c>
      <c r="F73" s="38">
        <f t="shared" si="35"/>
        <v>397</v>
      </c>
      <c r="G73" s="38">
        <f t="shared" si="38"/>
        <v>331</v>
      </c>
      <c r="H73" s="30">
        <f t="shared" si="36"/>
        <v>265</v>
      </c>
      <c r="I73" s="40"/>
      <c r="J73" s="10">
        <f t="shared" si="37"/>
        <v>0</v>
      </c>
      <c r="K73" s="19"/>
      <c r="L73" s="9"/>
      <c r="M73" s="2">
        <f t="shared" si="39"/>
        <v>0</v>
      </c>
      <c r="N73" s="1">
        <f t="shared" si="40"/>
        <v>0</v>
      </c>
      <c r="O73" s="2">
        <f t="shared" si="41"/>
        <v>0</v>
      </c>
      <c r="P73" s="2">
        <f t="shared" si="42"/>
        <v>0</v>
      </c>
      <c r="Q73" s="2">
        <f t="shared" si="43"/>
        <v>0</v>
      </c>
      <c r="S73" s="2">
        <f t="shared" si="44"/>
        <v>0</v>
      </c>
      <c r="T73" s="2">
        <f t="shared" si="45"/>
        <v>0</v>
      </c>
      <c r="U73" s="2">
        <f t="shared" si="46"/>
        <v>0</v>
      </c>
      <c r="V73" s="2">
        <f t="shared" si="47"/>
        <v>0</v>
      </c>
      <c r="W73" s="2">
        <f t="shared" si="48"/>
        <v>0</v>
      </c>
    </row>
    <row r="74" spans="1:23" s="2" customFormat="1" ht="15" customHeight="1" x14ac:dyDescent="0.25">
      <c r="A74" s="207"/>
      <c r="B74" s="208"/>
      <c r="C74" s="34" t="s">
        <v>3</v>
      </c>
      <c r="D74" s="37">
        <v>960</v>
      </c>
      <c r="E74" s="38">
        <f t="shared" si="34"/>
        <v>840</v>
      </c>
      <c r="F74" s="38">
        <f t="shared" si="35"/>
        <v>720</v>
      </c>
      <c r="G74" s="38">
        <f t="shared" si="38"/>
        <v>600</v>
      </c>
      <c r="H74" s="30">
        <f t="shared" si="36"/>
        <v>480</v>
      </c>
      <c r="I74" s="40"/>
      <c r="J74" s="10">
        <f t="shared" si="37"/>
        <v>0</v>
      </c>
      <c r="K74" s="19"/>
      <c r="L74" s="9"/>
      <c r="M74" s="2">
        <f t="shared" si="39"/>
        <v>0</v>
      </c>
      <c r="N74" s="1">
        <f t="shared" si="40"/>
        <v>0</v>
      </c>
      <c r="O74" s="2">
        <f t="shared" si="41"/>
        <v>0</v>
      </c>
      <c r="P74" s="2">
        <f t="shared" si="42"/>
        <v>0</v>
      </c>
      <c r="Q74" s="2">
        <f t="shared" si="43"/>
        <v>0</v>
      </c>
      <c r="S74" s="2">
        <f t="shared" si="44"/>
        <v>0</v>
      </c>
      <c r="T74" s="2">
        <f t="shared" si="45"/>
        <v>0</v>
      </c>
      <c r="U74" s="2">
        <f t="shared" si="46"/>
        <v>0</v>
      </c>
      <c r="V74" s="2">
        <f t="shared" si="47"/>
        <v>0</v>
      </c>
      <c r="W74" s="2">
        <f t="shared" si="48"/>
        <v>0</v>
      </c>
    </row>
    <row r="75" spans="1:23" s="2" customFormat="1" ht="15" customHeight="1" thickBot="1" x14ac:dyDescent="0.3">
      <c r="A75" s="209"/>
      <c r="B75" s="210"/>
      <c r="C75" s="35" t="s">
        <v>1</v>
      </c>
      <c r="D75" s="66">
        <v>3710</v>
      </c>
      <c r="E75" s="67">
        <f t="shared" si="34"/>
        <v>3246</v>
      </c>
      <c r="F75" s="67">
        <f t="shared" si="35"/>
        <v>2782</v>
      </c>
      <c r="G75" s="67">
        <f t="shared" si="38"/>
        <v>2318</v>
      </c>
      <c r="H75" s="68">
        <f t="shared" si="36"/>
        <v>1855</v>
      </c>
      <c r="I75" s="41"/>
      <c r="J75" s="102">
        <f t="shared" si="37"/>
        <v>0</v>
      </c>
      <c r="K75" s="19"/>
      <c r="L75" s="9"/>
      <c r="M75" s="2">
        <f t="shared" si="39"/>
        <v>0</v>
      </c>
      <c r="N75" s="1">
        <f t="shared" si="40"/>
        <v>0</v>
      </c>
      <c r="O75" s="2">
        <f t="shared" si="41"/>
        <v>0</v>
      </c>
      <c r="P75" s="2">
        <f t="shared" si="42"/>
        <v>0</v>
      </c>
      <c r="Q75" s="2">
        <f t="shared" si="43"/>
        <v>0</v>
      </c>
      <c r="S75" s="2">
        <f t="shared" si="44"/>
        <v>0</v>
      </c>
      <c r="T75" s="2">
        <f t="shared" si="45"/>
        <v>0</v>
      </c>
      <c r="U75" s="2">
        <f t="shared" si="46"/>
        <v>0</v>
      </c>
      <c r="V75" s="2">
        <f t="shared" si="47"/>
        <v>0</v>
      </c>
      <c r="W75" s="2">
        <f t="shared" si="48"/>
        <v>0</v>
      </c>
    </row>
    <row r="76" spans="1:23" s="2" customFormat="1" ht="15" customHeight="1" x14ac:dyDescent="0.25">
      <c r="A76" s="205" t="s">
        <v>42</v>
      </c>
      <c r="B76" s="206"/>
      <c r="C76" s="33" t="s">
        <v>131</v>
      </c>
      <c r="D76" s="65">
        <v>210</v>
      </c>
      <c r="E76" s="59">
        <f t="shared" si="34"/>
        <v>183</v>
      </c>
      <c r="F76" s="59">
        <f t="shared" si="35"/>
        <v>157</v>
      </c>
      <c r="G76" s="59">
        <f t="shared" si="38"/>
        <v>131</v>
      </c>
      <c r="H76" s="63">
        <f t="shared" si="36"/>
        <v>105</v>
      </c>
      <c r="I76" s="39"/>
      <c r="J76" s="100">
        <f t="shared" si="37"/>
        <v>0</v>
      </c>
      <c r="K76" s="19"/>
      <c r="L76" s="9"/>
      <c r="M76" s="2">
        <f t="shared" si="39"/>
        <v>0</v>
      </c>
      <c r="N76" s="1">
        <f t="shared" si="40"/>
        <v>0</v>
      </c>
      <c r="O76" s="2">
        <f t="shared" si="41"/>
        <v>0</v>
      </c>
      <c r="P76" s="2">
        <f t="shared" si="42"/>
        <v>0</v>
      </c>
      <c r="Q76" s="2">
        <f t="shared" si="43"/>
        <v>0</v>
      </c>
      <c r="S76" s="2">
        <f t="shared" si="44"/>
        <v>0</v>
      </c>
      <c r="T76" s="2">
        <f t="shared" si="45"/>
        <v>0</v>
      </c>
      <c r="U76" s="2">
        <f t="shared" si="46"/>
        <v>0</v>
      </c>
      <c r="V76" s="2">
        <f t="shared" si="47"/>
        <v>0</v>
      </c>
      <c r="W76" s="2">
        <f t="shared" si="48"/>
        <v>0</v>
      </c>
    </row>
    <row r="77" spans="1:23" s="2" customFormat="1" ht="15" customHeight="1" x14ac:dyDescent="0.25">
      <c r="A77" s="207"/>
      <c r="B77" s="208"/>
      <c r="C77" s="34" t="s">
        <v>2</v>
      </c>
      <c r="D77" s="37">
        <v>380</v>
      </c>
      <c r="E77" s="38">
        <f t="shared" si="34"/>
        <v>332</v>
      </c>
      <c r="F77" s="38">
        <f t="shared" si="35"/>
        <v>285</v>
      </c>
      <c r="G77" s="38">
        <f t="shared" si="38"/>
        <v>237</v>
      </c>
      <c r="H77" s="30">
        <f t="shared" si="36"/>
        <v>190</v>
      </c>
      <c r="I77" s="40"/>
      <c r="J77" s="10">
        <f t="shared" si="37"/>
        <v>0</v>
      </c>
      <c r="K77" s="19"/>
      <c r="L77" s="9"/>
      <c r="M77" s="2">
        <f t="shared" si="39"/>
        <v>0</v>
      </c>
      <c r="N77" s="1">
        <f t="shared" si="40"/>
        <v>0</v>
      </c>
      <c r="O77" s="2">
        <f t="shared" si="41"/>
        <v>0</v>
      </c>
      <c r="P77" s="2">
        <f t="shared" si="42"/>
        <v>0</v>
      </c>
      <c r="Q77" s="2">
        <f t="shared" si="43"/>
        <v>0</v>
      </c>
      <c r="S77" s="2">
        <f t="shared" si="44"/>
        <v>0</v>
      </c>
      <c r="T77" s="2">
        <f t="shared" si="45"/>
        <v>0</v>
      </c>
      <c r="U77" s="2">
        <f t="shared" si="46"/>
        <v>0</v>
      </c>
      <c r="V77" s="2">
        <f t="shared" si="47"/>
        <v>0</v>
      </c>
      <c r="W77" s="2">
        <f t="shared" si="48"/>
        <v>0</v>
      </c>
    </row>
    <row r="78" spans="1:23" s="2" customFormat="1" ht="15" customHeight="1" x14ac:dyDescent="0.25">
      <c r="A78" s="207"/>
      <c r="B78" s="208"/>
      <c r="C78" s="34" t="s">
        <v>3</v>
      </c>
      <c r="D78" s="37">
        <v>690</v>
      </c>
      <c r="E78" s="38">
        <f t="shared" si="34"/>
        <v>603</v>
      </c>
      <c r="F78" s="38">
        <f t="shared" si="35"/>
        <v>517</v>
      </c>
      <c r="G78" s="38">
        <f t="shared" si="38"/>
        <v>431</v>
      </c>
      <c r="H78" s="30">
        <f t="shared" si="36"/>
        <v>345</v>
      </c>
      <c r="I78" s="40"/>
      <c r="J78" s="10">
        <f t="shared" si="37"/>
        <v>0</v>
      </c>
      <c r="K78" s="19"/>
      <c r="L78" s="9"/>
      <c r="M78" s="2">
        <f t="shared" si="39"/>
        <v>0</v>
      </c>
      <c r="N78" s="1">
        <f t="shared" si="40"/>
        <v>0</v>
      </c>
      <c r="O78" s="2">
        <f t="shared" si="41"/>
        <v>0</v>
      </c>
      <c r="P78" s="2">
        <f t="shared" si="42"/>
        <v>0</v>
      </c>
      <c r="Q78" s="2">
        <f t="shared" si="43"/>
        <v>0</v>
      </c>
      <c r="S78" s="2">
        <f t="shared" si="44"/>
        <v>0</v>
      </c>
      <c r="T78" s="2">
        <f t="shared" si="45"/>
        <v>0</v>
      </c>
      <c r="U78" s="2">
        <f t="shared" si="46"/>
        <v>0</v>
      </c>
      <c r="V78" s="2">
        <f t="shared" si="47"/>
        <v>0</v>
      </c>
      <c r="W78" s="2">
        <f t="shared" si="48"/>
        <v>0</v>
      </c>
    </row>
    <row r="79" spans="1:23" s="2" customFormat="1" ht="15" customHeight="1" thickBot="1" x14ac:dyDescent="0.3">
      <c r="A79" s="209"/>
      <c r="B79" s="210"/>
      <c r="C79" s="35" t="s">
        <v>1</v>
      </c>
      <c r="D79" s="66">
        <v>2660</v>
      </c>
      <c r="E79" s="67">
        <f t="shared" si="34"/>
        <v>2327</v>
      </c>
      <c r="F79" s="67">
        <f t="shared" si="35"/>
        <v>1995</v>
      </c>
      <c r="G79" s="67">
        <f t="shared" si="38"/>
        <v>1662</v>
      </c>
      <c r="H79" s="68">
        <f t="shared" si="36"/>
        <v>1330</v>
      </c>
      <c r="I79" s="41"/>
      <c r="J79" s="102">
        <f t="shared" si="37"/>
        <v>0</v>
      </c>
      <c r="K79" s="19"/>
      <c r="L79" s="9"/>
      <c r="M79" s="2">
        <f t="shared" si="39"/>
        <v>0</v>
      </c>
      <c r="N79" s="1">
        <f t="shared" si="40"/>
        <v>0</v>
      </c>
      <c r="O79" s="2">
        <f t="shared" si="41"/>
        <v>0</v>
      </c>
      <c r="P79" s="2">
        <f t="shared" si="42"/>
        <v>0</v>
      </c>
      <c r="Q79" s="2">
        <f t="shared" si="43"/>
        <v>0</v>
      </c>
      <c r="S79" s="2">
        <f t="shared" si="44"/>
        <v>0</v>
      </c>
      <c r="T79" s="2">
        <f t="shared" si="45"/>
        <v>0</v>
      </c>
      <c r="U79" s="2">
        <f t="shared" si="46"/>
        <v>0</v>
      </c>
      <c r="V79" s="2">
        <f t="shared" si="47"/>
        <v>0</v>
      </c>
      <c r="W79" s="2">
        <f t="shared" si="48"/>
        <v>0</v>
      </c>
    </row>
    <row r="80" spans="1:23" s="2" customFormat="1" ht="15" customHeight="1" x14ac:dyDescent="0.25">
      <c r="A80" s="205" t="s">
        <v>43</v>
      </c>
      <c r="B80" s="206"/>
      <c r="C80" s="33" t="s">
        <v>131</v>
      </c>
      <c r="D80" s="65">
        <v>130</v>
      </c>
      <c r="E80" s="59">
        <f t="shared" si="34"/>
        <v>113</v>
      </c>
      <c r="F80" s="59">
        <f t="shared" si="35"/>
        <v>97</v>
      </c>
      <c r="G80" s="59">
        <f t="shared" si="38"/>
        <v>81</v>
      </c>
      <c r="H80" s="63">
        <f t="shared" si="36"/>
        <v>65</v>
      </c>
      <c r="I80" s="39"/>
      <c r="J80" s="100">
        <f t="shared" si="37"/>
        <v>0</v>
      </c>
      <c r="K80" s="19"/>
      <c r="L80" s="9"/>
      <c r="M80" s="2">
        <f t="shared" si="39"/>
        <v>0</v>
      </c>
      <c r="N80" s="1">
        <f t="shared" si="40"/>
        <v>0</v>
      </c>
      <c r="O80" s="2">
        <f t="shared" si="41"/>
        <v>0</v>
      </c>
      <c r="P80" s="2">
        <f t="shared" si="42"/>
        <v>0</v>
      </c>
      <c r="Q80" s="2">
        <f t="shared" si="43"/>
        <v>0</v>
      </c>
      <c r="S80" s="2">
        <f t="shared" si="44"/>
        <v>0</v>
      </c>
      <c r="T80" s="2">
        <f t="shared" si="45"/>
        <v>0</v>
      </c>
      <c r="U80" s="2">
        <f t="shared" si="46"/>
        <v>0</v>
      </c>
      <c r="V80" s="2">
        <f t="shared" si="47"/>
        <v>0</v>
      </c>
      <c r="W80" s="2">
        <f t="shared" si="48"/>
        <v>0</v>
      </c>
    </row>
    <row r="81" spans="1:23" s="2" customFormat="1" ht="15" customHeight="1" x14ac:dyDescent="0.25">
      <c r="A81" s="207"/>
      <c r="B81" s="208"/>
      <c r="C81" s="34" t="s">
        <v>2</v>
      </c>
      <c r="D81" s="37">
        <v>220</v>
      </c>
      <c r="E81" s="38">
        <f t="shared" si="34"/>
        <v>192</v>
      </c>
      <c r="F81" s="38">
        <f t="shared" si="35"/>
        <v>165</v>
      </c>
      <c r="G81" s="38">
        <f t="shared" si="38"/>
        <v>137</v>
      </c>
      <c r="H81" s="30">
        <f t="shared" si="36"/>
        <v>110</v>
      </c>
      <c r="I81" s="40"/>
      <c r="J81" s="10">
        <f t="shared" si="37"/>
        <v>0</v>
      </c>
      <c r="K81" s="19"/>
      <c r="L81" s="9"/>
      <c r="M81" s="2">
        <f t="shared" si="39"/>
        <v>0</v>
      </c>
      <c r="N81" s="1">
        <f t="shared" si="40"/>
        <v>0</v>
      </c>
      <c r="O81" s="2">
        <f t="shared" si="41"/>
        <v>0</v>
      </c>
      <c r="P81" s="2">
        <f t="shared" si="42"/>
        <v>0</v>
      </c>
      <c r="Q81" s="2">
        <f t="shared" si="43"/>
        <v>0</v>
      </c>
      <c r="S81" s="2">
        <f t="shared" si="44"/>
        <v>0</v>
      </c>
      <c r="T81" s="2">
        <f t="shared" si="45"/>
        <v>0</v>
      </c>
      <c r="U81" s="2">
        <f t="shared" si="46"/>
        <v>0</v>
      </c>
      <c r="V81" s="2">
        <f t="shared" si="47"/>
        <v>0</v>
      </c>
      <c r="W81" s="2">
        <f t="shared" si="48"/>
        <v>0</v>
      </c>
    </row>
    <row r="82" spans="1:23" s="2" customFormat="1" ht="15" customHeight="1" x14ac:dyDescent="0.25">
      <c r="A82" s="207"/>
      <c r="B82" s="208"/>
      <c r="C82" s="34" t="s">
        <v>3</v>
      </c>
      <c r="D82" s="37">
        <v>400</v>
      </c>
      <c r="E82" s="38">
        <f t="shared" si="34"/>
        <v>350</v>
      </c>
      <c r="F82" s="38">
        <f t="shared" si="35"/>
        <v>300</v>
      </c>
      <c r="G82" s="38">
        <f t="shared" si="38"/>
        <v>250</v>
      </c>
      <c r="H82" s="30">
        <f t="shared" si="36"/>
        <v>200</v>
      </c>
      <c r="I82" s="40"/>
      <c r="J82" s="10">
        <f t="shared" si="37"/>
        <v>0</v>
      </c>
      <c r="K82" s="19"/>
      <c r="L82" s="9"/>
      <c r="M82" s="2">
        <f t="shared" si="39"/>
        <v>0</v>
      </c>
      <c r="N82" s="1">
        <f t="shared" si="40"/>
        <v>0</v>
      </c>
      <c r="O82" s="2">
        <f t="shared" si="41"/>
        <v>0</v>
      </c>
      <c r="P82" s="2">
        <f t="shared" si="42"/>
        <v>0</v>
      </c>
      <c r="Q82" s="2">
        <f t="shared" si="43"/>
        <v>0</v>
      </c>
      <c r="S82" s="2">
        <f t="shared" si="44"/>
        <v>0</v>
      </c>
      <c r="T82" s="2">
        <f t="shared" si="45"/>
        <v>0</v>
      </c>
      <c r="U82" s="2">
        <f t="shared" si="46"/>
        <v>0</v>
      </c>
      <c r="V82" s="2">
        <f t="shared" si="47"/>
        <v>0</v>
      </c>
      <c r="W82" s="2">
        <f t="shared" si="48"/>
        <v>0</v>
      </c>
    </row>
    <row r="83" spans="1:23" s="2" customFormat="1" ht="15" customHeight="1" thickBot="1" x14ac:dyDescent="0.3">
      <c r="A83" s="209"/>
      <c r="B83" s="210"/>
      <c r="C83" s="35" t="s">
        <v>1</v>
      </c>
      <c r="D83" s="66">
        <v>1540</v>
      </c>
      <c r="E83" s="67">
        <f t="shared" si="34"/>
        <v>1347</v>
      </c>
      <c r="F83" s="67">
        <f t="shared" si="35"/>
        <v>1155</v>
      </c>
      <c r="G83" s="67">
        <f t="shared" si="38"/>
        <v>962</v>
      </c>
      <c r="H83" s="68">
        <f t="shared" si="36"/>
        <v>770</v>
      </c>
      <c r="I83" s="41"/>
      <c r="J83" s="102">
        <f t="shared" si="37"/>
        <v>0</v>
      </c>
      <c r="K83" s="19"/>
      <c r="L83" s="9"/>
      <c r="M83" s="2">
        <f t="shared" si="39"/>
        <v>0</v>
      </c>
      <c r="N83" s="1">
        <f t="shared" si="40"/>
        <v>0</v>
      </c>
      <c r="O83" s="2">
        <f t="shared" si="41"/>
        <v>0</v>
      </c>
      <c r="P83" s="2">
        <f t="shared" si="42"/>
        <v>0</v>
      </c>
      <c r="Q83" s="2">
        <f t="shared" si="43"/>
        <v>0</v>
      </c>
      <c r="S83" s="2">
        <f t="shared" si="44"/>
        <v>0</v>
      </c>
      <c r="T83" s="2">
        <f t="shared" si="45"/>
        <v>0</v>
      </c>
      <c r="U83" s="2">
        <f t="shared" si="46"/>
        <v>0</v>
      </c>
      <c r="V83" s="2">
        <f t="shared" si="47"/>
        <v>0</v>
      </c>
      <c r="W83" s="2">
        <f t="shared" si="48"/>
        <v>0</v>
      </c>
    </row>
    <row r="84" spans="1:23" s="2" customFormat="1" ht="15" customHeight="1" x14ac:dyDescent="0.25">
      <c r="A84" s="205" t="s">
        <v>44</v>
      </c>
      <c r="B84" s="206"/>
      <c r="C84" s="33" t="s">
        <v>131</v>
      </c>
      <c r="D84" s="65">
        <v>140</v>
      </c>
      <c r="E84" s="59">
        <f t="shared" si="34"/>
        <v>122</v>
      </c>
      <c r="F84" s="59">
        <f t="shared" si="35"/>
        <v>105</v>
      </c>
      <c r="G84" s="59">
        <f t="shared" si="38"/>
        <v>87</v>
      </c>
      <c r="H84" s="63">
        <f t="shared" si="36"/>
        <v>70</v>
      </c>
      <c r="I84" s="39"/>
      <c r="J84" s="100">
        <f t="shared" si="37"/>
        <v>0</v>
      </c>
      <c r="K84" s="19"/>
      <c r="L84" s="9"/>
      <c r="M84" s="2">
        <f t="shared" si="39"/>
        <v>0</v>
      </c>
      <c r="N84" s="1">
        <f t="shared" si="40"/>
        <v>0</v>
      </c>
      <c r="O84" s="2">
        <f t="shared" si="41"/>
        <v>0</v>
      </c>
      <c r="P84" s="2">
        <f t="shared" si="42"/>
        <v>0</v>
      </c>
      <c r="Q84" s="2">
        <f t="shared" si="43"/>
        <v>0</v>
      </c>
      <c r="S84" s="2">
        <f t="shared" si="44"/>
        <v>0</v>
      </c>
      <c r="T84" s="2">
        <f t="shared" si="45"/>
        <v>0</v>
      </c>
      <c r="U84" s="2">
        <f t="shared" si="46"/>
        <v>0</v>
      </c>
      <c r="V84" s="2">
        <f t="shared" si="47"/>
        <v>0</v>
      </c>
      <c r="W84" s="2">
        <f t="shared" si="48"/>
        <v>0</v>
      </c>
    </row>
    <row r="85" spans="1:23" s="2" customFormat="1" ht="15" customHeight="1" x14ac:dyDescent="0.25">
      <c r="A85" s="207"/>
      <c r="B85" s="208"/>
      <c r="C85" s="34" t="s">
        <v>2</v>
      </c>
      <c r="D85" s="37">
        <v>250</v>
      </c>
      <c r="E85" s="38">
        <f t="shared" si="34"/>
        <v>218</v>
      </c>
      <c r="F85" s="38">
        <f t="shared" si="35"/>
        <v>187</v>
      </c>
      <c r="G85" s="38">
        <f t="shared" si="38"/>
        <v>156</v>
      </c>
      <c r="H85" s="30">
        <f t="shared" si="36"/>
        <v>125</v>
      </c>
      <c r="I85" s="40"/>
      <c r="J85" s="10">
        <f t="shared" si="37"/>
        <v>0</v>
      </c>
      <c r="K85" s="19"/>
      <c r="L85" s="9"/>
      <c r="M85" s="2">
        <f t="shared" si="39"/>
        <v>0</v>
      </c>
      <c r="N85" s="1">
        <f t="shared" si="40"/>
        <v>0</v>
      </c>
      <c r="O85" s="2">
        <f t="shared" si="41"/>
        <v>0</v>
      </c>
      <c r="P85" s="2">
        <f t="shared" si="42"/>
        <v>0</v>
      </c>
      <c r="Q85" s="2">
        <f t="shared" si="43"/>
        <v>0</v>
      </c>
      <c r="S85" s="2">
        <f t="shared" si="44"/>
        <v>0</v>
      </c>
      <c r="T85" s="2">
        <f t="shared" si="45"/>
        <v>0</v>
      </c>
      <c r="U85" s="2">
        <f t="shared" si="46"/>
        <v>0</v>
      </c>
      <c r="V85" s="2">
        <f t="shared" si="47"/>
        <v>0</v>
      </c>
      <c r="W85" s="2">
        <f t="shared" si="48"/>
        <v>0</v>
      </c>
    </row>
    <row r="86" spans="1:23" s="2" customFormat="1" ht="15" customHeight="1" x14ac:dyDescent="0.25">
      <c r="A86" s="207"/>
      <c r="B86" s="208"/>
      <c r="C86" s="34" t="s">
        <v>3</v>
      </c>
      <c r="D86" s="37">
        <v>450</v>
      </c>
      <c r="E86" s="38">
        <f t="shared" si="34"/>
        <v>393</v>
      </c>
      <c r="F86" s="38">
        <f t="shared" si="35"/>
        <v>337</v>
      </c>
      <c r="G86" s="38">
        <f t="shared" si="38"/>
        <v>281</v>
      </c>
      <c r="H86" s="30">
        <f t="shared" si="36"/>
        <v>225</v>
      </c>
      <c r="I86" s="40"/>
      <c r="J86" s="10">
        <f t="shared" si="37"/>
        <v>0</v>
      </c>
      <c r="K86" s="19"/>
      <c r="L86" s="9"/>
      <c r="M86" s="2">
        <f t="shared" si="39"/>
        <v>0</v>
      </c>
      <c r="N86" s="1">
        <f t="shared" si="40"/>
        <v>0</v>
      </c>
      <c r="O86" s="2">
        <f t="shared" si="41"/>
        <v>0</v>
      </c>
      <c r="P86" s="2">
        <f t="shared" si="42"/>
        <v>0</v>
      </c>
      <c r="Q86" s="2">
        <f t="shared" si="43"/>
        <v>0</v>
      </c>
      <c r="S86" s="2">
        <f t="shared" si="44"/>
        <v>0</v>
      </c>
      <c r="T86" s="2">
        <f t="shared" si="45"/>
        <v>0</v>
      </c>
      <c r="U86" s="2">
        <f t="shared" si="46"/>
        <v>0</v>
      </c>
      <c r="V86" s="2">
        <f t="shared" si="47"/>
        <v>0</v>
      </c>
      <c r="W86" s="2">
        <f t="shared" si="48"/>
        <v>0</v>
      </c>
    </row>
    <row r="87" spans="1:23" s="2" customFormat="1" ht="15" customHeight="1" thickBot="1" x14ac:dyDescent="0.3">
      <c r="A87" s="209"/>
      <c r="B87" s="210"/>
      <c r="C87" s="35" t="s">
        <v>1</v>
      </c>
      <c r="D87" s="66">
        <v>1750</v>
      </c>
      <c r="E87" s="67">
        <f t="shared" ref="E87:E129" si="49">INT(H87*1.75)</f>
        <v>1531</v>
      </c>
      <c r="F87" s="67">
        <f t="shared" ref="F87:F129" si="50">INT(H87*1.5)</f>
        <v>1312</v>
      </c>
      <c r="G87" s="67">
        <f t="shared" si="38"/>
        <v>1093</v>
      </c>
      <c r="H87" s="68">
        <f t="shared" ref="H87:H129" si="51">INT(D87/2)</f>
        <v>875</v>
      </c>
      <c r="I87" s="41"/>
      <c r="J87" s="102">
        <f t="shared" ref="J87:J129" si="52">IF($K$6&lt;=9999,S87,IF(AND($K$6&gt;=10000,$K$6&lt;=19999),T87,IF(AND($K$6&gt;=20000,$K$6&lt;=39999),U87,IF(AND($K$6&gt;=40000,$K$6&lt;=79999),V87,IF($K$6&gt;=80000,W87,0)))))</f>
        <v>0</v>
      </c>
      <c r="K87" s="19"/>
      <c r="L87" s="9"/>
      <c r="M87" s="2">
        <f t="shared" si="39"/>
        <v>0</v>
      </c>
      <c r="N87" s="1">
        <f t="shared" si="40"/>
        <v>0</v>
      </c>
      <c r="O87" s="2">
        <f t="shared" si="41"/>
        <v>0</v>
      </c>
      <c r="P87" s="2">
        <f t="shared" si="42"/>
        <v>0</v>
      </c>
      <c r="Q87" s="2">
        <f t="shared" si="43"/>
        <v>0</v>
      </c>
      <c r="S87" s="2">
        <f t="shared" si="44"/>
        <v>0</v>
      </c>
      <c r="T87" s="2">
        <f t="shared" si="45"/>
        <v>0</v>
      </c>
      <c r="U87" s="2">
        <f t="shared" si="46"/>
        <v>0</v>
      </c>
      <c r="V87" s="2">
        <f t="shared" si="47"/>
        <v>0</v>
      </c>
      <c r="W87" s="2">
        <f t="shared" si="48"/>
        <v>0</v>
      </c>
    </row>
    <row r="88" spans="1:23" s="2" customFormat="1" ht="15" customHeight="1" x14ac:dyDescent="0.25">
      <c r="A88" s="205" t="s">
        <v>45</v>
      </c>
      <c r="B88" s="206"/>
      <c r="C88" s="33" t="s">
        <v>131</v>
      </c>
      <c r="D88" s="65">
        <v>100</v>
      </c>
      <c r="E88" s="59">
        <f t="shared" si="49"/>
        <v>87</v>
      </c>
      <c r="F88" s="59">
        <f t="shared" si="50"/>
        <v>75</v>
      </c>
      <c r="G88" s="59">
        <f t="shared" si="38"/>
        <v>62</v>
      </c>
      <c r="H88" s="63">
        <f t="shared" si="51"/>
        <v>50</v>
      </c>
      <c r="I88" s="39"/>
      <c r="J88" s="100">
        <f t="shared" si="52"/>
        <v>0</v>
      </c>
      <c r="K88" s="19"/>
      <c r="L88" s="9"/>
      <c r="M88" s="2">
        <f t="shared" si="39"/>
        <v>0</v>
      </c>
      <c r="N88" s="1">
        <f t="shared" si="40"/>
        <v>0</v>
      </c>
      <c r="O88" s="2">
        <f t="shared" si="41"/>
        <v>0</v>
      </c>
      <c r="P88" s="2">
        <f t="shared" si="42"/>
        <v>0</v>
      </c>
      <c r="Q88" s="2">
        <f t="shared" si="43"/>
        <v>0</v>
      </c>
      <c r="S88" s="2">
        <f t="shared" si="44"/>
        <v>0</v>
      </c>
      <c r="T88" s="2">
        <f t="shared" si="45"/>
        <v>0</v>
      </c>
      <c r="U88" s="2">
        <f t="shared" si="46"/>
        <v>0</v>
      </c>
      <c r="V88" s="2">
        <f t="shared" si="47"/>
        <v>0</v>
      </c>
      <c r="W88" s="2">
        <f t="shared" si="48"/>
        <v>0</v>
      </c>
    </row>
    <row r="89" spans="1:23" s="2" customFormat="1" ht="15" customHeight="1" x14ac:dyDescent="0.25">
      <c r="A89" s="207"/>
      <c r="B89" s="208"/>
      <c r="C89" s="34" t="s">
        <v>2</v>
      </c>
      <c r="D89" s="37">
        <v>180</v>
      </c>
      <c r="E89" s="38">
        <f t="shared" si="49"/>
        <v>157</v>
      </c>
      <c r="F89" s="38">
        <f t="shared" si="50"/>
        <v>135</v>
      </c>
      <c r="G89" s="38">
        <f t="shared" si="38"/>
        <v>112</v>
      </c>
      <c r="H89" s="30">
        <f t="shared" si="51"/>
        <v>90</v>
      </c>
      <c r="I89" s="40"/>
      <c r="J89" s="10">
        <f t="shared" si="52"/>
        <v>0</v>
      </c>
      <c r="K89" s="19"/>
      <c r="L89" s="9"/>
      <c r="M89" s="2">
        <f t="shared" si="39"/>
        <v>0</v>
      </c>
      <c r="N89" s="1">
        <f t="shared" si="40"/>
        <v>0</v>
      </c>
      <c r="O89" s="2">
        <f t="shared" si="41"/>
        <v>0</v>
      </c>
      <c r="P89" s="2">
        <f t="shared" si="42"/>
        <v>0</v>
      </c>
      <c r="Q89" s="2">
        <f t="shared" si="43"/>
        <v>0</v>
      </c>
      <c r="S89" s="2">
        <f t="shared" si="44"/>
        <v>0</v>
      </c>
      <c r="T89" s="2">
        <f t="shared" si="45"/>
        <v>0</v>
      </c>
      <c r="U89" s="2">
        <f t="shared" si="46"/>
        <v>0</v>
      </c>
      <c r="V89" s="2">
        <f t="shared" si="47"/>
        <v>0</v>
      </c>
      <c r="W89" s="2">
        <f t="shared" si="48"/>
        <v>0</v>
      </c>
    </row>
    <row r="90" spans="1:23" s="2" customFormat="1" ht="15" customHeight="1" x14ac:dyDescent="0.25">
      <c r="A90" s="207"/>
      <c r="B90" s="208"/>
      <c r="C90" s="34" t="s">
        <v>3</v>
      </c>
      <c r="D90" s="37">
        <v>330</v>
      </c>
      <c r="E90" s="38">
        <f t="shared" si="49"/>
        <v>288</v>
      </c>
      <c r="F90" s="38">
        <f t="shared" si="50"/>
        <v>247</v>
      </c>
      <c r="G90" s="38">
        <f t="shared" si="38"/>
        <v>206</v>
      </c>
      <c r="H90" s="30">
        <f t="shared" si="51"/>
        <v>165</v>
      </c>
      <c r="I90" s="40"/>
      <c r="J90" s="10">
        <f t="shared" si="52"/>
        <v>0</v>
      </c>
      <c r="K90" s="19"/>
      <c r="L90" s="9"/>
      <c r="M90" s="2">
        <f t="shared" si="39"/>
        <v>0</v>
      </c>
      <c r="N90" s="1">
        <f t="shared" si="40"/>
        <v>0</v>
      </c>
      <c r="O90" s="2">
        <f t="shared" si="41"/>
        <v>0</v>
      </c>
      <c r="P90" s="2">
        <f t="shared" si="42"/>
        <v>0</v>
      </c>
      <c r="Q90" s="2">
        <f t="shared" si="43"/>
        <v>0</v>
      </c>
      <c r="S90" s="2">
        <f t="shared" si="44"/>
        <v>0</v>
      </c>
      <c r="T90" s="2">
        <f t="shared" si="45"/>
        <v>0</v>
      </c>
      <c r="U90" s="2">
        <f t="shared" si="46"/>
        <v>0</v>
      </c>
      <c r="V90" s="2">
        <f t="shared" si="47"/>
        <v>0</v>
      </c>
      <c r="W90" s="2">
        <f t="shared" si="48"/>
        <v>0</v>
      </c>
    </row>
    <row r="91" spans="1:23" s="2" customFormat="1" ht="15" customHeight="1" thickBot="1" x14ac:dyDescent="0.3">
      <c r="A91" s="209"/>
      <c r="B91" s="210"/>
      <c r="C91" s="35" t="s">
        <v>1</v>
      </c>
      <c r="D91" s="66">
        <v>1260</v>
      </c>
      <c r="E91" s="67">
        <f t="shared" si="49"/>
        <v>1102</v>
      </c>
      <c r="F91" s="67">
        <f t="shared" si="50"/>
        <v>945</v>
      </c>
      <c r="G91" s="67">
        <f t="shared" si="38"/>
        <v>787</v>
      </c>
      <c r="H91" s="68">
        <f t="shared" si="51"/>
        <v>630</v>
      </c>
      <c r="I91" s="41"/>
      <c r="J91" s="102">
        <f t="shared" si="52"/>
        <v>0</v>
      </c>
      <c r="K91" s="19"/>
      <c r="L91" s="9"/>
      <c r="M91" s="2">
        <f t="shared" si="39"/>
        <v>0</v>
      </c>
      <c r="N91" s="1">
        <f t="shared" si="40"/>
        <v>0</v>
      </c>
      <c r="O91" s="2">
        <f t="shared" si="41"/>
        <v>0</v>
      </c>
      <c r="P91" s="2">
        <f t="shared" si="42"/>
        <v>0</v>
      </c>
      <c r="Q91" s="2">
        <f t="shared" si="43"/>
        <v>0</v>
      </c>
      <c r="S91" s="2">
        <f t="shared" si="44"/>
        <v>0</v>
      </c>
      <c r="T91" s="2">
        <f t="shared" si="45"/>
        <v>0</v>
      </c>
      <c r="U91" s="2">
        <f t="shared" si="46"/>
        <v>0</v>
      </c>
      <c r="V91" s="2">
        <f t="shared" si="47"/>
        <v>0</v>
      </c>
      <c r="W91" s="2">
        <f t="shared" si="48"/>
        <v>0</v>
      </c>
    </row>
    <row r="92" spans="1:23" s="2" customFormat="1" ht="15" customHeight="1" x14ac:dyDescent="0.25">
      <c r="A92" s="205" t="s">
        <v>46</v>
      </c>
      <c r="B92" s="206"/>
      <c r="C92" s="33" t="s">
        <v>131</v>
      </c>
      <c r="D92" s="65">
        <v>580</v>
      </c>
      <c r="E92" s="59">
        <f t="shared" si="49"/>
        <v>507</v>
      </c>
      <c r="F92" s="59">
        <f t="shared" si="50"/>
        <v>435</v>
      </c>
      <c r="G92" s="59">
        <f t="shared" si="38"/>
        <v>362</v>
      </c>
      <c r="H92" s="63">
        <f t="shared" si="51"/>
        <v>290</v>
      </c>
      <c r="I92" s="39"/>
      <c r="J92" s="100">
        <f t="shared" si="52"/>
        <v>0</v>
      </c>
      <c r="K92" s="19"/>
      <c r="L92" s="9"/>
      <c r="M92" s="2">
        <f t="shared" si="39"/>
        <v>0</v>
      </c>
      <c r="N92" s="1">
        <f t="shared" si="40"/>
        <v>0</v>
      </c>
      <c r="O92" s="2">
        <f t="shared" si="41"/>
        <v>0</v>
      </c>
      <c r="P92" s="2">
        <f t="shared" si="42"/>
        <v>0</v>
      </c>
      <c r="Q92" s="2">
        <f t="shared" si="43"/>
        <v>0</v>
      </c>
      <c r="S92" s="2">
        <f t="shared" si="44"/>
        <v>0</v>
      </c>
      <c r="T92" s="2">
        <f t="shared" si="45"/>
        <v>0</v>
      </c>
      <c r="U92" s="2">
        <f t="shared" si="46"/>
        <v>0</v>
      </c>
      <c r="V92" s="2">
        <f t="shared" si="47"/>
        <v>0</v>
      </c>
      <c r="W92" s="2">
        <f t="shared" si="48"/>
        <v>0</v>
      </c>
    </row>
    <row r="93" spans="1:23" s="2" customFormat="1" ht="15" customHeight="1" x14ac:dyDescent="0.25">
      <c r="A93" s="207"/>
      <c r="B93" s="208"/>
      <c r="C93" s="34" t="s">
        <v>2</v>
      </c>
      <c r="D93" s="37">
        <v>1050</v>
      </c>
      <c r="E93" s="38">
        <f t="shared" si="49"/>
        <v>918</v>
      </c>
      <c r="F93" s="38">
        <f t="shared" si="50"/>
        <v>787</v>
      </c>
      <c r="G93" s="38">
        <f t="shared" si="38"/>
        <v>656</v>
      </c>
      <c r="H93" s="30">
        <f t="shared" si="51"/>
        <v>525</v>
      </c>
      <c r="I93" s="40"/>
      <c r="J93" s="10">
        <f t="shared" si="52"/>
        <v>0</v>
      </c>
      <c r="K93" s="19"/>
      <c r="L93" s="9"/>
      <c r="M93" s="2">
        <f t="shared" si="39"/>
        <v>0</v>
      </c>
      <c r="N93" s="1">
        <f t="shared" si="40"/>
        <v>0</v>
      </c>
      <c r="O93" s="2">
        <f t="shared" si="41"/>
        <v>0</v>
      </c>
      <c r="P93" s="2">
        <f t="shared" si="42"/>
        <v>0</v>
      </c>
      <c r="Q93" s="2">
        <f t="shared" si="43"/>
        <v>0</v>
      </c>
      <c r="S93" s="2">
        <f t="shared" si="44"/>
        <v>0</v>
      </c>
      <c r="T93" s="2">
        <f t="shared" si="45"/>
        <v>0</v>
      </c>
      <c r="U93" s="2">
        <f t="shared" si="46"/>
        <v>0</v>
      </c>
      <c r="V93" s="2">
        <f t="shared" si="47"/>
        <v>0</v>
      </c>
      <c r="W93" s="2">
        <f t="shared" si="48"/>
        <v>0</v>
      </c>
    </row>
    <row r="94" spans="1:23" s="2" customFormat="1" ht="15" customHeight="1" x14ac:dyDescent="0.25">
      <c r="A94" s="207"/>
      <c r="B94" s="208"/>
      <c r="C94" s="34" t="s">
        <v>3</v>
      </c>
      <c r="D94" s="37">
        <v>1890</v>
      </c>
      <c r="E94" s="38">
        <f t="shared" si="49"/>
        <v>1653</v>
      </c>
      <c r="F94" s="38">
        <f t="shared" si="50"/>
        <v>1417</v>
      </c>
      <c r="G94" s="38">
        <f t="shared" si="38"/>
        <v>1181</v>
      </c>
      <c r="H94" s="30">
        <f t="shared" si="51"/>
        <v>945</v>
      </c>
      <c r="I94" s="40"/>
      <c r="J94" s="10">
        <f t="shared" si="52"/>
        <v>0</v>
      </c>
      <c r="K94" s="19"/>
      <c r="L94" s="9"/>
      <c r="M94" s="2">
        <f t="shared" si="39"/>
        <v>0</v>
      </c>
      <c r="N94" s="1">
        <f t="shared" si="40"/>
        <v>0</v>
      </c>
      <c r="O94" s="2">
        <f t="shared" si="41"/>
        <v>0</v>
      </c>
      <c r="P94" s="2">
        <f t="shared" si="42"/>
        <v>0</v>
      </c>
      <c r="Q94" s="2">
        <f t="shared" si="43"/>
        <v>0</v>
      </c>
      <c r="S94" s="2">
        <f t="shared" si="44"/>
        <v>0</v>
      </c>
      <c r="T94" s="2">
        <f t="shared" si="45"/>
        <v>0</v>
      </c>
      <c r="U94" s="2">
        <f t="shared" si="46"/>
        <v>0</v>
      </c>
      <c r="V94" s="2">
        <f t="shared" si="47"/>
        <v>0</v>
      </c>
      <c r="W94" s="2">
        <f t="shared" si="48"/>
        <v>0</v>
      </c>
    </row>
    <row r="95" spans="1:23" s="2" customFormat="1" ht="15" customHeight="1" thickBot="1" x14ac:dyDescent="0.3">
      <c r="A95" s="209"/>
      <c r="B95" s="210"/>
      <c r="C95" s="35" t="s">
        <v>1</v>
      </c>
      <c r="D95" s="66">
        <v>7350</v>
      </c>
      <c r="E95" s="67">
        <f t="shared" si="49"/>
        <v>6431</v>
      </c>
      <c r="F95" s="67">
        <f t="shared" si="50"/>
        <v>5512</v>
      </c>
      <c r="G95" s="67">
        <f t="shared" si="38"/>
        <v>4593</v>
      </c>
      <c r="H95" s="68">
        <f t="shared" si="51"/>
        <v>3675</v>
      </c>
      <c r="I95" s="41"/>
      <c r="J95" s="102">
        <f t="shared" si="52"/>
        <v>0</v>
      </c>
      <c r="K95" s="19"/>
      <c r="L95" s="9"/>
      <c r="M95" s="2">
        <f t="shared" si="39"/>
        <v>0</v>
      </c>
      <c r="N95" s="1">
        <f t="shared" si="40"/>
        <v>0</v>
      </c>
      <c r="O95" s="2">
        <f t="shared" si="41"/>
        <v>0</v>
      </c>
      <c r="P95" s="2">
        <f t="shared" si="42"/>
        <v>0</v>
      </c>
      <c r="Q95" s="2">
        <f t="shared" si="43"/>
        <v>0</v>
      </c>
      <c r="S95" s="2">
        <f t="shared" si="44"/>
        <v>0</v>
      </c>
      <c r="T95" s="2">
        <f t="shared" si="45"/>
        <v>0</v>
      </c>
      <c r="U95" s="2">
        <f t="shared" si="46"/>
        <v>0</v>
      </c>
      <c r="V95" s="2">
        <f t="shared" si="47"/>
        <v>0</v>
      </c>
      <c r="W95" s="2">
        <f t="shared" si="48"/>
        <v>0</v>
      </c>
    </row>
    <row r="96" spans="1:23" s="2" customFormat="1" ht="15" customHeight="1" x14ac:dyDescent="0.25">
      <c r="A96" s="205" t="s">
        <v>47</v>
      </c>
      <c r="B96" s="206"/>
      <c r="C96" s="33" t="s">
        <v>131</v>
      </c>
      <c r="D96" s="65">
        <v>540</v>
      </c>
      <c r="E96" s="59">
        <f t="shared" si="49"/>
        <v>472</v>
      </c>
      <c r="F96" s="59">
        <f t="shared" si="50"/>
        <v>405</v>
      </c>
      <c r="G96" s="59">
        <f t="shared" si="38"/>
        <v>337</v>
      </c>
      <c r="H96" s="63">
        <f t="shared" si="51"/>
        <v>270</v>
      </c>
      <c r="I96" s="39"/>
      <c r="J96" s="100">
        <f t="shared" si="52"/>
        <v>0</v>
      </c>
      <c r="K96" s="19"/>
      <c r="L96" s="9"/>
      <c r="M96" s="2">
        <f t="shared" si="39"/>
        <v>0</v>
      </c>
      <c r="N96" s="1">
        <f t="shared" si="40"/>
        <v>0</v>
      </c>
      <c r="O96" s="2">
        <f t="shared" si="41"/>
        <v>0</v>
      </c>
      <c r="P96" s="2">
        <f t="shared" si="42"/>
        <v>0</v>
      </c>
      <c r="Q96" s="2">
        <f t="shared" si="43"/>
        <v>0</v>
      </c>
      <c r="S96" s="2">
        <f t="shared" si="44"/>
        <v>0</v>
      </c>
      <c r="T96" s="2">
        <f t="shared" si="45"/>
        <v>0</v>
      </c>
      <c r="U96" s="2">
        <f t="shared" si="46"/>
        <v>0</v>
      </c>
      <c r="V96" s="2">
        <f t="shared" si="47"/>
        <v>0</v>
      </c>
      <c r="W96" s="2">
        <f t="shared" si="48"/>
        <v>0</v>
      </c>
    </row>
    <row r="97" spans="1:23" s="2" customFormat="1" ht="15" customHeight="1" x14ac:dyDescent="0.25">
      <c r="A97" s="207"/>
      <c r="B97" s="208"/>
      <c r="C97" s="34" t="s">
        <v>2</v>
      </c>
      <c r="D97" s="37">
        <v>980</v>
      </c>
      <c r="E97" s="38">
        <f t="shared" si="49"/>
        <v>857</v>
      </c>
      <c r="F97" s="38">
        <f t="shared" si="50"/>
        <v>735</v>
      </c>
      <c r="G97" s="38">
        <f t="shared" si="38"/>
        <v>612</v>
      </c>
      <c r="H97" s="30">
        <f t="shared" si="51"/>
        <v>490</v>
      </c>
      <c r="I97" s="40"/>
      <c r="J97" s="10">
        <f t="shared" si="52"/>
        <v>0</v>
      </c>
      <c r="K97" s="19"/>
      <c r="L97" s="9"/>
      <c r="M97" s="2">
        <f t="shared" si="39"/>
        <v>0</v>
      </c>
      <c r="N97" s="1">
        <f t="shared" si="40"/>
        <v>0</v>
      </c>
      <c r="O97" s="2">
        <f t="shared" si="41"/>
        <v>0</v>
      </c>
      <c r="P97" s="2">
        <f t="shared" si="42"/>
        <v>0</v>
      </c>
      <c r="Q97" s="2">
        <f t="shared" si="43"/>
        <v>0</v>
      </c>
      <c r="S97" s="2">
        <f t="shared" si="44"/>
        <v>0</v>
      </c>
      <c r="T97" s="2">
        <f t="shared" si="45"/>
        <v>0</v>
      </c>
      <c r="U97" s="2">
        <f t="shared" si="46"/>
        <v>0</v>
      </c>
      <c r="V97" s="2">
        <f t="shared" si="47"/>
        <v>0</v>
      </c>
      <c r="W97" s="2">
        <f t="shared" si="48"/>
        <v>0</v>
      </c>
    </row>
    <row r="98" spans="1:23" s="2" customFormat="1" ht="15" customHeight="1" x14ac:dyDescent="0.25">
      <c r="A98" s="207"/>
      <c r="B98" s="208"/>
      <c r="C98" s="34" t="s">
        <v>3</v>
      </c>
      <c r="D98" s="37">
        <v>1770</v>
      </c>
      <c r="E98" s="38">
        <f t="shared" si="49"/>
        <v>1548</v>
      </c>
      <c r="F98" s="38">
        <f t="shared" si="50"/>
        <v>1327</v>
      </c>
      <c r="G98" s="38">
        <f t="shared" si="38"/>
        <v>1106</v>
      </c>
      <c r="H98" s="30">
        <f t="shared" si="51"/>
        <v>885</v>
      </c>
      <c r="I98" s="40"/>
      <c r="J98" s="10">
        <f t="shared" si="52"/>
        <v>0</v>
      </c>
      <c r="K98" s="19"/>
      <c r="L98" s="9"/>
      <c r="M98" s="2">
        <f t="shared" si="39"/>
        <v>0</v>
      </c>
      <c r="N98" s="1">
        <f t="shared" si="40"/>
        <v>0</v>
      </c>
      <c r="O98" s="2">
        <f t="shared" si="41"/>
        <v>0</v>
      </c>
      <c r="P98" s="2">
        <f t="shared" si="42"/>
        <v>0</v>
      </c>
      <c r="Q98" s="2">
        <f t="shared" si="43"/>
        <v>0</v>
      </c>
      <c r="S98" s="2">
        <f t="shared" si="44"/>
        <v>0</v>
      </c>
      <c r="T98" s="2">
        <f t="shared" si="45"/>
        <v>0</v>
      </c>
      <c r="U98" s="2">
        <f t="shared" si="46"/>
        <v>0</v>
      </c>
      <c r="V98" s="2">
        <f t="shared" si="47"/>
        <v>0</v>
      </c>
      <c r="W98" s="2">
        <f t="shared" si="48"/>
        <v>0</v>
      </c>
    </row>
    <row r="99" spans="1:23" s="2" customFormat="1" ht="15" customHeight="1" thickBot="1" x14ac:dyDescent="0.3">
      <c r="A99" s="209"/>
      <c r="B99" s="210"/>
      <c r="C99" s="35" t="s">
        <v>1</v>
      </c>
      <c r="D99" s="66">
        <v>6860</v>
      </c>
      <c r="E99" s="67">
        <f t="shared" si="49"/>
        <v>6002</v>
      </c>
      <c r="F99" s="67">
        <f t="shared" si="50"/>
        <v>5145</v>
      </c>
      <c r="G99" s="67">
        <f t="shared" si="38"/>
        <v>4287</v>
      </c>
      <c r="H99" s="68">
        <f t="shared" si="51"/>
        <v>3430</v>
      </c>
      <c r="I99" s="41"/>
      <c r="J99" s="102">
        <f t="shared" si="52"/>
        <v>0</v>
      </c>
      <c r="K99" s="19"/>
      <c r="L99" s="9"/>
      <c r="M99" s="2">
        <f t="shared" si="39"/>
        <v>0</v>
      </c>
      <c r="N99" s="1">
        <f t="shared" si="40"/>
        <v>0</v>
      </c>
      <c r="O99" s="2">
        <f t="shared" si="41"/>
        <v>0</v>
      </c>
      <c r="P99" s="2">
        <f t="shared" si="42"/>
        <v>0</v>
      </c>
      <c r="Q99" s="2">
        <f t="shared" si="43"/>
        <v>0</v>
      </c>
      <c r="S99" s="2">
        <f t="shared" si="44"/>
        <v>0</v>
      </c>
      <c r="T99" s="2">
        <f t="shared" si="45"/>
        <v>0</v>
      </c>
      <c r="U99" s="2">
        <f t="shared" si="46"/>
        <v>0</v>
      </c>
      <c r="V99" s="2">
        <f t="shared" si="47"/>
        <v>0</v>
      </c>
      <c r="W99" s="2">
        <f t="shared" si="48"/>
        <v>0</v>
      </c>
    </row>
    <row r="100" spans="1:23" s="2" customFormat="1" ht="15" customHeight="1" x14ac:dyDescent="0.25">
      <c r="A100" s="205" t="s">
        <v>48</v>
      </c>
      <c r="B100" s="206"/>
      <c r="C100" s="33" t="s">
        <v>131</v>
      </c>
      <c r="D100" s="65">
        <v>250</v>
      </c>
      <c r="E100" s="59">
        <f t="shared" si="49"/>
        <v>218</v>
      </c>
      <c r="F100" s="59">
        <f t="shared" si="50"/>
        <v>187</v>
      </c>
      <c r="G100" s="59">
        <f t="shared" si="38"/>
        <v>156</v>
      </c>
      <c r="H100" s="63">
        <f t="shared" si="51"/>
        <v>125</v>
      </c>
      <c r="I100" s="39"/>
      <c r="J100" s="100">
        <f t="shared" si="52"/>
        <v>0</v>
      </c>
      <c r="K100" s="19"/>
      <c r="L100" s="9"/>
      <c r="M100" s="2">
        <f t="shared" si="39"/>
        <v>0</v>
      </c>
      <c r="N100" s="1">
        <f t="shared" si="40"/>
        <v>0</v>
      </c>
      <c r="O100" s="2">
        <f t="shared" si="41"/>
        <v>0</v>
      </c>
      <c r="P100" s="2">
        <f t="shared" si="42"/>
        <v>0</v>
      </c>
      <c r="Q100" s="2">
        <f t="shared" si="43"/>
        <v>0</v>
      </c>
      <c r="S100" s="2">
        <f t="shared" si="44"/>
        <v>0</v>
      </c>
      <c r="T100" s="2">
        <f t="shared" si="45"/>
        <v>0</v>
      </c>
      <c r="U100" s="2">
        <f t="shared" si="46"/>
        <v>0</v>
      </c>
      <c r="V100" s="2">
        <f t="shared" si="47"/>
        <v>0</v>
      </c>
      <c r="W100" s="2">
        <f t="shared" si="48"/>
        <v>0</v>
      </c>
    </row>
    <row r="101" spans="1:23" s="2" customFormat="1" ht="15" customHeight="1" x14ac:dyDescent="0.25">
      <c r="A101" s="207"/>
      <c r="B101" s="208"/>
      <c r="C101" s="34" t="s">
        <v>2</v>
      </c>
      <c r="D101" s="37">
        <v>450</v>
      </c>
      <c r="E101" s="38">
        <f t="shared" si="49"/>
        <v>393</v>
      </c>
      <c r="F101" s="38">
        <f t="shared" si="50"/>
        <v>337</v>
      </c>
      <c r="G101" s="38">
        <f t="shared" si="38"/>
        <v>281</v>
      </c>
      <c r="H101" s="30">
        <f t="shared" si="51"/>
        <v>225</v>
      </c>
      <c r="I101" s="40"/>
      <c r="J101" s="10">
        <f t="shared" si="52"/>
        <v>0</v>
      </c>
      <c r="K101" s="19"/>
      <c r="L101" s="9"/>
      <c r="M101" s="2">
        <f t="shared" si="39"/>
        <v>0</v>
      </c>
      <c r="N101" s="1">
        <f t="shared" si="40"/>
        <v>0</v>
      </c>
      <c r="O101" s="2">
        <f t="shared" si="41"/>
        <v>0</v>
      </c>
      <c r="P101" s="2">
        <f t="shared" si="42"/>
        <v>0</v>
      </c>
      <c r="Q101" s="2">
        <f t="shared" si="43"/>
        <v>0</v>
      </c>
      <c r="S101" s="2">
        <f t="shared" si="44"/>
        <v>0</v>
      </c>
      <c r="T101" s="2">
        <f t="shared" si="45"/>
        <v>0</v>
      </c>
      <c r="U101" s="2">
        <f t="shared" si="46"/>
        <v>0</v>
      </c>
      <c r="V101" s="2">
        <f t="shared" si="47"/>
        <v>0</v>
      </c>
      <c r="W101" s="2">
        <f t="shared" si="48"/>
        <v>0</v>
      </c>
    </row>
    <row r="102" spans="1:23" s="2" customFormat="1" ht="15" customHeight="1" x14ac:dyDescent="0.25">
      <c r="A102" s="207"/>
      <c r="B102" s="208"/>
      <c r="C102" s="34" t="s">
        <v>3</v>
      </c>
      <c r="D102" s="37">
        <v>810</v>
      </c>
      <c r="E102" s="38">
        <f t="shared" si="49"/>
        <v>708</v>
      </c>
      <c r="F102" s="38">
        <f t="shared" si="50"/>
        <v>607</v>
      </c>
      <c r="G102" s="38">
        <f t="shared" si="38"/>
        <v>506</v>
      </c>
      <c r="H102" s="30">
        <f t="shared" si="51"/>
        <v>405</v>
      </c>
      <c r="I102" s="40"/>
      <c r="J102" s="10">
        <f t="shared" si="52"/>
        <v>0</v>
      </c>
      <c r="K102" s="19"/>
      <c r="L102" s="9"/>
      <c r="M102" s="2">
        <f t="shared" si="39"/>
        <v>0</v>
      </c>
      <c r="N102" s="1">
        <f t="shared" si="40"/>
        <v>0</v>
      </c>
      <c r="O102" s="2">
        <f t="shared" si="41"/>
        <v>0</v>
      </c>
      <c r="P102" s="2">
        <f t="shared" si="42"/>
        <v>0</v>
      </c>
      <c r="Q102" s="2">
        <f t="shared" si="43"/>
        <v>0</v>
      </c>
      <c r="S102" s="2">
        <f t="shared" si="44"/>
        <v>0</v>
      </c>
      <c r="T102" s="2">
        <f t="shared" si="45"/>
        <v>0</v>
      </c>
      <c r="U102" s="2">
        <f t="shared" si="46"/>
        <v>0</v>
      </c>
      <c r="V102" s="2">
        <f t="shared" si="47"/>
        <v>0</v>
      </c>
      <c r="W102" s="2">
        <f t="shared" si="48"/>
        <v>0</v>
      </c>
    </row>
    <row r="103" spans="1:23" s="2" customFormat="1" ht="15" customHeight="1" thickBot="1" x14ac:dyDescent="0.3">
      <c r="A103" s="209"/>
      <c r="B103" s="210"/>
      <c r="C103" s="35" t="s">
        <v>1</v>
      </c>
      <c r="D103" s="66">
        <v>3150</v>
      </c>
      <c r="E103" s="67">
        <f t="shared" si="49"/>
        <v>2756</v>
      </c>
      <c r="F103" s="67">
        <f t="shared" si="50"/>
        <v>2362</v>
      </c>
      <c r="G103" s="67">
        <f t="shared" si="38"/>
        <v>1968</v>
      </c>
      <c r="H103" s="68">
        <f t="shared" si="51"/>
        <v>1575</v>
      </c>
      <c r="I103" s="41"/>
      <c r="J103" s="102">
        <f t="shared" si="52"/>
        <v>0</v>
      </c>
      <c r="K103" s="19"/>
      <c r="L103" s="9"/>
      <c r="M103" s="2">
        <f t="shared" si="39"/>
        <v>0</v>
      </c>
      <c r="N103" s="1">
        <f t="shared" si="40"/>
        <v>0</v>
      </c>
      <c r="O103" s="2">
        <f t="shared" si="41"/>
        <v>0</v>
      </c>
      <c r="P103" s="2">
        <f t="shared" si="42"/>
        <v>0</v>
      </c>
      <c r="Q103" s="2">
        <f t="shared" si="43"/>
        <v>0</v>
      </c>
      <c r="S103" s="2">
        <f t="shared" si="44"/>
        <v>0</v>
      </c>
      <c r="T103" s="2">
        <f t="shared" si="45"/>
        <v>0</v>
      </c>
      <c r="U103" s="2">
        <f t="shared" si="46"/>
        <v>0</v>
      </c>
      <c r="V103" s="2">
        <f t="shared" si="47"/>
        <v>0</v>
      </c>
      <c r="W103" s="2">
        <f t="shared" si="48"/>
        <v>0</v>
      </c>
    </row>
    <row r="104" spans="1:23" s="2" customFormat="1" ht="15" customHeight="1" x14ac:dyDescent="0.25">
      <c r="A104" s="205" t="s">
        <v>49</v>
      </c>
      <c r="B104" s="206"/>
      <c r="C104" s="33" t="s">
        <v>131</v>
      </c>
      <c r="D104" s="65">
        <v>90</v>
      </c>
      <c r="E104" s="59">
        <f t="shared" si="49"/>
        <v>78</v>
      </c>
      <c r="F104" s="59">
        <f t="shared" si="50"/>
        <v>67</v>
      </c>
      <c r="G104" s="59">
        <f t="shared" si="38"/>
        <v>56</v>
      </c>
      <c r="H104" s="63">
        <f t="shared" si="51"/>
        <v>45</v>
      </c>
      <c r="I104" s="39"/>
      <c r="J104" s="100">
        <f t="shared" si="52"/>
        <v>0</v>
      </c>
      <c r="K104" s="19"/>
      <c r="L104" s="9"/>
      <c r="M104" s="2">
        <f t="shared" si="39"/>
        <v>0</v>
      </c>
      <c r="N104" s="1">
        <f t="shared" si="40"/>
        <v>0</v>
      </c>
      <c r="O104" s="2">
        <f t="shared" si="41"/>
        <v>0</v>
      </c>
      <c r="P104" s="2">
        <f t="shared" si="42"/>
        <v>0</v>
      </c>
      <c r="Q104" s="2">
        <f t="shared" si="43"/>
        <v>0</v>
      </c>
      <c r="S104" s="2">
        <f t="shared" si="44"/>
        <v>0</v>
      </c>
      <c r="T104" s="2">
        <f t="shared" si="45"/>
        <v>0</v>
      </c>
      <c r="U104" s="2">
        <f t="shared" si="46"/>
        <v>0</v>
      </c>
      <c r="V104" s="2">
        <f t="shared" si="47"/>
        <v>0</v>
      </c>
      <c r="W104" s="2">
        <f t="shared" si="48"/>
        <v>0</v>
      </c>
    </row>
    <row r="105" spans="1:23" s="2" customFormat="1" ht="15" customHeight="1" x14ac:dyDescent="0.25">
      <c r="A105" s="207"/>
      <c r="B105" s="208"/>
      <c r="C105" s="34" t="s">
        <v>2</v>
      </c>
      <c r="D105" s="37">
        <v>150</v>
      </c>
      <c r="E105" s="38">
        <f t="shared" si="49"/>
        <v>131</v>
      </c>
      <c r="F105" s="38">
        <f t="shared" si="50"/>
        <v>112</v>
      </c>
      <c r="G105" s="38">
        <f t="shared" si="38"/>
        <v>93</v>
      </c>
      <c r="H105" s="30">
        <f t="shared" si="51"/>
        <v>75</v>
      </c>
      <c r="I105" s="40"/>
      <c r="J105" s="10">
        <f t="shared" si="52"/>
        <v>0</v>
      </c>
      <c r="K105" s="19"/>
      <c r="L105" s="9"/>
      <c r="M105" s="2">
        <f t="shared" si="39"/>
        <v>0</v>
      </c>
      <c r="N105" s="1">
        <f t="shared" si="40"/>
        <v>0</v>
      </c>
      <c r="O105" s="2">
        <f t="shared" si="41"/>
        <v>0</v>
      </c>
      <c r="P105" s="2">
        <f t="shared" si="42"/>
        <v>0</v>
      </c>
      <c r="Q105" s="2">
        <f t="shared" si="43"/>
        <v>0</v>
      </c>
      <c r="S105" s="2">
        <f t="shared" si="44"/>
        <v>0</v>
      </c>
      <c r="T105" s="2">
        <f t="shared" si="45"/>
        <v>0</v>
      </c>
      <c r="U105" s="2">
        <f t="shared" si="46"/>
        <v>0</v>
      </c>
      <c r="V105" s="2">
        <f t="shared" si="47"/>
        <v>0</v>
      </c>
      <c r="W105" s="2">
        <f t="shared" si="48"/>
        <v>0</v>
      </c>
    </row>
    <row r="106" spans="1:23" s="2" customFormat="1" ht="15" customHeight="1" x14ac:dyDescent="0.25">
      <c r="A106" s="207"/>
      <c r="B106" s="208"/>
      <c r="C106" s="34" t="s">
        <v>3</v>
      </c>
      <c r="D106" s="37">
        <v>270</v>
      </c>
      <c r="E106" s="38">
        <f t="shared" si="49"/>
        <v>236</v>
      </c>
      <c r="F106" s="38">
        <f t="shared" si="50"/>
        <v>202</v>
      </c>
      <c r="G106" s="38">
        <f t="shared" si="38"/>
        <v>168</v>
      </c>
      <c r="H106" s="30">
        <f t="shared" si="51"/>
        <v>135</v>
      </c>
      <c r="I106" s="40"/>
      <c r="J106" s="10">
        <f t="shared" si="52"/>
        <v>0</v>
      </c>
      <c r="K106" s="19"/>
      <c r="L106" s="9"/>
      <c r="M106" s="2">
        <f t="shared" si="39"/>
        <v>0</v>
      </c>
      <c r="N106" s="1">
        <f t="shared" si="40"/>
        <v>0</v>
      </c>
      <c r="O106" s="2">
        <f t="shared" si="41"/>
        <v>0</v>
      </c>
      <c r="P106" s="2">
        <f t="shared" si="42"/>
        <v>0</v>
      </c>
      <c r="Q106" s="2">
        <f t="shared" si="43"/>
        <v>0</v>
      </c>
      <c r="S106" s="2">
        <f t="shared" si="44"/>
        <v>0</v>
      </c>
      <c r="T106" s="2">
        <f t="shared" si="45"/>
        <v>0</v>
      </c>
      <c r="U106" s="2">
        <f t="shared" si="46"/>
        <v>0</v>
      </c>
      <c r="V106" s="2">
        <f t="shared" si="47"/>
        <v>0</v>
      </c>
      <c r="W106" s="2">
        <f t="shared" si="48"/>
        <v>0</v>
      </c>
    </row>
    <row r="107" spans="1:23" s="2" customFormat="1" ht="15" customHeight="1" thickBot="1" x14ac:dyDescent="0.3">
      <c r="A107" s="209"/>
      <c r="B107" s="210"/>
      <c r="C107" s="35" t="s">
        <v>1</v>
      </c>
      <c r="D107" s="66">
        <v>1050</v>
      </c>
      <c r="E107" s="67">
        <f t="shared" si="49"/>
        <v>918</v>
      </c>
      <c r="F107" s="67">
        <f t="shared" si="50"/>
        <v>787</v>
      </c>
      <c r="G107" s="67">
        <f t="shared" si="38"/>
        <v>656</v>
      </c>
      <c r="H107" s="68">
        <f t="shared" si="51"/>
        <v>525</v>
      </c>
      <c r="I107" s="41"/>
      <c r="J107" s="102">
        <f t="shared" si="52"/>
        <v>0</v>
      </c>
      <c r="K107" s="19"/>
      <c r="L107" s="9"/>
      <c r="M107" s="2">
        <f t="shared" si="39"/>
        <v>0</v>
      </c>
      <c r="N107" s="1">
        <f t="shared" si="40"/>
        <v>0</v>
      </c>
      <c r="O107" s="2">
        <f t="shared" si="41"/>
        <v>0</v>
      </c>
      <c r="P107" s="2">
        <f t="shared" si="42"/>
        <v>0</v>
      </c>
      <c r="Q107" s="2">
        <f t="shared" si="43"/>
        <v>0</v>
      </c>
      <c r="S107" s="2">
        <f t="shared" si="44"/>
        <v>0</v>
      </c>
      <c r="T107" s="2">
        <f t="shared" si="45"/>
        <v>0</v>
      </c>
      <c r="U107" s="2">
        <f t="shared" si="46"/>
        <v>0</v>
      </c>
      <c r="V107" s="2">
        <f t="shared" si="47"/>
        <v>0</v>
      </c>
      <c r="W107" s="2">
        <f t="shared" si="48"/>
        <v>0</v>
      </c>
    </row>
    <row r="108" spans="1:23" s="2" customFormat="1" ht="15" customHeight="1" x14ac:dyDescent="0.25">
      <c r="A108" s="205" t="s">
        <v>50</v>
      </c>
      <c r="B108" s="206"/>
      <c r="C108" s="33" t="s">
        <v>131</v>
      </c>
      <c r="D108" s="65">
        <v>750</v>
      </c>
      <c r="E108" s="59">
        <f t="shared" si="49"/>
        <v>656</v>
      </c>
      <c r="F108" s="59">
        <f t="shared" si="50"/>
        <v>562</v>
      </c>
      <c r="G108" s="59">
        <f t="shared" si="38"/>
        <v>468</v>
      </c>
      <c r="H108" s="63">
        <f t="shared" si="51"/>
        <v>375</v>
      </c>
      <c r="I108" s="39"/>
      <c r="J108" s="100">
        <f t="shared" si="52"/>
        <v>0</v>
      </c>
      <c r="K108" s="19"/>
      <c r="L108" s="9"/>
      <c r="M108" s="2">
        <f t="shared" si="39"/>
        <v>0</v>
      </c>
      <c r="N108" s="1">
        <f t="shared" si="40"/>
        <v>0</v>
      </c>
      <c r="O108" s="2">
        <f t="shared" si="41"/>
        <v>0</v>
      </c>
      <c r="P108" s="2">
        <f t="shared" si="42"/>
        <v>0</v>
      </c>
      <c r="Q108" s="2">
        <f t="shared" si="43"/>
        <v>0</v>
      </c>
      <c r="S108" s="2">
        <f t="shared" si="44"/>
        <v>0</v>
      </c>
      <c r="T108" s="2">
        <f t="shared" si="45"/>
        <v>0</v>
      </c>
      <c r="U108" s="2">
        <f t="shared" si="46"/>
        <v>0</v>
      </c>
      <c r="V108" s="2">
        <f t="shared" si="47"/>
        <v>0</v>
      </c>
      <c r="W108" s="2">
        <f t="shared" si="48"/>
        <v>0</v>
      </c>
    </row>
    <row r="109" spans="1:23" s="2" customFormat="1" ht="15" customHeight="1" x14ac:dyDescent="0.25">
      <c r="A109" s="207"/>
      <c r="B109" s="208"/>
      <c r="C109" s="34" t="s">
        <v>2</v>
      </c>
      <c r="D109" s="37">
        <v>1360</v>
      </c>
      <c r="E109" s="38">
        <f t="shared" si="49"/>
        <v>1190</v>
      </c>
      <c r="F109" s="38">
        <f t="shared" si="50"/>
        <v>1020</v>
      </c>
      <c r="G109" s="38">
        <f t="shared" si="38"/>
        <v>850</v>
      </c>
      <c r="H109" s="30">
        <f t="shared" si="51"/>
        <v>680</v>
      </c>
      <c r="I109" s="40"/>
      <c r="J109" s="10">
        <f t="shared" si="52"/>
        <v>0</v>
      </c>
      <c r="K109" s="19"/>
      <c r="L109" s="9"/>
      <c r="M109" s="2">
        <f t="shared" si="39"/>
        <v>0</v>
      </c>
      <c r="N109" s="1">
        <f t="shared" si="40"/>
        <v>0</v>
      </c>
      <c r="O109" s="2">
        <f t="shared" si="41"/>
        <v>0</v>
      </c>
      <c r="P109" s="2">
        <f t="shared" si="42"/>
        <v>0</v>
      </c>
      <c r="Q109" s="2">
        <f t="shared" si="43"/>
        <v>0</v>
      </c>
      <c r="S109" s="2">
        <f t="shared" si="44"/>
        <v>0</v>
      </c>
      <c r="T109" s="2">
        <f t="shared" si="45"/>
        <v>0</v>
      </c>
      <c r="U109" s="2">
        <f t="shared" si="46"/>
        <v>0</v>
      </c>
      <c r="V109" s="2">
        <f t="shared" si="47"/>
        <v>0</v>
      </c>
      <c r="W109" s="2">
        <f t="shared" si="48"/>
        <v>0</v>
      </c>
    </row>
    <row r="110" spans="1:23" s="2" customFormat="1" ht="15" customHeight="1" x14ac:dyDescent="0.25">
      <c r="A110" s="207"/>
      <c r="B110" s="208"/>
      <c r="C110" s="34" t="s">
        <v>3</v>
      </c>
      <c r="D110" s="37">
        <v>2450</v>
      </c>
      <c r="E110" s="38">
        <f t="shared" si="49"/>
        <v>2143</v>
      </c>
      <c r="F110" s="38">
        <f t="shared" si="50"/>
        <v>1837</v>
      </c>
      <c r="G110" s="38">
        <f t="shared" si="38"/>
        <v>1531</v>
      </c>
      <c r="H110" s="30">
        <f t="shared" si="51"/>
        <v>1225</v>
      </c>
      <c r="I110" s="40"/>
      <c r="J110" s="10">
        <f t="shared" si="52"/>
        <v>0</v>
      </c>
      <c r="K110" s="19"/>
      <c r="L110" s="9"/>
      <c r="M110" s="2">
        <f t="shared" si="39"/>
        <v>0</v>
      </c>
      <c r="N110" s="1">
        <f t="shared" si="40"/>
        <v>0</v>
      </c>
      <c r="O110" s="2">
        <f t="shared" si="41"/>
        <v>0</v>
      </c>
      <c r="P110" s="2">
        <f t="shared" si="42"/>
        <v>0</v>
      </c>
      <c r="Q110" s="2">
        <f t="shared" si="43"/>
        <v>0</v>
      </c>
      <c r="S110" s="2">
        <f t="shared" si="44"/>
        <v>0</v>
      </c>
      <c r="T110" s="2">
        <f t="shared" si="45"/>
        <v>0</v>
      </c>
      <c r="U110" s="2">
        <f t="shared" si="46"/>
        <v>0</v>
      </c>
      <c r="V110" s="2">
        <f t="shared" si="47"/>
        <v>0</v>
      </c>
      <c r="W110" s="2">
        <f t="shared" si="48"/>
        <v>0</v>
      </c>
    </row>
    <row r="111" spans="1:23" s="2" customFormat="1" ht="15" customHeight="1" thickBot="1" x14ac:dyDescent="0.3">
      <c r="A111" s="209"/>
      <c r="B111" s="210"/>
      <c r="C111" s="35" t="s">
        <v>1</v>
      </c>
      <c r="D111" s="66">
        <v>9520</v>
      </c>
      <c r="E111" s="67">
        <f t="shared" si="49"/>
        <v>8330</v>
      </c>
      <c r="F111" s="67">
        <f t="shared" si="50"/>
        <v>7140</v>
      </c>
      <c r="G111" s="67">
        <f t="shared" si="38"/>
        <v>5950</v>
      </c>
      <c r="H111" s="68">
        <f t="shared" si="51"/>
        <v>4760</v>
      </c>
      <c r="I111" s="41"/>
      <c r="J111" s="102">
        <f t="shared" si="52"/>
        <v>0</v>
      </c>
      <c r="K111" s="19"/>
      <c r="L111" s="9"/>
      <c r="M111" s="2">
        <f t="shared" si="39"/>
        <v>0</v>
      </c>
      <c r="N111" s="1">
        <f t="shared" si="40"/>
        <v>0</v>
      </c>
      <c r="O111" s="2">
        <f t="shared" si="41"/>
        <v>0</v>
      </c>
      <c r="P111" s="2">
        <f t="shared" si="42"/>
        <v>0</v>
      </c>
      <c r="Q111" s="2">
        <f t="shared" si="43"/>
        <v>0</v>
      </c>
      <c r="S111" s="2">
        <f t="shared" si="44"/>
        <v>0</v>
      </c>
      <c r="T111" s="2">
        <f t="shared" si="45"/>
        <v>0</v>
      </c>
      <c r="U111" s="2">
        <f t="shared" si="46"/>
        <v>0</v>
      </c>
      <c r="V111" s="2">
        <f t="shared" si="47"/>
        <v>0</v>
      </c>
      <c r="W111" s="2">
        <f t="shared" si="48"/>
        <v>0</v>
      </c>
    </row>
    <row r="112" spans="1:23" s="2" customFormat="1" ht="15" customHeight="1" x14ac:dyDescent="0.25">
      <c r="A112" s="205" t="s">
        <v>51</v>
      </c>
      <c r="B112" s="206"/>
      <c r="C112" s="33" t="s">
        <v>131</v>
      </c>
      <c r="D112" s="65">
        <v>150</v>
      </c>
      <c r="E112" s="59">
        <f t="shared" si="49"/>
        <v>131</v>
      </c>
      <c r="F112" s="59">
        <f t="shared" si="50"/>
        <v>112</v>
      </c>
      <c r="G112" s="59">
        <f t="shared" si="38"/>
        <v>93</v>
      </c>
      <c r="H112" s="63">
        <f t="shared" si="51"/>
        <v>75</v>
      </c>
      <c r="I112" s="39"/>
      <c r="J112" s="100">
        <f t="shared" si="52"/>
        <v>0</v>
      </c>
      <c r="K112" s="19"/>
      <c r="L112" s="9"/>
      <c r="M112" s="2">
        <f t="shared" si="39"/>
        <v>0</v>
      </c>
      <c r="N112" s="1">
        <f t="shared" si="40"/>
        <v>0</v>
      </c>
      <c r="O112" s="2">
        <f t="shared" si="41"/>
        <v>0</v>
      </c>
      <c r="P112" s="2">
        <f t="shared" si="42"/>
        <v>0</v>
      </c>
      <c r="Q112" s="2">
        <f t="shared" si="43"/>
        <v>0</v>
      </c>
      <c r="S112" s="2">
        <f t="shared" si="44"/>
        <v>0</v>
      </c>
      <c r="T112" s="2">
        <f t="shared" si="45"/>
        <v>0</v>
      </c>
      <c r="U112" s="2">
        <f t="shared" si="46"/>
        <v>0</v>
      </c>
      <c r="V112" s="2">
        <f t="shared" si="47"/>
        <v>0</v>
      </c>
      <c r="W112" s="2">
        <f t="shared" si="48"/>
        <v>0</v>
      </c>
    </row>
    <row r="113" spans="1:23" s="2" customFormat="1" ht="15" customHeight="1" x14ac:dyDescent="0.25">
      <c r="A113" s="207"/>
      <c r="B113" s="208"/>
      <c r="C113" s="34" t="s">
        <v>2</v>
      </c>
      <c r="D113" s="37">
        <v>260</v>
      </c>
      <c r="E113" s="38">
        <f t="shared" si="49"/>
        <v>227</v>
      </c>
      <c r="F113" s="38">
        <f t="shared" si="50"/>
        <v>195</v>
      </c>
      <c r="G113" s="38">
        <f t="shared" si="38"/>
        <v>162</v>
      </c>
      <c r="H113" s="30">
        <f t="shared" si="51"/>
        <v>130</v>
      </c>
      <c r="I113" s="40"/>
      <c r="J113" s="10">
        <f t="shared" si="52"/>
        <v>0</v>
      </c>
      <c r="K113" s="19"/>
      <c r="L113" s="9"/>
      <c r="M113" s="2">
        <f t="shared" si="39"/>
        <v>0</v>
      </c>
      <c r="N113" s="1">
        <f t="shared" si="40"/>
        <v>0</v>
      </c>
      <c r="O113" s="2">
        <f t="shared" si="41"/>
        <v>0</v>
      </c>
      <c r="P113" s="2">
        <f t="shared" si="42"/>
        <v>0</v>
      </c>
      <c r="Q113" s="2">
        <f t="shared" si="43"/>
        <v>0</v>
      </c>
      <c r="S113" s="2">
        <f t="shared" si="44"/>
        <v>0</v>
      </c>
      <c r="T113" s="2">
        <f t="shared" si="45"/>
        <v>0</v>
      </c>
      <c r="U113" s="2">
        <f t="shared" si="46"/>
        <v>0</v>
      </c>
      <c r="V113" s="2">
        <f t="shared" si="47"/>
        <v>0</v>
      </c>
      <c r="W113" s="2">
        <f t="shared" si="48"/>
        <v>0</v>
      </c>
    </row>
    <row r="114" spans="1:23" s="2" customFormat="1" ht="15" customHeight="1" x14ac:dyDescent="0.25">
      <c r="A114" s="207"/>
      <c r="B114" s="208"/>
      <c r="C114" s="34" t="s">
        <v>3</v>
      </c>
      <c r="D114" s="37">
        <v>470</v>
      </c>
      <c r="E114" s="38">
        <f t="shared" si="49"/>
        <v>411</v>
      </c>
      <c r="F114" s="38">
        <f t="shared" si="50"/>
        <v>352</v>
      </c>
      <c r="G114" s="38">
        <f t="shared" si="38"/>
        <v>293</v>
      </c>
      <c r="H114" s="30">
        <f t="shared" si="51"/>
        <v>235</v>
      </c>
      <c r="I114" s="40"/>
      <c r="J114" s="10">
        <f t="shared" si="52"/>
        <v>0</v>
      </c>
      <c r="K114" s="19"/>
      <c r="L114" s="9"/>
      <c r="M114" s="2">
        <f t="shared" si="39"/>
        <v>0</v>
      </c>
      <c r="N114" s="1">
        <f t="shared" si="40"/>
        <v>0</v>
      </c>
      <c r="O114" s="2">
        <f t="shared" si="41"/>
        <v>0</v>
      </c>
      <c r="P114" s="2">
        <f t="shared" si="42"/>
        <v>0</v>
      </c>
      <c r="Q114" s="2">
        <f t="shared" si="43"/>
        <v>0</v>
      </c>
      <c r="S114" s="2">
        <f t="shared" si="44"/>
        <v>0</v>
      </c>
      <c r="T114" s="2">
        <f t="shared" si="45"/>
        <v>0</v>
      </c>
      <c r="U114" s="2">
        <f t="shared" si="46"/>
        <v>0</v>
      </c>
      <c r="V114" s="2">
        <f t="shared" si="47"/>
        <v>0</v>
      </c>
      <c r="W114" s="2">
        <f t="shared" si="48"/>
        <v>0</v>
      </c>
    </row>
    <row r="115" spans="1:23" s="2" customFormat="1" ht="15" customHeight="1" thickBot="1" x14ac:dyDescent="0.3">
      <c r="A115" s="209"/>
      <c r="B115" s="210"/>
      <c r="C115" s="35" t="s">
        <v>1</v>
      </c>
      <c r="D115" s="66">
        <v>1820</v>
      </c>
      <c r="E115" s="67">
        <f t="shared" si="49"/>
        <v>1592</v>
      </c>
      <c r="F115" s="67">
        <f t="shared" si="50"/>
        <v>1365</v>
      </c>
      <c r="G115" s="67">
        <f t="shared" ref="G115:G157" si="53">INT(H115*1.25)</f>
        <v>1137</v>
      </c>
      <c r="H115" s="68">
        <f t="shared" si="51"/>
        <v>910</v>
      </c>
      <c r="I115" s="41"/>
      <c r="J115" s="102">
        <f t="shared" si="52"/>
        <v>0</v>
      </c>
      <c r="K115" s="19"/>
      <c r="L115" s="9"/>
      <c r="M115" s="2">
        <f t="shared" si="39"/>
        <v>0</v>
      </c>
      <c r="N115" s="1">
        <f t="shared" si="40"/>
        <v>0</v>
      </c>
      <c r="O115" s="2">
        <f t="shared" si="41"/>
        <v>0</v>
      </c>
      <c r="P115" s="2">
        <f t="shared" si="42"/>
        <v>0</v>
      </c>
      <c r="Q115" s="2">
        <f t="shared" si="43"/>
        <v>0</v>
      </c>
      <c r="S115" s="2">
        <f t="shared" si="44"/>
        <v>0</v>
      </c>
      <c r="T115" s="2">
        <f t="shared" si="45"/>
        <v>0</v>
      </c>
      <c r="U115" s="2">
        <f t="shared" si="46"/>
        <v>0</v>
      </c>
      <c r="V115" s="2">
        <f t="shared" si="47"/>
        <v>0</v>
      </c>
      <c r="W115" s="2">
        <f t="shared" si="48"/>
        <v>0</v>
      </c>
    </row>
    <row r="116" spans="1:23" s="2" customFormat="1" ht="15" customHeight="1" x14ac:dyDescent="0.25">
      <c r="A116" s="222" t="s">
        <v>816</v>
      </c>
      <c r="B116" s="206"/>
      <c r="C116" s="33" t="s">
        <v>131</v>
      </c>
      <c r="D116" s="65">
        <v>90</v>
      </c>
      <c r="E116" s="59">
        <f t="shared" si="49"/>
        <v>78</v>
      </c>
      <c r="F116" s="59">
        <f t="shared" si="50"/>
        <v>67</v>
      </c>
      <c r="G116" s="59">
        <f t="shared" si="53"/>
        <v>56</v>
      </c>
      <c r="H116" s="63">
        <f t="shared" si="51"/>
        <v>45</v>
      </c>
      <c r="I116" s="39"/>
      <c r="J116" s="100">
        <f t="shared" si="52"/>
        <v>0</v>
      </c>
      <c r="K116" s="19"/>
      <c r="L116" s="9"/>
      <c r="M116" s="2">
        <f t="shared" si="39"/>
        <v>0</v>
      </c>
      <c r="N116" s="1">
        <f t="shared" si="40"/>
        <v>0</v>
      </c>
      <c r="O116" s="2">
        <f t="shared" si="41"/>
        <v>0</v>
      </c>
      <c r="P116" s="2">
        <f t="shared" si="42"/>
        <v>0</v>
      </c>
      <c r="Q116" s="2">
        <f t="shared" si="43"/>
        <v>0</v>
      </c>
      <c r="S116" s="2">
        <f t="shared" si="44"/>
        <v>0</v>
      </c>
      <c r="T116" s="2">
        <f t="shared" si="45"/>
        <v>0</v>
      </c>
      <c r="U116" s="2">
        <f t="shared" si="46"/>
        <v>0</v>
      </c>
      <c r="V116" s="2">
        <f t="shared" si="47"/>
        <v>0</v>
      </c>
      <c r="W116" s="2">
        <f t="shared" si="48"/>
        <v>0</v>
      </c>
    </row>
    <row r="117" spans="1:23" s="2" customFormat="1" ht="15" customHeight="1" x14ac:dyDescent="0.25">
      <c r="A117" s="207"/>
      <c r="B117" s="208"/>
      <c r="C117" s="34" t="s">
        <v>2</v>
      </c>
      <c r="D117" s="37">
        <v>160</v>
      </c>
      <c r="E117" s="38">
        <f t="shared" si="49"/>
        <v>140</v>
      </c>
      <c r="F117" s="38">
        <f t="shared" si="50"/>
        <v>120</v>
      </c>
      <c r="G117" s="38">
        <f t="shared" si="53"/>
        <v>100</v>
      </c>
      <c r="H117" s="30">
        <f t="shared" si="51"/>
        <v>80</v>
      </c>
      <c r="I117" s="40"/>
      <c r="J117" s="10">
        <f t="shared" si="52"/>
        <v>0</v>
      </c>
      <c r="K117" s="19"/>
      <c r="L117" s="9"/>
      <c r="M117" s="2">
        <f t="shared" si="39"/>
        <v>0</v>
      </c>
      <c r="N117" s="1">
        <f t="shared" si="40"/>
        <v>0</v>
      </c>
      <c r="O117" s="2">
        <f t="shared" si="41"/>
        <v>0</v>
      </c>
      <c r="P117" s="2">
        <f t="shared" si="42"/>
        <v>0</v>
      </c>
      <c r="Q117" s="2">
        <f t="shared" si="43"/>
        <v>0</v>
      </c>
      <c r="S117" s="2">
        <f t="shared" si="44"/>
        <v>0</v>
      </c>
      <c r="T117" s="2">
        <f t="shared" si="45"/>
        <v>0</v>
      </c>
      <c r="U117" s="2">
        <f t="shared" si="46"/>
        <v>0</v>
      </c>
      <c r="V117" s="2">
        <f t="shared" si="47"/>
        <v>0</v>
      </c>
      <c r="W117" s="2">
        <f t="shared" si="48"/>
        <v>0</v>
      </c>
    </row>
    <row r="118" spans="1:23" s="2" customFormat="1" ht="15" customHeight="1" x14ac:dyDescent="0.25">
      <c r="A118" s="207"/>
      <c r="B118" s="208"/>
      <c r="C118" s="34" t="s">
        <v>3</v>
      </c>
      <c r="D118" s="37">
        <v>290</v>
      </c>
      <c r="E118" s="38">
        <f t="shared" si="49"/>
        <v>253</v>
      </c>
      <c r="F118" s="38">
        <f t="shared" si="50"/>
        <v>217</v>
      </c>
      <c r="G118" s="38">
        <f t="shared" si="53"/>
        <v>181</v>
      </c>
      <c r="H118" s="30">
        <f t="shared" si="51"/>
        <v>145</v>
      </c>
      <c r="I118" s="40"/>
      <c r="J118" s="10">
        <f t="shared" si="52"/>
        <v>0</v>
      </c>
      <c r="K118" s="19"/>
      <c r="L118" s="9"/>
      <c r="M118" s="2">
        <f t="shared" si="39"/>
        <v>0</v>
      </c>
      <c r="N118" s="1">
        <f t="shared" si="40"/>
        <v>0</v>
      </c>
      <c r="O118" s="2">
        <f t="shared" si="41"/>
        <v>0</v>
      </c>
      <c r="P118" s="2">
        <f t="shared" si="42"/>
        <v>0</v>
      </c>
      <c r="Q118" s="2">
        <f t="shared" si="43"/>
        <v>0</v>
      </c>
      <c r="S118" s="2">
        <f t="shared" si="44"/>
        <v>0</v>
      </c>
      <c r="T118" s="2">
        <f t="shared" si="45"/>
        <v>0</v>
      </c>
      <c r="U118" s="2">
        <f t="shared" si="46"/>
        <v>0</v>
      </c>
      <c r="V118" s="2">
        <f t="shared" si="47"/>
        <v>0</v>
      </c>
      <c r="W118" s="2">
        <f t="shared" si="48"/>
        <v>0</v>
      </c>
    </row>
    <row r="119" spans="1:23" s="2" customFormat="1" ht="15" customHeight="1" thickBot="1" x14ac:dyDescent="0.3">
      <c r="A119" s="209"/>
      <c r="B119" s="210"/>
      <c r="C119" s="35" t="s">
        <v>1</v>
      </c>
      <c r="D119" s="66">
        <v>1120</v>
      </c>
      <c r="E119" s="67">
        <f t="shared" si="49"/>
        <v>980</v>
      </c>
      <c r="F119" s="67">
        <f t="shared" si="50"/>
        <v>840</v>
      </c>
      <c r="G119" s="67">
        <f t="shared" si="53"/>
        <v>700</v>
      </c>
      <c r="H119" s="68">
        <f t="shared" si="51"/>
        <v>560</v>
      </c>
      <c r="I119" s="41"/>
      <c r="J119" s="102">
        <f t="shared" si="52"/>
        <v>0</v>
      </c>
      <c r="K119" s="19"/>
      <c r="L119" s="9"/>
      <c r="M119" s="2">
        <f t="shared" si="39"/>
        <v>0</v>
      </c>
      <c r="N119" s="1">
        <f t="shared" si="40"/>
        <v>0</v>
      </c>
      <c r="O119" s="2">
        <f t="shared" si="41"/>
        <v>0</v>
      </c>
      <c r="P119" s="2">
        <f t="shared" si="42"/>
        <v>0</v>
      </c>
      <c r="Q119" s="2">
        <f t="shared" si="43"/>
        <v>0</v>
      </c>
      <c r="S119" s="2">
        <f t="shared" si="44"/>
        <v>0</v>
      </c>
      <c r="T119" s="2">
        <f t="shared" si="45"/>
        <v>0</v>
      </c>
      <c r="U119" s="2">
        <f t="shared" si="46"/>
        <v>0</v>
      </c>
      <c r="V119" s="2">
        <f t="shared" si="47"/>
        <v>0</v>
      </c>
      <c r="W119" s="2">
        <f t="shared" si="48"/>
        <v>0</v>
      </c>
    </row>
    <row r="120" spans="1:23" s="2" customFormat="1" ht="15" customHeight="1" x14ac:dyDescent="0.25">
      <c r="A120" s="205" t="s">
        <v>52</v>
      </c>
      <c r="B120" s="206"/>
      <c r="C120" s="33" t="s">
        <v>131</v>
      </c>
      <c r="D120" s="65">
        <v>200</v>
      </c>
      <c r="E120" s="59">
        <f t="shared" si="49"/>
        <v>175</v>
      </c>
      <c r="F120" s="59">
        <f t="shared" si="50"/>
        <v>150</v>
      </c>
      <c r="G120" s="59">
        <f t="shared" si="53"/>
        <v>125</v>
      </c>
      <c r="H120" s="63">
        <f t="shared" si="51"/>
        <v>100</v>
      </c>
      <c r="I120" s="39"/>
      <c r="J120" s="100">
        <f t="shared" si="52"/>
        <v>0</v>
      </c>
      <c r="K120" s="19"/>
      <c r="L120" s="9"/>
      <c r="M120" s="2">
        <f t="shared" si="39"/>
        <v>0</v>
      </c>
      <c r="N120" s="1">
        <f t="shared" si="40"/>
        <v>0</v>
      </c>
      <c r="O120" s="2">
        <f t="shared" si="41"/>
        <v>0</v>
      </c>
      <c r="P120" s="2">
        <f t="shared" si="42"/>
        <v>0</v>
      </c>
      <c r="Q120" s="2">
        <f t="shared" si="43"/>
        <v>0</v>
      </c>
      <c r="S120" s="2">
        <f t="shared" si="44"/>
        <v>0</v>
      </c>
      <c r="T120" s="2">
        <f t="shared" si="45"/>
        <v>0</v>
      </c>
      <c r="U120" s="2">
        <f t="shared" si="46"/>
        <v>0</v>
      </c>
      <c r="V120" s="2">
        <f t="shared" si="47"/>
        <v>0</v>
      </c>
      <c r="W120" s="2">
        <f t="shared" si="48"/>
        <v>0</v>
      </c>
    </row>
    <row r="121" spans="1:23" s="2" customFormat="1" ht="15" customHeight="1" x14ac:dyDescent="0.25">
      <c r="A121" s="207"/>
      <c r="B121" s="208"/>
      <c r="C121" s="34" t="s">
        <v>2</v>
      </c>
      <c r="D121" s="37">
        <v>350</v>
      </c>
      <c r="E121" s="38">
        <f t="shared" si="49"/>
        <v>306</v>
      </c>
      <c r="F121" s="38">
        <f t="shared" si="50"/>
        <v>262</v>
      </c>
      <c r="G121" s="38">
        <f t="shared" si="53"/>
        <v>218</v>
      </c>
      <c r="H121" s="30">
        <f t="shared" si="51"/>
        <v>175</v>
      </c>
      <c r="I121" s="40"/>
      <c r="J121" s="10">
        <f t="shared" si="52"/>
        <v>0</v>
      </c>
      <c r="K121" s="19"/>
      <c r="L121" s="9"/>
      <c r="M121" s="2">
        <f t="shared" si="39"/>
        <v>0</v>
      </c>
      <c r="N121" s="1">
        <f t="shared" si="40"/>
        <v>0</v>
      </c>
      <c r="O121" s="2">
        <f t="shared" si="41"/>
        <v>0</v>
      </c>
      <c r="P121" s="2">
        <f t="shared" si="42"/>
        <v>0</v>
      </c>
      <c r="Q121" s="2">
        <f t="shared" si="43"/>
        <v>0</v>
      </c>
      <c r="S121" s="2">
        <f t="shared" si="44"/>
        <v>0</v>
      </c>
      <c r="T121" s="2">
        <f t="shared" si="45"/>
        <v>0</v>
      </c>
      <c r="U121" s="2">
        <f t="shared" si="46"/>
        <v>0</v>
      </c>
      <c r="V121" s="2">
        <f t="shared" si="47"/>
        <v>0</v>
      </c>
      <c r="W121" s="2">
        <f t="shared" si="48"/>
        <v>0</v>
      </c>
    </row>
    <row r="122" spans="1:23" s="2" customFormat="1" ht="15" customHeight="1" x14ac:dyDescent="0.25">
      <c r="A122" s="207"/>
      <c r="B122" s="208"/>
      <c r="C122" s="34" t="s">
        <v>3</v>
      </c>
      <c r="D122" s="37">
        <v>630</v>
      </c>
      <c r="E122" s="38">
        <f t="shared" si="49"/>
        <v>551</v>
      </c>
      <c r="F122" s="38">
        <f t="shared" si="50"/>
        <v>472</v>
      </c>
      <c r="G122" s="38">
        <f t="shared" si="53"/>
        <v>393</v>
      </c>
      <c r="H122" s="30">
        <f t="shared" si="51"/>
        <v>315</v>
      </c>
      <c r="I122" s="40"/>
      <c r="J122" s="10">
        <f t="shared" si="52"/>
        <v>0</v>
      </c>
      <c r="K122" s="19"/>
      <c r="L122" s="9"/>
      <c r="M122" s="2">
        <f t="shared" si="39"/>
        <v>0</v>
      </c>
      <c r="N122" s="1">
        <f t="shared" si="40"/>
        <v>0</v>
      </c>
      <c r="O122" s="2">
        <f t="shared" si="41"/>
        <v>0</v>
      </c>
      <c r="P122" s="2">
        <f t="shared" si="42"/>
        <v>0</v>
      </c>
      <c r="Q122" s="2">
        <f t="shared" si="43"/>
        <v>0</v>
      </c>
      <c r="S122" s="2">
        <f t="shared" si="44"/>
        <v>0</v>
      </c>
      <c r="T122" s="2">
        <f t="shared" si="45"/>
        <v>0</v>
      </c>
      <c r="U122" s="2">
        <f t="shared" si="46"/>
        <v>0</v>
      </c>
      <c r="V122" s="2">
        <f t="shared" si="47"/>
        <v>0</v>
      </c>
      <c r="W122" s="2">
        <f t="shared" si="48"/>
        <v>0</v>
      </c>
    </row>
    <row r="123" spans="1:23" s="2" customFormat="1" ht="15" customHeight="1" thickBot="1" x14ac:dyDescent="0.3">
      <c r="A123" s="209"/>
      <c r="B123" s="210"/>
      <c r="C123" s="35" t="s">
        <v>1</v>
      </c>
      <c r="D123" s="66">
        <v>2450</v>
      </c>
      <c r="E123" s="67">
        <f t="shared" si="49"/>
        <v>2143</v>
      </c>
      <c r="F123" s="67">
        <f t="shared" si="50"/>
        <v>1837</v>
      </c>
      <c r="G123" s="67">
        <f t="shared" si="53"/>
        <v>1531</v>
      </c>
      <c r="H123" s="68">
        <f t="shared" si="51"/>
        <v>1225</v>
      </c>
      <c r="I123" s="41"/>
      <c r="J123" s="102">
        <f t="shared" si="52"/>
        <v>0</v>
      </c>
      <c r="K123" s="19"/>
      <c r="L123" s="9"/>
      <c r="M123" s="2">
        <f t="shared" si="39"/>
        <v>0</v>
      </c>
      <c r="N123" s="1">
        <f t="shared" si="40"/>
        <v>0</v>
      </c>
      <c r="O123" s="2">
        <f t="shared" si="41"/>
        <v>0</v>
      </c>
      <c r="P123" s="2">
        <f t="shared" si="42"/>
        <v>0</v>
      </c>
      <c r="Q123" s="2">
        <f t="shared" si="43"/>
        <v>0</v>
      </c>
      <c r="S123" s="2">
        <f t="shared" si="44"/>
        <v>0</v>
      </c>
      <c r="T123" s="2">
        <f t="shared" si="45"/>
        <v>0</v>
      </c>
      <c r="U123" s="2">
        <f t="shared" si="46"/>
        <v>0</v>
      </c>
      <c r="V123" s="2">
        <f t="shared" si="47"/>
        <v>0</v>
      </c>
      <c r="W123" s="2">
        <f t="shared" si="48"/>
        <v>0</v>
      </c>
    </row>
    <row r="124" spans="1:23" s="2" customFormat="1" ht="15" customHeight="1" x14ac:dyDescent="0.25">
      <c r="A124" s="205" t="s">
        <v>53</v>
      </c>
      <c r="B124" s="206"/>
      <c r="C124" s="33" t="s">
        <v>131</v>
      </c>
      <c r="D124" s="65">
        <v>180</v>
      </c>
      <c r="E124" s="59">
        <f t="shared" si="49"/>
        <v>157</v>
      </c>
      <c r="F124" s="59">
        <f t="shared" si="50"/>
        <v>135</v>
      </c>
      <c r="G124" s="59">
        <f t="shared" si="53"/>
        <v>112</v>
      </c>
      <c r="H124" s="63">
        <f t="shared" si="51"/>
        <v>90</v>
      </c>
      <c r="I124" s="39"/>
      <c r="J124" s="100">
        <f t="shared" si="52"/>
        <v>0</v>
      </c>
      <c r="K124" s="19"/>
      <c r="L124" s="9"/>
      <c r="M124" s="2">
        <f t="shared" si="39"/>
        <v>0</v>
      </c>
      <c r="N124" s="1">
        <f t="shared" si="40"/>
        <v>0</v>
      </c>
      <c r="O124" s="2">
        <f t="shared" si="41"/>
        <v>0</v>
      </c>
      <c r="P124" s="2">
        <f t="shared" si="42"/>
        <v>0</v>
      </c>
      <c r="Q124" s="2">
        <f t="shared" si="43"/>
        <v>0</v>
      </c>
      <c r="S124" s="2">
        <f t="shared" si="44"/>
        <v>0</v>
      </c>
      <c r="T124" s="2">
        <f t="shared" si="45"/>
        <v>0</v>
      </c>
      <c r="U124" s="2">
        <f t="shared" si="46"/>
        <v>0</v>
      </c>
      <c r="V124" s="2">
        <f t="shared" si="47"/>
        <v>0</v>
      </c>
      <c r="W124" s="2">
        <f t="shared" si="48"/>
        <v>0</v>
      </c>
    </row>
    <row r="125" spans="1:23" s="2" customFormat="1" ht="15" customHeight="1" x14ac:dyDescent="0.25">
      <c r="A125" s="207"/>
      <c r="B125" s="208"/>
      <c r="C125" s="34" t="s">
        <v>2</v>
      </c>
      <c r="D125" s="37">
        <v>320</v>
      </c>
      <c r="E125" s="38">
        <f t="shared" si="49"/>
        <v>280</v>
      </c>
      <c r="F125" s="38">
        <f t="shared" si="50"/>
        <v>240</v>
      </c>
      <c r="G125" s="38">
        <f t="shared" si="53"/>
        <v>200</v>
      </c>
      <c r="H125" s="30">
        <f t="shared" si="51"/>
        <v>160</v>
      </c>
      <c r="I125" s="40"/>
      <c r="J125" s="10">
        <f t="shared" si="52"/>
        <v>0</v>
      </c>
      <c r="K125" s="19"/>
      <c r="L125" s="9"/>
      <c r="M125" s="2">
        <f t="shared" si="39"/>
        <v>0</v>
      </c>
      <c r="N125" s="1">
        <f t="shared" si="40"/>
        <v>0</v>
      </c>
      <c r="O125" s="2">
        <f t="shared" si="41"/>
        <v>0</v>
      </c>
      <c r="P125" s="2">
        <f t="shared" si="42"/>
        <v>0</v>
      </c>
      <c r="Q125" s="2">
        <f t="shared" si="43"/>
        <v>0</v>
      </c>
      <c r="S125" s="2">
        <f t="shared" si="44"/>
        <v>0</v>
      </c>
      <c r="T125" s="2">
        <f t="shared" si="45"/>
        <v>0</v>
      </c>
      <c r="U125" s="2">
        <f t="shared" si="46"/>
        <v>0</v>
      </c>
      <c r="V125" s="2">
        <f t="shared" si="47"/>
        <v>0</v>
      </c>
      <c r="W125" s="2">
        <f t="shared" si="48"/>
        <v>0</v>
      </c>
    </row>
    <row r="126" spans="1:23" s="2" customFormat="1" ht="15" customHeight="1" x14ac:dyDescent="0.25">
      <c r="A126" s="207"/>
      <c r="B126" s="208"/>
      <c r="C126" s="34" t="s">
        <v>3</v>
      </c>
      <c r="D126" s="37">
        <v>580</v>
      </c>
      <c r="E126" s="38">
        <f t="shared" si="49"/>
        <v>507</v>
      </c>
      <c r="F126" s="38">
        <f t="shared" si="50"/>
        <v>435</v>
      </c>
      <c r="G126" s="38">
        <f t="shared" si="53"/>
        <v>362</v>
      </c>
      <c r="H126" s="30">
        <f t="shared" si="51"/>
        <v>290</v>
      </c>
      <c r="I126" s="40"/>
      <c r="J126" s="10">
        <f t="shared" si="52"/>
        <v>0</v>
      </c>
      <c r="K126" s="19"/>
      <c r="L126" s="9"/>
      <c r="M126" s="2">
        <f t="shared" si="39"/>
        <v>0</v>
      </c>
      <c r="N126" s="1">
        <f t="shared" si="40"/>
        <v>0</v>
      </c>
      <c r="O126" s="2">
        <f t="shared" si="41"/>
        <v>0</v>
      </c>
      <c r="P126" s="2">
        <f t="shared" si="42"/>
        <v>0</v>
      </c>
      <c r="Q126" s="2">
        <f t="shared" si="43"/>
        <v>0</v>
      </c>
      <c r="S126" s="2">
        <f t="shared" si="44"/>
        <v>0</v>
      </c>
      <c r="T126" s="2">
        <f t="shared" si="45"/>
        <v>0</v>
      </c>
      <c r="U126" s="2">
        <f t="shared" si="46"/>
        <v>0</v>
      </c>
      <c r="V126" s="2">
        <f t="shared" si="47"/>
        <v>0</v>
      </c>
      <c r="W126" s="2">
        <f t="shared" si="48"/>
        <v>0</v>
      </c>
    </row>
    <row r="127" spans="1:23" s="2" customFormat="1" ht="15" customHeight="1" thickBot="1" x14ac:dyDescent="0.3">
      <c r="A127" s="209"/>
      <c r="B127" s="210"/>
      <c r="C127" s="35" t="s">
        <v>1</v>
      </c>
      <c r="D127" s="66">
        <v>2240</v>
      </c>
      <c r="E127" s="67">
        <f t="shared" si="49"/>
        <v>1960</v>
      </c>
      <c r="F127" s="67">
        <f t="shared" si="50"/>
        <v>1680</v>
      </c>
      <c r="G127" s="67">
        <f t="shared" si="53"/>
        <v>1400</v>
      </c>
      <c r="H127" s="68">
        <f t="shared" si="51"/>
        <v>1120</v>
      </c>
      <c r="I127" s="41"/>
      <c r="J127" s="102">
        <f t="shared" si="52"/>
        <v>0</v>
      </c>
      <c r="K127" s="19"/>
      <c r="L127" s="9"/>
      <c r="M127" s="2">
        <f t="shared" si="39"/>
        <v>0</v>
      </c>
      <c r="N127" s="1">
        <f t="shared" si="40"/>
        <v>0</v>
      </c>
      <c r="O127" s="2">
        <f t="shared" si="41"/>
        <v>0</v>
      </c>
      <c r="P127" s="2">
        <f t="shared" si="42"/>
        <v>0</v>
      </c>
      <c r="Q127" s="2">
        <f t="shared" si="43"/>
        <v>0</v>
      </c>
      <c r="S127" s="2">
        <f t="shared" si="44"/>
        <v>0</v>
      </c>
      <c r="T127" s="2">
        <f t="shared" si="45"/>
        <v>0</v>
      </c>
      <c r="U127" s="2">
        <f t="shared" si="46"/>
        <v>0</v>
      </c>
      <c r="V127" s="2">
        <f t="shared" si="47"/>
        <v>0</v>
      </c>
      <c r="W127" s="2">
        <f t="shared" si="48"/>
        <v>0</v>
      </c>
    </row>
    <row r="128" spans="1:23" s="2" customFormat="1" ht="15" customHeight="1" x14ac:dyDescent="0.25">
      <c r="A128" s="205" t="s">
        <v>54</v>
      </c>
      <c r="B128" s="206"/>
      <c r="C128" s="33" t="s">
        <v>131</v>
      </c>
      <c r="D128" s="65">
        <v>170</v>
      </c>
      <c r="E128" s="59">
        <f t="shared" si="49"/>
        <v>148</v>
      </c>
      <c r="F128" s="59">
        <f t="shared" si="50"/>
        <v>127</v>
      </c>
      <c r="G128" s="59">
        <f t="shared" si="53"/>
        <v>106</v>
      </c>
      <c r="H128" s="63">
        <f t="shared" si="51"/>
        <v>85</v>
      </c>
      <c r="I128" s="39"/>
      <c r="J128" s="100">
        <f t="shared" si="52"/>
        <v>0</v>
      </c>
      <c r="K128" s="19"/>
      <c r="L128" s="9"/>
      <c r="M128" s="2">
        <f t="shared" si="39"/>
        <v>0</v>
      </c>
      <c r="N128" s="1">
        <f t="shared" si="40"/>
        <v>0</v>
      </c>
      <c r="O128" s="2">
        <f t="shared" si="41"/>
        <v>0</v>
      </c>
      <c r="P128" s="2">
        <f t="shared" si="42"/>
        <v>0</v>
      </c>
      <c r="Q128" s="2">
        <f t="shared" si="43"/>
        <v>0</v>
      </c>
      <c r="S128" s="2">
        <f t="shared" si="44"/>
        <v>0</v>
      </c>
      <c r="T128" s="2">
        <f t="shared" si="45"/>
        <v>0</v>
      </c>
      <c r="U128" s="2">
        <f t="shared" si="46"/>
        <v>0</v>
      </c>
      <c r="V128" s="2">
        <f t="shared" si="47"/>
        <v>0</v>
      </c>
      <c r="W128" s="2">
        <f t="shared" si="48"/>
        <v>0</v>
      </c>
    </row>
    <row r="129" spans="1:23" s="2" customFormat="1" ht="15" customHeight="1" x14ac:dyDescent="0.25">
      <c r="A129" s="207"/>
      <c r="B129" s="208"/>
      <c r="C129" s="34" t="s">
        <v>2</v>
      </c>
      <c r="D129" s="37">
        <v>300</v>
      </c>
      <c r="E129" s="38">
        <f t="shared" si="49"/>
        <v>262</v>
      </c>
      <c r="F129" s="38">
        <f t="shared" si="50"/>
        <v>225</v>
      </c>
      <c r="G129" s="38">
        <f t="shared" si="53"/>
        <v>187</v>
      </c>
      <c r="H129" s="30">
        <f t="shared" si="51"/>
        <v>150</v>
      </c>
      <c r="I129" s="40"/>
      <c r="J129" s="10">
        <f t="shared" si="52"/>
        <v>0</v>
      </c>
      <c r="K129" s="19"/>
      <c r="L129" s="9"/>
      <c r="M129" s="2">
        <f t="shared" si="39"/>
        <v>0</v>
      </c>
      <c r="N129" s="1">
        <f t="shared" si="40"/>
        <v>0</v>
      </c>
      <c r="O129" s="2">
        <f t="shared" si="41"/>
        <v>0</v>
      </c>
      <c r="P129" s="2">
        <f t="shared" si="42"/>
        <v>0</v>
      </c>
      <c r="Q129" s="2">
        <f t="shared" si="43"/>
        <v>0</v>
      </c>
      <c r="S129" s="2">
        <f t="shared" si="44"/>
        <v>0</v>
      </c>
      <c r="T129" s="2">
        <f t="shared" si="45"/>
        <v>0</v>
      </c>
      <c r="U129" s="2">
        <f t="shared" si="46"/>
        <v>0</v>
      </c>
      <c r="V129" s="2">
        <f t="shared" si="47"/>
        <v>0</v>
      </c>
      <c r="W129" s="2">
        <f t="shared" si="48"/>
        <v>0</v>
      </c>
    </row>
    <row r="130" spans="1:23" s="2" customFormat="1" ht="15" customHeight="1" x14ac:dyDescent="0.25">
      <c r="A130" s="207"/>
      <c r="B130" s="208"/>
      <c r="C130" s="34" t="s">
        <v>3</v>
      </c>
      <c r="D130" s="37">
        <v>540</v>
      </c>
      <c r="E130" s="38">
        <f t="shared" ref="E130:E171" si="54">INT(H130*1.75)</f>
        <v>472</v>
      </c>
      <c r="F130" s="38">
        <f t="shared" ref="F130:F171" si="55">INT(H130*1.5)</f>
        <v>405</v>
      </c>
      <c r="G130" s="38">
        <f t="shared" si="53"/>
        <v>337</v>
      </c>
      <c r="H130" s="30">
        <f t="shared" ref="H130:H171" si="56">INT(D130/2)</f>
        <v>270</v>
      </c>
      <c r="I130" s="40"/>
      <c r="J130" s="10">
        <f t="shared" ref="J130:J171" si="57">IF($K$6&lt;=9999,S130,IF(AND($K$6&gt;=10000,$K$6&lt;=19999),T130,IF(AND($K$6&gt;=20000,$K$6&lt;=39999),U130,IF(AND($K$6&gt;=40000,$K$6&lt;=79999),V130,IF($K$6&gt;=80000,W130,0)))))</f>
        <v>0</v>
      </c>
      <c r="K130" s="19"/>
      <c r="L130" s="9"/>
      <c r="M130" s="2">
        <f t="shared" si="39"/>
        <v>0</v>
      </c>
      <c r="N130" s="1">
        <f t="shared" si="40"/>
        <v>0</v>
      </c>
      <c r="O130" s="2">
        <f t="shared" si="41"/>
        <v>0</v>
      </c>
      <c r="P130" s="2">
        <f t="shared" si="42"/>
        <v>0</v>
      </c>
      <c r="Q130" s="2">
        <f t="shared" si="43"/>
        <v>0</v>
      </c>
      <c r="S130" s="2">
        <f t="shared" si="44"/>
        <v>0</v>
      </c>
      <c r="T130" s="2">
        <f t="shared" si="45"/>
        <v>0</v>
      </c>
      <c r="U130" s="2">
        <f t="shared" si="46"/>
        <v>0</v>
      </c>
      <c r="V130" s="2">
        <f t="shared" si="47"/>
        <v>0</v>
      </c>
      <c r="W130" s="2">
        <f t="shared" si="48"/>
        <v>0</v>
      </c>
    </row>
    <row r="131" spans="1:23" s="2" customFormat="1" ht="15" customHeight="1" thickBot="1" x14ac:dyDescent="0.3">
      <c r="A131" s="209"/>
      <c r="B131" s="210"/>
      <c r="C131" s="35" t="s">
        <v>1</v>
      </c>
      <c r="D131" s="66">
        <v>2100</v>
      </c>
      <c r="E131" s="67">
        <f t="shared" si="54"/>
        <v>1837</v>
      </c>
      <c r="F131" s="67">
        <f t="shared" si="55"/>
        <v>1575</v>
      </c>
      <c r="G131" s="67">
        <f t="shared" si="53"/>
        <v>1312</v>
      </c>
      <c r="H131" s="68">
        <f t="shared" si="56"/>
        <v>1050</v>
      </c>
      <c r="I131" s="41"/>
      <c r="J131" s="102">
        <f t="shared" si="57"/>
        <v>0</v>
      </c>
      <c r="K131" s="19"/>
      <c r="L131" s="9"/>
      <c r="M131" s="2">
        <f t="shared" si="39"/>
        <v>0</v>
      </c>
      <c r="N131" s="1">
        <f t="shared" si="40"/>
        <v>0</v>
      </c>
      <c r="O131" s="2">
        <f t="shared" si="41"/>
        <v>0</v>
      </c>
      <c r="P131" s="2">
        <f t="shared" si="42"/>
        <v>0</v>
      </c>
      <c r="Q131" s="2">
        <f t="shared" si="43"/>
        <v>0</v>
      </c>
      <c r="S131" s="2">
        <f t="shared" si="44"/>
        <v>0</v>
      </c>
      <c r="T131" s="2">
        <f t="shared" si="45"/>
        <v>0</v>
      </c>
      <c r="U131" s="2">
        <f t="shared" si="46"/>
        <v>0</v>
      </c>
      <c r="V131" s="2">
        <f t="shared" si="47"/>
        <v>0</v>
      </c>
      <c r="W131" s="2">
        <f t="shared" si="48"/>
        <v>0</v>
      </c>
    </row>
    <row r="132" spans="1:23" s="2" customFormat="1" ht="15" customHeight="1" x14ac:dyDescent="0.25">
      <c r="A132" s="205" t="s">
        <v>55</v>
      </c>
      <c r="B132" s="206"/>
      <c r="C132" s="33" t="s">
        <v>131</v>
      </c>
      <c r="D132" s="65">
        <v>440</v>
      </c>
      <c r="E132" s="59">
        <f t="shared" si="54"/>
        <v>385</v>
      </c>
      <c r="F132" s="59">
        <f t="shared" si="55"/>
        <v>330</v>
      </c>
      <c r="G132" s="59">
        <f t="shared" si="53"/>
        <v>275</v>
      </c>
      <c r="H132" s="63">
        <f t="shared" si="56"/>
        <v>220</v>
      </c>
      <c r="I132" s="39"/>
      <c r="J132" s="100">
        <f t="shared" si="57"/>
        <v>0</v>
      </c>
      <c r="K132" s="19"/>
      <c r="L132" s="9"/>
      <c r="M132" s="2">
        <f t="shared" si="39"/>
        <v>0</v>
      </c>
      <c r="N132" s="1">
        <f t="shared" si="40"/>
        <v>0</v>
      </c>
      <c r="O132" s="2">
        <f t="shared" si="41"/>
        <v>0</v>
      </c>
      <c r="P132" s="2">
        <f t="shared" si="42"/>
        <v>0</v>
      </c>
      <c r="Q132" s="2">
        <f t="shared" si="43"/>
        <v>0</v>
      </c>
      <c r="S132" s="2">
        <f t="shared" si="44"/>
        <v>0</v>
      </c>
      <c r="T132" s="2">
        <f t="shared" si="45"/>
        <v>0</v>
      </c>
      <c r="U132" s="2">
        <f t="shared" si="46"/>
        <v>0</v>
      </c>
      <c r="V132" s="2">
        <f t="shared" si="47"/>
        <v>0</v>
      </c>
      <c r="W132" s="2">
        <f t="shared" si="48"/>
        <v>0</v>
      </c>
    </row>
    <row r="133" spans="1:23" s="2" customFormat="1" ht="15" customHeight="1" x14ac:dyDescent="0.25">
      <c r="A133" s="207"/>
      <c r="B133" s="208"/>
      <c r="C133" s="34" t="s">
        <v>2</v>
      </c>
      <c r="D133" s="37">
        <v>790</v>
      </c>
      <c r="E133" s="38">
        <f t="shared" si="54"/>
        <v>691</v>
      </c>
      <c r="F133" s="38">
        <f t="shared" si="55"/>
        <v>592</v>
      </c>
      <c r="G133" s="38">
        <f t="shared" si="53"/>
        <v>493</v>
      </c>
      <c r="H133" s="30">
        <f t="shared" si="56"/>
        <v>395</v>
      </c>
      <c r="I133" s="40"/>
      <c r="J133" s="10">
        <f t="shared" si="57"/>
        <v>0</v>
      </c>
      <c r="K133" s="19"/>
      <c r="L133" s="9"/>
      <c r="M133" s="2">
        <f t="shared" si="39"/>
        <v>0</v>
      </c>
      <c r="N133" s="1">
        <f t="shared" si="40"/>
        <v>0</v>
      </c>
      <c r="O133" s="2">
        <f t="shared" si="41"/>
        <v>0</v>
      </c>
      <c r="P133" s="2">
        <f t="shared" si="42"/>
        <v>0</v>
      </c>
      <c r="Q133" s="2">
        <f t="shared" si="43"/>
        <v>0</v>
      </c>
      <c r="S133" s="2">
        <f t="shared" si="44"/>
        <v>0</v>
      </c>
      <c r="T133" s="2">
        <f t="shared" si="45"/>
        <v>0</v>
      </c>
      <c r="U133" s="2">
        <f t="shared" si="46"/>
        <v>0</v>
      </c>
      <c r="V133" s="2">
        <f t="shared" si="47"/>
        <v>0</v>
      </c>
      <c r="W133" s="2">
        <f t="shared" si="48"/>
        <v>0</v>
      </c>
    </row>
    <row r="134" spans="1:23" s="2" customFormat="1" ht="15" customHeight="1" x14ac:dyDescent="0.25">
      <c r="A134" s="207"/>
      <c r="B134" s="208"/>
      <c r="C134" s="34" t="s">
        <v>3</v>
      </c>
      <c r="D134" s="37">
        <v>1430</v>
      </c>
      <c r="E134" s="38">
        <f t="shared" si="54"/>
        <v>1251</v>
      </c>
      <c r="F134" s="38">
        <f t="shared" si="55"/>
        <v>1072</v>
      </c>
      <c r="G134" s="38">
        <f t="shared" si="53"/>
        <v>893</v>
      </c>
      <c r="H134" s="30">
        <f t="shared" si="56"/>
        <v>715</v>
      </c>
      <c r="I134" s="40"/>
      <c r="J134" s="10">
        <f t="shared" si="57"/>
        <v>0</v>
      </c>
      <c r="K134" s="19"/>
      <c r="L134" s="9"/>
      <c r="M134" s="2">
        <f t="shared" si="39"/>
        <v>0</v>
      </c>
      <c r="N134" s="1">
        <f t="shared" si="40"/>
        <v>0</v>
      </c>
      <c r="O134" s="2">
        <f t="shared" si="41"/>
        <v>0</v>
      </c>
      <c r="P134" s="2">
        <f t="shared" si="42"/>
        <v>0</v>
      </c>
      <c r="Q134" s="2">
        <f t="shared" si="43"/>
        <v>0</v>
      </c>
      <c r="S134" s="2">
        <f t="shared" si="44"/>
        <v>0</v>
      </c>
      <c r="T134" s="2">
        <f t="shared" si="45"/>
        <v>0</v>
      </c>
      <c r="U134" s="2">
        <f t="shared" si="46"/>
        <v>0</v>
      </c>
      <c r="V134" s="2">
        <f t="shared" si="47"/>
        <v>0</v>
      </c>
      <c r="W134" s="2">
        <f t="shared" si="48"/>
        <v>0</v>
      </c>
    </row>
    <row r="135" spans="1:23" s="2" customFormat="1" ht="15" customHeight="1" thickBot="1" x14ac:dyDescent="0.3">
      <c r="A135" s="209"/>
      <c r="B135" s="210"/>
      <c r="C135" s="35" t="s">
        <v>1</v>
      </c>
      <c r="D135" s="66">
        <v>5530</v>
      </c>
      <c r="E135" s="67">
        <f t="shared" si="54"/>
        <v>4838</v>
      </c>
      <c r="F135" s="67">
        <f t="shared" si="55"/>
        <v>4147</v>
      </c>
      <c r="G135" s="67">
        <f t="shared" si="53"/>
        <v>3456</v>
      </c>
      <c r="H135" s="68">
        <f t="shared" si="56"/>
        <v>2765</v>
      </c>
      <c r="I135" s="41"/>
      <c r="J135" s="102">
        <f t="shared" si="57"/>
        <v>0</v>
      </c>
      <c r="K135" s="19"/>
      <c r="L135" s="9"/>
      <c r="M135" s="2">
        <f t="shared" si="39"/>
        <v>0</v>
      </c>
      <c r="N135" s="1">
        <f t="shared" si="40"/>
        <v>0</v>
      </c>
      <c r="O135" s="2">
        <f t="shared" si="41"/>
        <v>0</v>
      </c>
      <c r="P135" s="2">
        <f t="shared" si="42"/>
        <v>0</v>
      </c>
      <c r="Q135" s="2">
        <f t="shared" si="43"/>
        <v>0</v>
      </c>
      <c r="S135" s="2">
        <f t="shared" si="44"/>
        <v>0</v>
      </c>
      <c r="T135" s="2">
        <f t="shared" si="45"/>
        <v>0</v>
      </c>
      <c r="U135" s="2">
        <f t="shared" si="46"/>
        <v>0</v>
      </c>
      <c r="V135" s="2">
        <f t="shared" si="47"/>
        <v>0</v>
      </c>
      <c r="W135" s="2">
        <f t="shared" si="48"/>
        <v>0</v>
      </c>
    </row>
    <row r="136" spans="1:23" s="2" customFormat="1" ht="15" customHeight="1" x14ac:dyDescent="0.25">
      <c r="A136" s="205" t="s">
        <v>56</v>
      </c>
      <c r="B136" s="206"/>
      <c r="C136" s="33" t="s">
        <v>131</v>
      </c>
      <c r="D136" s="65">
        <v>110</v>
      </c>
      <c r="E136" s="59">
        <f t="shared" si="54"/>
        <v>96</v>
      </c>
      <c r="F136" s="59">
        <f t="shared" si="55"/>
        <v>82</v>
      </c>
      <c r="G136" s="59">
        <f t="shared" si="53"/>
        <v>68</v>
      </c>
      <c r="H136" s="63">
        <f t="shared" si="56"/>
        <v>55</v>
      </c>
      <c r="I136" s="39"/>
      <c r="J136" s="100">
        <f t="shared" si="57"/>
        <v>0</v>
      </c>
      <c r="K136" s="19"/>
      <c r="L136" s="9"/>
      <c r="M136" s="2">
        <f t="shared" ref="M136:M199" si="58">D136*I136</f>
        <v>0</v>
      </c>
      <c r="N136" s="1">
        <f t="shared" ref="N136:N199" si="59">E136*I136</f>
        <v>0</v>
      </c>
      <c r="O136" s="2">
        <f t="shared" ref="O136:O199" si="60">F136*I136</f>
        <v>0</v>
      </c>
      <c r="P136" s="2">
        <f t="shared" ref="P136:P199" si="61">G136*I136</f>
        <v>0</v>
      </c>
      <c r="Q136" s="2">
        <f t="shared" ref="Q136:Q199" si="62">H136*I136</f>
        <v>0</v>
      </c>
      <c r="S136" s="2">
        <f t="shared" ref="S136:S199" si="63">I136*D136</f>
        <v>0</v>
      </c>
      <c r="T136" s="2">
        <f t="shared" ref="T136:T199" si="64">I136*E136</f>
        <v>0</v>
      </c>
      <c r="U136" s="2">
        <f t="shared" ref="U136:U199" si="65">I136*F136</f>
        <v>0</v>
      </c>
      <c r="V136" s="2">
        <f t="shared" ref="V136:V199" si="66">I136*G136</f>
        <v>0</v>
      </c>
      <c r="W136" s="2">
        <f t="shared" ref="W136:W199" si="67">I136*H136</f>
        <v>0</v>
      </c>
    </row>
    <row r="137" spans="1:23" s="2" customFormat="1" ht="15" customHeight="1" x14ac:dyDescent="0.25">
      <c r="A137" s="207"/>
      <c r="B137" s="208"/>
      <c r="C137" s="34" t="s">
        <v>2</v>
      </c>
      <c r="D137" s="37">
        <v>190</v>
      </c>
      <c r="E137" s="38">
        <f t="shared" si="54"/>
        <v>166</v>
      </c>
      <c r="F137" s="38">
        <f t="shared" si="55"/>
        <v>142</v>
      </c>
      <c r="G137" s="38">
        <f t="shared" si="53"/>
        <v>118</v>
      </c>
      <c r="H137" s="30">
        <f t="shared" si="56"/>
        <v>95</v>
      </c>
      <c r="I137" s="40"/>
      <c r="J137" s="10">
        <f t="shared" si="57"/>
        <v>0</v>
      </c>
      <c r="K137" s="19"/>
      <c r="L137" s="9"/>
      <c r="M137" s="2">
        <f t="shared" si="58"/>
        <v>0</v>
      </c>
      <c r="N137" s="1">
        <f t="shared" si="59"/>
        <v>0</v>
      </c>
      <c r="O137" s="2">
        <f t="shared" si="60"/>
        <v>0</v>
      </c>
      <c r="P137" s="2">
        <f t="shared" si="61"/>
        <v>0</v>
      </c>
      <c r="Q137" s="2">
        <f t="shared" si="62"/>
        <v>0</v>
      </c>
      <c r="S137" s="2">
        <f t="shared" si="63"/>
        <v>0</v>
      </c>
      <c r="T137" s="2">
        <f t="shared" si="64"/>
        <v>0</v>
      </c>
      <c r="U137" s="2">
        <f t="shared" si="65"/>
        <v>0</v>
      </c>
      <c r="V137" s="2">
        <f t="shared" si="66"/>
        <v>0</v>
      </c>
      <c r="W137" s="2">
        <f t="shared" si="67"/>
        <v>0</v>
      </c>
    </row>
    <row r="138" spans="1:23" s="2" customFormat="1" ht="15" customHeight="1" x14ac:dyDescent="0.25">
      <c r="A138" s="207"/>
      <c r="B138" s="208"/>
      <c r="C138" s="34" t="s">
        <v>3</v>
      </c>
      <c r="D138" s="37">
        <v>350</v>
      </c>
      <c r="E138" s="38">
        <f t="shared" si="54"/>
        <v>306</v>
      </c>
      <c r="F138" s="38">
        <f t="shared" si="55"/>
        <v>262</v>
      </c>
      <c r="G138" s="38">
        <f t="shared" si="53"/>
        <v>218</v>
      </c>
      <c r="H138" s="30">
        <f t="shared" si="56"/>
        <v>175</v>
      </c>
      <c r="I138" s="40"/>
      <c r="J138" s="10">
        <f t="shared" si="57"/>
        <v>0</v>
      </c>
      <c r="K138" s="19"/>
      <c r="L138" s="9"/>
      <c r="M138" s="2">
        <f t="shared" si="58"/>
        <v>0</v>
      </c>
      <c r="N138" s="1">
        <f t="shared" si="59"/>
        <v>0</v>
      </c>
      <c r="O138" s="2">
        <f t="shared" si="60"/>
        <v>0</v>
      </c>
      <c r="P138" s="2">
        <f t="shared" si="61"/>
        <v>0</v>
      </c>
      <c r="Q138" s="2">
        <f t="shared" si="62"/>
        <v>0</v>
      </c>
      <c r="S138" s="2">
        <f t="shared" si="63"/>
        <v>0</v>
      </c>
      <c r="T138" s="2">
        <f t="shared" si="64"/>
        <v>0</v>
      </c>
      <c r="U138" s="2">
        <f t="shared" si="65"/>
        <v>0</v>
      </c>
      <c r="V138" s="2">
        <f t="shared" si="66"/>
        <v>0</v>
      </c>
      <c r="W138" s="2">
        <f t="shared" si="67"/>
        <v>0</v>
      </c>
    </row>
    <row r="139" spans="1:23" s="2" customFormat="1" ht="15" customHeight="1" thickBot="1" x14ac:dyDescent="0.3">
      <c r="A139" s="209"/>
      <c r="B139" s="210"/>
      <c r="C139" s="35" t="s">
        <v>1</v>
      </c>
      <c r="D139" s="66">
        <v>1330</v>
      </c>
      <c r="E139" s="67">
        <f t="shared" si="54"/>
        <v>1163</v>
      </c>
      <c r="F139" s="67">
        <f t="shared" si="55"/>
        <v>997</v>
      </c>
      <c r="G139" s="67">
        <f t="shared" si="53"/>
        <v>831</v>
      </c>
      <c r="H139" s="68">
        <f t="shared" si="56"/>
        <v>665</v>
      </c>
      <c r="I139" s="41"/>
      <c r="J139" s="102">
        <f t="shared" si="57"/>
        <v>0</v>
      </c>
      <c r="K139" s="19"/>
      <c r="L139" s="9"/>
      <c r="M139" s="2">
        <f t="shared" si="58"/>
        <v>0</v>
      </c>
      <c r="N139" s="1">
        <f t="shared" si="59"/>
        <v>0</v>
      </c>
      <c r="O139" s="2">
        <f t="shared" si="60"/>
        <v>0</v>
      </c>
      <c r="P139" s="2">
        <f t="shared" si="61"/>
        <v>0</v>
      </c>
      <c r="Q139" s="2">
        <f t="shared" si="62"/>
        <v>0</v>
      </c>
      <c r="S139" s="2">
        <f t="shared" si="63"/>
        <v>0</v>
      </c>
      <c r="T139" s="2">
        <f t="shared" si="64"/>
        <v>0</v>
      </c>
      <c r="U139" s="2">
        <f t="shared" si="65"/>
        <v>0</v>
      </c>
      <c r="V139" s="2">
        <f t="shared" si="66"/>
        <v>0</v>
      </c>
      <c r="W139" s="2">
        <f t="shared" si="67"/>
        <v>0</v>
      </c>
    </row>
    <row r="140" spans="1:23" s="2" customFormat="1" ht="15" customHeight="1" x14ac:dyDescent="0.25">
      <c r="A140" s="205" t="s">
        <v>57</v>
      </c>
      <c r="B140" s="206"/>
      <c r="C140" s="33" t="s">
        <v>131</v>
      </c>
      <c r="D140" s="65">
        <v>140</v>
      </c>
      <c r="E140" s="59">
        <f t="shared" si="54"/>
        <v>122</v>
      </c>
      <c r="F140" s="59">
        <f t="shared" si="55"/>
        <v>105</v>
      </c>
      <c r="G140" s="59">
        <f t="shared" si="53"/>
        <v>87</v>
      </c>
      <c r="H140" s="63">
        <f t="shared" si="56"/>
        <v>70</v>
      </c>
      <c r="I140" s="39"/>
      <c r="J140" s="100">
        <f t="shared" si="57"/>
        <v>0</v>
      </c>
      <c r="K140" s="19"/>
      <c r="L140" s="9"/>
      <c r="M140" s="2">
        <f t="shared" si="58"/>
        <v>0</v>
      </c>
      <c r="N140" s="1">
        <f t="shared" si="59"/>
        <v>0</v>
      </c>
      <c r="O140" s="2">
        <f t="shared" si="60"/>
        <v>0</v>
      </c>
      <c r="P140" s="2">
        <f t="shared" si="61"/>
        <v>0</v>
      </c>
      <c r="Q140" s="2">
        <f t="shared" si="62"/>
        <v>0</v>
      </c>
      <c r="S140" s="2">
        <f t="shared" si="63"/>
        <v>0</v>
      </c>
      <c r="T140" s="2">
        <f t="shared" si="64"/>
        <v>0</v>
      </c>
      <c r="U140" s="2">
        <f t="shared" si="65"/>
        <v>0</v>
      </c>
      <c r="V140" s="2">
        <f t="shared" si="66"/>
        <v>0</v>
      </c>
      <c r="W140" s="2">
        <f t="shared" si="67"/>
        <v>0</v>
      </c>
    </row>
    <row r="141" spans="1:23" s="2" customFormat="1" ht="15" customHeight="1" x14ac:dyDescent="0.25">
      <c r="A141" s="207"/>
      <c r="B141" s="208"/>
      <c r="C141" s="34" t="s">
        <v>2</v>
      </c>
      <c r="D141" s="37">
        <v>250</v>
      </c>
      <c r="E141" s="38">
        <f t="shared" si="54"/>
        <v>218</v>
      </c>
      <c r="F141" s="38">
        <f t="shared" si="55"/>
        <v>187</v>
      </c>
      <c r="G141" s="38">
        <f t="shared" si="53"/>
        <v>156</v>
      </c>
      <c r="H141" s="30">
        <f t="shared" si="56"/>
        <v>125</v>
      </c>
      <c r="I141" s="40"/>
      <c r="J141" s="10">
        <f t="shared" si="57"/>
        <v>0</v>
      </c>
      <c r="K141" s="19"/>
      <c r="L141" s="9"/>
      <c r="M141" s="2">
        <f t="shared" si="58"/>
        <v>0</v>
      </c>
      <c r="N141" s="1">
        <f t="shared" si="59"/>
        <v>0</v>
      </c>
      <c r="O141" s="2">
        <f t="shared" si="60"/>
        <v>0</v>
      </c>
      <c r="P141" s="2">
        <f t="shared" si="61"/>
        <v>0</v>
      </c>
      <c r="Q141" s="2">
        <f t="shared" si="62"/>
        <v>0</v>
      </c>
      <c r="S141" s="2">
        <f t="shared" si="63"/>
        <v>0</v>
      </c>
      <c r="T141" s="2">
        <f t="shared" si="64"/>
        <v>0</v>
      </c>
      <c r="U141" s="2">
        <f t="shared" si="65"/>
        <v>0</v>
      </c>
      <c r="V141" s="2">
        <f t="shared" si="66"/>
        <v>0</v>
      </c>
      <c r="W141" s="2">
        <f t="shared" si="67"/>
        <v>0</v>
      </c>
    </row>
    <row r="142" spans="1:23" s="2" customFormat="1" ht="15" customHeight="1" x14ac:dyDescent="0.25">
      <c r="A142" s="207"/>
      <c r="B142" s="208"/>
      <c r="C142" s="34" t="s">
        <v>3</v>
      </c>
      <c r="D142" s="37">
        <v>450</v>
      </c>
      <c r="E142" s="38">
        <f t="shared" si="54"/>
        <v>393</v>
      </c>
      <c r="F142" s="38">
        <f t="shared" si="55"/>
        <v>337</v>
      </c>
      <c r="G142" s="38">
        <f t="shared" si="53"/>
        <v>281</v>
      </c>
      <c r="H142" s="30">
        <f t="shared" si="56"/>
        <v>225</v>
      </c>
      <c r="I142" s="40"/>
      <c r="J142" s="10">
        <f t="shared" si="57"/>
        <v>0</v>
      </c>
      <c r="K142" s="19"/>
      <c r="L142" s="9"/>
      <c r="M142" s="2">
        <f t="shared" si="58"/>
        <v>0</v>
      </c>
      <c r="N142" s="1">
        <f t="shared" si="59"/>
        <v>0</v>
      </c>
      <c r="O142" s="2">
        <f t="shared" si="60"/>
        <v>0</v>
      </c>
      <c r="P142" s="2">
        <f t="shared" si="61"/>
        <v>0</v>
      </c>
      <c r="Q142" s="2">
        <f t="shared" si="62"/>
        <v>0</v>
      </c>
      <c r="S142" s="2">
        <f t="shared" si="63"/>
        <v>0</v>
      </c>
      <c r="T142" s="2">
        <f t="shared" si="64"/>
        <v>0</v>
      </c>
      <c r="U142" s="2">
        <f t="shared" si="65"/>
        <v>0</v>
      </c>
      <c r="V142" s="2">
        <f t="shared" si="66"/>
        <v>0</v>
      </c>
      <c r="W142" s="2">
        <f t="shared" si="67"/>
        <v>0</v>
      </c>
    </row>
    <row r="143" spans="1:23" s="2" customFormat="1" ht="15" customHeight="1" thickBot="1" x14ac:dyDescent="0.3">
      <c r="A143" s="209"/>
      <c r="B143" s="210"/>
      <c r="C143" s="35" t="s">
        <v>1</v>
      </c>
      <c r="D143" s="66">
        <v>1750</v>
      </c>
      <c r="E143" s="67">
        <f t="shared" si="54"/>
        <v>1531</v>
      </c>
      <c r="F143" s="67">
        <f t="shared" si="55"/>
        <v>1312</v>
      </c>
      <c r="G143" s="67">
        <f t="shared" si="53"/>
        <v>1093</v>
      </c>
      <c r="H143" s="68">
        <f t="shared" si="56"/>
        <v>875</v>
      </c>
      <c r="I143" s="41"/>
      <c r="J143" s="102">
        <f t="shared" si="57"/>
        <v>0</v>
      </c>
      <c r="K143" s="19"/>
      <c r="L143" s="9"/>
      <c r="M143" s="2">
        <f t="shared" si="58"/>
        <v>0</v>
      </c>
      <c r="N143" s="1">
        <f t="shared" si="59"/>
        <v>0</v>
      </c>
      <c r="O143" s="2">
        <f t="shared" si="60"/>
        <v>0</v>
      </c>
      <c r="P143" s="2">
        <f t="shared" si="61"/>
        <v>0</v>
      </c>
      <c r="Q143" s="2">
        <f t="shared" si="62"/>
        <v>0</v>
      </c>
      <c r="S143" s="2">
        <f t="shared" si="63"/>
        <v>0</v>
      </c>
      <c r="T143" s="2">
        <f t="shared" si="64"/>
        <v>0</v>
      </c>
      <c r="U143" s="2">
        <f t="shared" si="65"/>
        <v>0</v>
      </c>
      <c r="V143" s="2">
        <f t="shared" si="66"/>
        <v>0</v>
      </c>
      <c r="W143" s="2">
        <f t="shared" si="67"/>
        <v>0</v>
      </c>
    </row>
    <row r="144" spans="1:23" s="2" customFormat="1" ht="15" customHeight="1" x14ac:dyDescent="0.25">
      <c r="A144" s="205" t="s">
        <v>58</v>
      </c>
      <c r="B144" s="206"/>
      <c r="C144" s="33" t="s">
        <v>131</v>
      </c>
      <c r="D144" s="65">
        <v>180</v>
      </c>
      <c r="E144" s="59">
        <f t="shared" si="54"/>
        <v>157</v>
      </c>
      <c r="F144" s="59">
        <f t="shared" si="55"/>
        <v>135</v>
      </c>
      <c r="G144" s="59">
        <f t="shared" si="53"/>
        <v>112</v>
      </c>
      <c r="H144" s="63">
        <f t="shared" si="56"/>
        <v>90</v>
      </c>
      <c r="I144" s="39"/>
      <c r="J144" s="100">
        <f t="shared" si="57"/>
        <v>0</v>
      </c>
      <c r="K144" s="19"/>
      <c r="L144" s="9"/>
      <c r="M144" s="2">
        <f t="shared" si="58"/>
        <v>0</v>
      </c>
      <c r="N144" s="1">
        <f t="shared" si="59"/>
        <v>0</v>
      </c>
      <c r="O144" s="2">
        <f t="shared" si="60"/>
        <v>0</v>
      </c>
      <c r="P144" s="2">
        <f t="shared" si="61"/>
        <v>0</v>
      </c>
      <c r="Q144" s="2">
        <f t="shared" si="62"/>
        <v>0</v>
      </c>
      <c r="S144" s="2">
        <f t="shared" si="63"/>
        <v>0</v>
      </c>
      <c r="T144" s="2">
        <f t="shared" si="64"/>
        <v>0</v>
      </c>
      <c r="U144" s="2">
        <f t="shared" si="65"/>
        <v>0</v>
      </c>
      <c r="V144" s="2">
        <f t="shared" si="66"/>
        <v>0</v>
      </c>
      <c r="W144" s="2">
        <f t="shared" si="67"/>
        <v>0</v>
      </c>
    </row>
    <row r="145" spans="1:23" s="2" customFormat="1" ht="15" customHeight="1" x14ac:dyDescent="0.25">
      <c r="A145" s="207"/>
      <c r="B145" s="208"/>
      <c r="C145" s="34" t="s">
        <v>2</v>
      </c>
      <c r="D145" s="37">
        <v>320</v>
      </c>
      <c r="E145" s="38">
        <f t="shared" si="54"/>
        <v>280</v>
      </c>
      <c r="F145" s="38">
        <f t="shared" si="55"/>
        <v>240</v>
      </c>
      <c r="G145" s="38">
        <f t="shared" si="53"/>
        <v>200</v>
      </c>
      <c r="H145" s="30">
        <f t="shared" si="56"/>
        <v>160</v>
      </c>
      <c r="I145" s="40"/>
      <c r="J145" s="10">
        <f t="shared" si="57"/>
        <v>0</v>
      </c>
      <c r="K145" s="19"/>
      <c r="L145" s="9"/>
      <c r="M145" s="2">
        <f t="shared" si="58"/>
        <v>0</v>
      </c>
      <c r="N145" s="1">
        <f t="shared" si="59"/>
        <v>0</v>
      </c>
      <c r="O145" s="2">
        <f t="shared" si="60"/>
        <v>0</v>
      </c>
      <c r="P145" s="2">
        <f t="shared" si="61"/>
        <v>0</v>
      </c>
      <c r="Q145" s="2">
        <f t="shared" si="62"/>
        <v>0</v>
      </c>
      <c r="S145" s="2">
        <f t="shared" si="63"/>
        <v>0</v>
      </c>
      <c r="T145" s="2">
        <f t="shared" si="64"/>
        <v>0</v>
      </c>
      <c r="U145" s="2">
        <f t="shared" si="65"/>
        <v>0</v>
      </c>
      <c r="V145" s="2">
        <f t="shared" si="66"/>
        <v>0</v>
      </c>
      <c r="W145" s="2">
        <f t="shared" si="67"/>
        <v>0</v>
      </c>
    </row>
    <row r="146" spans="1:23" s="2" customFormat="1" ht="15" customHeight="1" x14ac:dyDescent="0.25">
      <c r="A146" s="207"/>
      <c r="B146" s="208"/>
      <c r="C146" s="34" t="s">
        <v>3</v>
      </c>
      <c r="D146" s="37">
        <v>580</v>
      </c>
      <c r="E146" s="38">
        <f t="shared" si="54"/>
        <v>507</v>
      </c>
      <c r="F146" s="38">
        <f t="shared" si="55"/>
        <v>435</v>
      </c>
      <c r="G146" s="38">
        <f t="shared" si="53"/>
        <v>362</v>
      </c>
      <c r="H146" s="30">
        <f t="shared" si="56"/>
        <v>290</v>
      </c>
      <c r="I146" s="40"/>
      <c r="J146" s="10">
        <f t="shared" si="57"/>
        <v>0</v>
      </c>
      <c r="K146" s="19"/>
      <c r="L146" s="9"/>
      <c r="M146" s="2">
        <f t="shared" si="58"/>
        <v>0</v>
      </c>
      <c r="N146" s="1">
        <f t="shared" si="59"/>
        <v>0</v>
      </c>
      <c r="O146" s="2">
        <f t="shared" si="60"/>
        <v>0</v>
      </c>
      <c r="P146" s="2">
        <f t="shared" si="61"/>
        <v>0</v>
      </c>
      <c r="Q146" s="2">
        <f t="shared" si="62"/>
        <v>0</v>
      </c>
      <c r="S146" s="2">
        <f t="shared" si="63"/>
        <v>0</v>
      </c>
      <c r="T146" s="2">
        <f t="shared" si="64"/>
        <v>0</v>
      </c>
      <c r="U146" s="2">
        <f t="shared" si="65"/>
        <v>0</v>
      </c>
      <c r="V146" s="2">
        <f t="shared" si="66"/>
        <v>0</v>
      </c>
      <c r="W146" s="2">
        <f t="shared" si="67"/>
        <v>0</v>
      </c>
    </row>
    <row r="147" spans="1:23" s="2" customFormat="1" ht="15" customHeight="1" thickBot="1" x14ac:dyDescent="0.3">
      <c r="A147" s="209"/>
      <c r="B147" s="210"/>
      <c r="C147" s="35" t="s">
        <v>1</v>
      </c>
      <c r="D147" s="66">
        <v>2240</v>
      </c>
      <c r="E147" s="67">
        <f t="shared" si="54"/>
        <v>1960</v>
      </c>
      <c r="F147" s="67">
        <f t="shared" si="55"/>
        <v>1680</v>
      </c>
      <c r="G147" s="67">
        <f t="shared" si="53"/>
        <v>1400</v>
      </c>
      <c r="H147" s="68">
        <f t="shared" si="56"/>
        <v>1120</v>
      </c>
      <c r="I147" s="41"/>
      <c r="J147" s="102">
        <f t="shared" si="57"/>
        <v>0</v>
      </c>
      <c r="K147" s="19"/>
      <c r="L147" s="9"/>
      <c r="M147" s="2">
        <f t="shared" si="58"/>
        <v>0</v>
      </c>
      <c r="N147" s="1">
        <f t="shared" si="59"/>
        <v>0</v>
      </c>
      <c r="O147" s="2">
        <f t="shared" si="60"/>
        <v>0</v>
      </c>
      <c r="P147" s="2">
        <f t="shared" si="61"/>
        <v>0</v>
      </c>
      <c r="Q147" s="2">
        <f t="shared" si="62"/>
        <v>0</v>
      </c>
      <c r="S147" s="2">
        <f t="shared" si="63"/>
        <v>0</v>
      </c>
      <c r="T147" s="2">
        <f t="shared" si="64"/>
        <v>0</v>
      </c>
      <c r="U147" s="2">
        <f t="shared" si="65"/>
        <v>0</v>
      </c>
      <c r="V147" s="2">
        <f t="shared" si="66"/>
        <v>0</v>
      </c>
      <c r="W147" s="2">
        <f t="shared" si="67"/>
        <v>0</v>
      </c>
    </row>
    <row r="148" spans="1:23" s="2" customFormat="1" ht="15" customHeight="1" x14ac:dyDescent="0.25">
      <c r="A148" s="205" t="s">
        <v>59</v>
      </c>
      <c r="B148" s="206"/>
      <c r="C148" s="33" t="s">
        <v>131</v>
      </c>
      <c r="D148" s="65">
        <v>110</v>
      </c>
      <c r="E148" s="59">
        <f t="shared" si="54"/>
        <v>96</v>
      </c>
      <c r="F148" s="59">
        <f t="shared" si="55"/>
        <v>82</v>
      </c>
      <c r="G148" s="59">
        <f t="shared" si="53"/>
        <v>68</v>
      </c>
      <c r="H148" s="63">
        <f t="shared" si="56"/>
        <v>55</v>
      </c>
      <c r="I148" s="39"/>
      <c r="J148" s="100">
        <f t="shared" si="57"/>
        <v>0</v>
      </c>
      <c r="K148" s="19"/>
      <c r="L148" s="9"/>
      <c r="M148" s="2">
        <f t="shared" si="58"/>
        <v>0</v>
      </c>
      <c r="N148" s="1">
        <f t="shared" si="59"/>
        <v>0</v>
      </c>
      <c r="O148" s="2">
        <f t="shared" si="60"/>
        <v>0</v>
      </c>
      <c r="P148" s="2">
        <f t="shared" si="61"/>
        <v>0</v>
      </c>
      <c r="Q148" s="2">
        <f t="shared" si="62"/>
        <v>0</v>
      </c>
      <c r="S148" s="2">
        <f t="shared" si="63"/>
        <v>0</v>
      </c>
      <c r="T148" s="2">
        <f t="shared" si="64"/>
        <v>0</v>
      </c>
      <c r="U148" s="2">
        <f t="shared" si="65"/>
        <v>0</v>
      </c>
      <c r="V148" s="2">
        <f t="shared" si="66"/>
        <v>0</v>
      </c>
      <c r="W148" s="2">
        <f t="shared" si="67"/>
        <v>0</v>
      </c>
    </row>
    <row r="149" spans="1:23" s="2" customFormat="1" ht="15" customHeight="1" x14ac:dyDescent="0.25">
      <c r="A149" s="207"/>
      <c r="B149" s="208"/>
      <c r="C149" s="34" t="s">
        <v>2</v>
      </c>
      <c r="D149" s="37">
        <v>190</v>
      </c>
      <c r="E149" s="38">
        <f t="shared" si="54"/>
        <v>166</v>
      </c>
      <c r="F149" s="38">
        <f t="shared" si="55"/>
        <v>142</v>
      </c>
      <c r="G149" s="38">
        <f t="shared" si="53"/>
        <v>118</v>
      </c>
      <c r="H149" s="30">
        <f t="shared" si="56"/>
        <v>95</v>
      </c>
      <c r="I149" s="40"/>
      <c r="J149" s="10">
        <f t="shared" si="57"/>
        <v>0</v>
      </c>
      <c r="K149" s="19"/>
      <c r="L149" s="9"/>
      <c r="M149" s="2">
        <f t="shared" si="58"/>
        <v>0</v>
      </c>
      <c r="N149" s="1">
        <f t="shared" si="59"/>
        <v>0</v>
      </c>
      <c r="O149" s="2">
        <f t="shared" si="60"/>
        <v>0</v>
      </c>
      <c r="P149" s="2">
        <f t="shared" si="61"/>
        <v>0</v>
      </c>
      <c r="Q149" s="2">
        <f t="shared" si="62"/>
        <v>0</v>
      </c>
      <c r="S149" s="2">
        <f t="shared" si="63"/>
        <v>0</v>
      </c>
      <c r="T149" s="2">
        <f t="shared" si="64"/>
        <v>0</v>
      </c>
      <c r="U149" s="2">
        <f t="shared" si="65"/>
        <v>0</v>
      </c>
      <c r="V149" s="2">
        <f t="shared" si="66"/>
        <v>0</v>
      </c>
      <c r="W149" s="2">
        <f t="shared" si="67"/>
        <v>0</v>
      </c>
    </row>
    <row r="150" spans="1:23" s="2" customFormat="1" ht="15" customHeight="1" x14ac:dyDescent="0.25">
      <c r="A150" s="207"/>
      <c r="B150" s="208"/>
      <c r="C150" s="34" t="s">
        <v>3</v>
      </c>
      <c r="D150" s="37">
        <v>350</v>
      </c>
      <c r="E150" s="38">
        <f t="shared" si="54"/>
        <v>306</v>
      </c>
      <c r="F150" s="38">
        <f t="shared" si="55"/>
        <v>262</v>
      </c>
      <c r="G150" s="38">
        <f t="shared" si="53"/>
        <v>218</v>
      </c>
      <c r="H150" s="30">
        <f t="shared" si="56"/>
        <v>175</v>
      </c>
      <c r="I150" s="40"/>
      <c r="J150" s="10">
        <f t="shared" si="57"/>
        <v>0</v>
      </c>
      <c r="K150" s="19"/>
      <c r="L150" s="9"/>
      <c r="M150" s="2">
        <f t="shared" si="58"/>
        <v>0</v>
      </c>
      <c r="N150" s="1">
        <f t="shared" si="59"/>
        <v>0</v>
      </c>
      <c r="O150" s="2">
        <f t="shared" si="60"/>
        <v>0</v>
      </c>
      <c r="P150" s="2">
        <f t="shared" si="61"/>
        <v>0</v>
      </c>
      <c r="Q150" s="2">
        <f t="shared" si="62"/>
        <v>0</v>
      </c>
      <c r="S150" s="2">
        <f t="shared" si="63"/>
        <v>0</v>
      </c>
      <c r="T150" s="2">
        <f t="shared" si="64"/>
        <v>0</v>
      </c>
      <c r="U150" s="2">
        <f t="shared" si="65"/>
        <v>0</v>
      </c>
      <c r="V150" s="2">
        <f t="shared" si="66"/>
        <v>0</v>
      </c>
      <c r="W150" s="2">
        <f t="shared" si="67"/>
        <v>0</v>
      </c>
    </row>
    <row r="151" spans="1:23" s="2" customFormat="1" ht="15" customHeight="1" thickBot="1" x14ac:dyDescent="0.3">
      <c r="A151" s="209"/>
      <c r="B151" s="210"/>
      <c r="C151" s="35" t="s">
        <v>1</v>
      </c>
      <c r="D151" s="66">
        <v>1330</v>
      </c>
      <c r="E151" s="67">
        <f t="shared" si="54"/>
        <v>1163</v>
      </c>
      <c r="F151" s="67">
        <f t="shared" si="55"/>
        <v>997</v>
      </c>
      <c r="G151" s="67">
        <f t="shared" si="53"/>
        <v>831</v>
      </c>
      <c r="H151" s="68">
        <f t="shared" si="56"/>
        <v>665</v>
      </c>
      <c r="I151" s="41"/>
      <c r="J151" s="102">
        <f t="shared" si="57"/>
        <v>0</v>
      </c>
      <c r="K151" s="19"/>
      <c r="L151" s="9"/>
      <c r="M151" s="2">
        <f t="shared" si="58"/>
        <v>0</v>
      </c>
      <c r="N151" s="1">
        <f t="shared" si="59"/>
        <v>0</v>
      </c>
      <c r="O151" s="2">
        <f t="shared" si="60"/>
        <v>0</v>
      </c>
      <c r="P151" s="2">
        <f t="shared" si="61"/>
        <v>0</v>
      </c>
      <c r="Q151" s="2">
        <f t="shared" si="62"/>
        <v>0</v>
      </c>
      <c r="S151" s="2">
        <f t="shared" si="63"/>
        <v>0</v>
      </c>
      <c r="T151" s="2">
        <f t="shared" si="64"/>
        <v>0</v>
      </c>
      <c r="U151" s="2">
        <f t="shared" si="65"/>
        <v>0</v>
      </c>
      <c r="V151" s="2">
        <f t="shared" si="66"/>
        <v>0</v>
      </c>
      <c r="W151" s="2">
        <f t="shared" si="67"/>
        <v>0</v>
      </c>
    </row>
    <row r="152" spans="1:23" s="2" customFormat="1" ht="15" customHeight="1" x14ac:dyDescent="0.25">
      <c r="A152" s="205" t="s">
        <v>60</v>
      </c>
      <c r="B152" s="206"/>
      <c r="C152" s="33" t="s">
        <v>131</v>
      </c>
      <c r="D152" s="65">
        <v>160</v>
      </c>
      <c r="E152" s="59">
        <f t="shared" si="54"/>
        <v>140</v>
      </c>
      <c r="F152" s="59">
        <f t="shared" si="55"/>
        <v>120</v>
      </c>
      <c r="G152" s="59">
        <f t="shared" si="53"/>
        <v>100</v>
      </c>
      <c r="H152" s="63">
        <f t="shared" si="56"/>
        <v>80</v>
      </c>
      <c r="I152" s="39"/>
      <c r="J152" s="100">
        <f t="shared" si="57"/>
        <v>0</v>
      </c>
      <c r="K152" s="19"/>
      <c r="L152" s="9"/>
      <c r="M152" s="2">
        <f t="shared" si="58"/>
        <v>0</v>
      </c>
      <c r="N152" s="1">
        <f t="shared" si="59"/>
        <v>0</v>
      </c>
      <c r="O152" s="2">
        <f t="shared" si="60"/>
        <v>0</v>
      </c>
      <c r="P152" s="2">
        <f t="shared" si="61"/>
        <v>0</v>
      </c>
      <c r="Q152" s="2">
        <f t="shared" si="62"/>
        <v>0</v>
      </c>
      <c r="S152" s="2">
        <f t="shared" si="63"/>
        <v>0</v>
      </c>
      <c r="T152" s="2">
        <f t="shared" si="64"/>
        <v>0</v>
      </c>
      <c r="U152" s="2">
        <f t="shared" si="65"/>
        <v>0</v>
      </c>
      <c r="V152" s="2">
        <f t="shared" si="66"/>
        <v>0</v>
      </c>
      <c r="W152" s="2">
        <f t="shared" si="67"/>
        <v>0</v>
      </c>
    </row>
    <row r="153" spans="1:23" s="2" customFormat="1" ht="15" customHeight="1" x14ac:dyDescent="0.25">
      <c r="A153" s="207"/>
      <c r="B153" s="208"/>
      <c r="C153" s="34" t="s">
        <v>2</v>
      </c>
      <c r="D153" s="37">
        <v>290</v>
      </c>
      <c r="E153" s="38">
        <f t="shared" si="54"/>
        <v>253</v>
      </c>
      <c r="F153" s="38">
        <f t="shared" si="55"/>
        <v>217</v>
      </c>
      <c r="G153" s="38">
        <f t="shared" si="53"/>
        <v>181</v>
      </c>
      <c r="H153" s="30">
        <f t="shared" si="56"/>
        <v>145</v>
      </c>
      <c r="I153" s="40"/>
      <c r="J153" s="10">
        <f t="shared" si="57"/>
        <v>0</v>
      </c>
      <c r="K153" s="19"/>
      <c r="L153" s="9"/>
      <c r="M153" s="2">
        <f t="shared" si="58"/>
        <v>0</v>
      </c>
      <c r="N153" s="1">
        <f t="shared" si="59"/>
        <v>0</v>
      </c>
      <c r="O153" s="2">
        <f t="shared" si="60"/>
        <v>0</v>
      </c>
      <c r="P153" s="2">
        <f t="shared" si="61"/>
        <v>0</v>
      </c>
      <c r="Q153" s="2">
        <f t="shared" si="62"/>
        <v>0</v>
      </c>
      <c r="S153" s="2">
        <f t="shared" si="63"/>
        <v>0</v>
      </c>
      <c r="T153" s="2">
        <f t="shared" si="64"/>
        <v>0</v>
      </c>
      <c r="U153" s="2">
        <f t="shared" si="65"/>
        <v>0</v>
      </c>
      <c r="V153" s="2">
        <f t="shared" si="66"/>
        <v>0</v>
      </c>
      <c r="W153" s="2">
        <f t="shared" si="67"/>
        <v>0</v>
      </c>
    </row>
    <row r="154" spans="1:23" s="2" customFormat="1" ht="15" customHeight="1" x14ac:dyDescent="0.25">
      <c r="A154" s="207"/>
      <c r="B154" s="208"/>
      <c r="C154" s="34" t="s">
        <v>3</v>
      </c>
      <c r="D154" s="37">
        <v>530</v>
      </c>
      <c r="E154" s="38">
        <f t="shared" si="54"/>
        <v>463</v>
      </c>
      <c r="F154" s="38">
        <f t="shared" si="55"/>
        <v>397</v>
      </c>
      <c r="G154" s="38">
        <f t="shared" si="53"/>
        <v>331</v>
      </c>
      <c r="H154" s="30">
        <f t="shared" si="56"/>
        <v>265</v>
      </c>
      <c r="I154" s="40"/>
      <c r="J154" s="10">
        <f t="shared" si="57"/>
        <v>0</v>
      </c>
      <c r="K154" s="19"/>
      <c r="L154" s="9"/>
      <c r="M154" s="2">
        <f t="shared" si="58"/>
        <v>0</v>
      </c>
      <c r="N154" s="1">
        <f t="shared" si="59"/>
        <v>0</v>
      </c>
      <c r="O154" s="2">
        <f t="shared" si="60"/>
        <v>0</v>
      </c>
      <c r="P154" s="2">
        <f t="shared" si="61"/>
        <v>0</v>
      </c>
      <c r="Q154" s="2">
        <f t="shared" si="62"/>
        <v>0</v>
      </c>
      <c r="S154" s="2">
        <f t="shared" si="63"/>
        <v>0</v>
      </c>
      <c r="T154" s="2">
        <f t="shared" si="64"/>
        <v>0</v>
      </c>
      <c r="U154" s="2">
        <f t="shared" si="65"/>
        <v>0</v>
      </c>
      <c r="V154" s="2">
        <f t="shared" si="66"/>
        <v>0</v>
      </c>
      <c r="W154" s="2">
        <f t="shared" si="67"/>
        <v>0</v>
      </c>
    </row>
    <row r="155" spans="1:23" s="2" customFormat="1" ht="15" customHeight="1" thickBot="1" x14ac:dyDescent="0.3">
      <c r="A155" s="209"/>
      <c r="B155" s="210"/>
      <c r="C155" s="35" t="s">
        <v>1</v>
      </c>
      <c r="D155" s="66">
        <v>2030</v>
      </c>
      <c r="E155" s="67">
        <f t="shared" si="54"/>
        <v>1776</v>
      </c>
      <c r="F155" s="67">
        <f t="shared" si="55"/>
        <v>1522</v>
      </c>
      <c r="G155" s="67">
        <f t="shared" si="53"/>
        <v>1268</v>
      </c>
      <c r="H155" s="68">
        <f t="shared" si="56"/>
        <v>1015</v>
      </c>
      <c r="I155" s="41"/>
      <c r="J155" s="102">
        <f t="shared" si="57"/>
        <v>0</v>
      </c>
      <c r="K155" s="19"/>
      <c r="L155" s="9"/>
      <c r="M155" s="2">
        <f t="shared" si="58"/>
        <v>0</v>
      </c>
      <c r="N155" s="1">
        <f t="shared" si="59"/>
        <v>0</v>
      </c>
      <c r="O155" s="2">
        <f t="shared" si="60"/>
        <v>0</v>
      </c>
      <c r="P155" s="2">
        <f t="shared" si="61"/>
        <v>0</v>
      </c>
      <c r="Q155" s="2">
        <f t="shared" si="62"/>
        <v>0</v>
      </c>
      <c r="S155" s="2">
        <f t="shared" si="63"/>
        <v>0</v>
      </c>
      <c r="T155" s="2">
        <f t="shared" si="64"/>
        <v>0</v>
      </c>
      <c r="U155" s="2">
        <f t="shared" si="65"/>
        <v>0</v>
      </c>
      <c r="V155" s="2">
        <f t="shared" si="66"/>
        <v>0</v>
      </c>
      <c r="W155" s="2">
        <f t="shared" si="67"/>
        <v>0</v>
      </c>
    </row>
    <row r="156" spans="1:23" s="2" customFormat="1" ht="15" customHeight="1" x14ac:dyDescent="0.25">
      <c r="A156" s="205" t="s">
        <v>61</v>
      </c>
      <c r="B156" s="206"/>
      <c r="C156" s="33" t="s">
        <v>131</v>
      </c>
      <c r="D156" s="65">
        <v>400</v>
      </c>
      <c r="E156" s="59">
        <f t="shared" si="54"/>
        <v>350</v>
      </c>
      <c r="F156" s="59">
        <f t="shared" si="55"/>
        <v>300</v>
      </c>
      <c r="G156" s="59">
        <f t="shared" si="53"/>
        <v>250</v>
      </c>
      <c r="H156" s="63">
        <f t="shared" si="56"/>
        <v>200</v>
      </c>
      <c r="I156" s="39"/>
      <c r="J156" s="100">
        <f t="shared" si="57"/>
        <v>0</v>
      </c>
      <c r="K156" s="19"/>
      <c r="L156" s="9"/>
      <c r="M156" s="2">
        <f t="shared" si="58"/>
        <v>0</v>
      </c>
      <c r="N156" s="1">
        <f t="shared" si="59"/>
        <v>0</v>
      </c>
      <c r="O156" s="2">
        <f t="shared" si="60"/>
        <v>0</v>
      </c>
      <c r="P156" s="2">
        <f t="shared" si="61"/>
        <v>0</v>
      </c>
      <c r="Q156" s="2">
        <f t="shared" si="62"/>
        <v>0</v>
      </c>
      <c r="S156" s="2">
        <f t="shared" si="63"/>
        <v>0</v>
      </c>
      <c r="T156" s="2">
        <f t="shared" si="64"/>
        <v>0</v>
      </c>
      <c r="U156" s="2">
        <f t="shared" si="65"/>
        <v>0</v>
      </c>
      <c r="V156" s="2">
        <f t="shared" si="66"/>
        <v>0</v>
      </c>
      <c r="W156" s="2">
        <f t="shared" si="67"/>
        <v>0</v>
      </c>
    </row>
    <row r="157" spans="1:23" s="2" customFormat="1" ht="15" customHeight="1" x14ac:dyDescent="0.25">
      <c r="A157" s="207"/>
      <c r="B157" s="208"/>
      <c r="C157" s="34" t="s">
        <v>2</v>
      </c>
      <c r="D157" s="37">
        <v>720</v>
      </c>
      <c r="E157" s="38">
        <f t="shared" si="54"/>
        <v>630</v>
      </c>
      <c r="F157" s="38">
        <f t="shared" si="55"/>
        <v>540</v>
      </c>
      <c r="G157" s="38">
        <f t="shared" si="53"/>
        <v>450</v>
      </c>
      <c r="H157" s="30">
        <f t="shared" si="56"/>
        <v>360</v>
      </c>
      <c r="I157" s="40"/>
      <c r="J157" s="10">
        <f t="shared" si="57"/>
        <v>0</v>
      </c>
      <c r="K157" s="19"/>
      <c r="L157" s="9"/>
      <c r="M157" s="2">
        <f t="shared" si="58"/>
        <v>0</v>
      </c>
      <c r="N157" s="1">
        <f t="shared" si="59"/>
        <v>0</v>
      </c>
      <c r="O157" s="2">
        <f t="shared" si="60"/>
        <v>0</v>
      </c>
      <c r="P157" s="2">
        <f t="shared" si="61"/>
        <v>0</v>
      </c>
      <c r="Q157" s="2">
        <f t="shared" si="62"/>
        <v>0</v>
      </c>
      <c r="S157" s="2">
        <f t="shared" si="63"/>
        <v>0</v>
      </c>
      <c r="T157" s="2">
        <f t="shared" si="64"/>
        <v>0</v>
      </c>
      <c r="U157" s="2">
        <f t="shared" si="65"/>
        <v>0</v>
      </c>
      <c r="V157" s="2">
        <f t="shared" si="66"/>
        <v>0</v>
      </c>
      <c r="W157" s="2">
        <f t="shared" si="67"/>
        <v>0</v>
      </c>
    </row>
    <row r="158" spans="1:23" s="2" customFormat="1" ht="15" customHeight="1" x14ac:dyDescent="0.25">
      <c r="A158" s="207"/>
      <c r="B158" s="208"/>
      <c r="C158" s="34" t="s">
        <v>3</v>
      </c>
      <c r="D158" s="37">
        <v>1300</v>
      </c>
      <c r="E158" s="38">
        <f t="shared" si="54"/>
        <v>1137</v>
      </c>
      <c r="F158" s="38">
        <f t="shared" si="55"/>
        <v>975</v>
      </c>
      <c r="G158" s="38">
        <f t="shared" ref="G158:G199" si="68">INT(H158*1.25)</f>
        <v>812</v>
      </c>
      <c r="H158" s="30">
        <f t="shared" si="56"/>
        <v>650</v>
      </c>
      <c r="I158" s="40"/>
      <c r="J158" s="10">
        <f t="shared" si="57"/>
        <v>0</v>
      </c>
      <c r="K158" s="19"/>
      <c r="L158" s="9"/>
      <c r="M158" s="2">
        <f t="shared" si="58"/>
        <v>0</v>
      </c>
      <c r="N158" s="1">
        <f t="shared" si="59"/>
        <v>0</v>
      </c>
      <c r="O158" s="2">
        <f t="shared" si="60"/>
        <v>0</v>
      </c>
      <c r="P158" s="2">
        <f t="shared" si="61"/>
        <v>0</v>
      </c>
      <c r="Q158" s="2">
        <f t="shared" si="62"/>
        <v>0</v>
      </c>
      <c r="S158" s="2">
        <f t="shared" si="63"/>
        <v>0</v>
      </c>
      <c r="T158" s="2">
        <f t="shared" si="64"/>
        <v>0</v>
      </c>
      <c r="U158" s="2">
        <f t="shared" si="65"/>
        <v>0</v>
      </c>
      <c r="V158" s="2">
        <f t="shared" si="66"/>
        <v>0</v>
      </c>
      <c r="W158" s="2">
        <f t="shared" si="67"/>
        <v>0</v>
      </c>
    </row>
    <row r="159" spans="1:23" s="2" customFormat="1" ht="15" customHeight="1" thickBot="1" x14ac:dyDescent="0.3">
      <c r="A159" s="209"/>
      <c r="B159" s="210"/>
      <c r="C159" s="35" t="s">
        <v>1</v>
      </c>
      <c r="D159" s="66">
        <v>5040</v>
      </c>
      <c r="E159" s="67">
        <f t="shared" si="54"/>
        <v>4410</v>
      </c>
      <c r="F159" s="67">
        <f t="shared" si="55"/>
        <v>3780</v>
      </c>
      <c r="G159" s="67">
        <f t="shared" si="68"/>
        <v>3150</v>
      </c>
      <c r="H159" s="68">
        <f t="shared" si="56"/>
        <v>2520</v>
      </c>
      <c r="I159" s="41"/>
      <c r="J159" s="102">
        <f t="shared" si="57"/>
        <v>0</v>
      </c>
      <c r="K159" s="19"/>
      <c r="L159" s="9"/>
      <c r="M159" s="2">
        <f t="shared" si="58"/>
        <v>0</v>
      </c>
      <c r="N159" s="1">
        <f t="shared" si="59"/>
        <v>0</v>
      </c>
      <c r="O159" s="2">
        <f t="shared" si="60"/>
        <v>0</v>
      </c>
      <c r="P159" s="2">
        <f t="shared" si="61"/>
        <v>0</v>
      </c>
      <c r="Q159" s="2">
        <f t="shared" si="62"/>
        <v>0</v>
      </c>
      <c r="S159" s="2">
        <f t="shared" si="63"/>
        <v>0</v>
      </c>
      <c r="T159" s="2">
        <f t="shared" si="64"/>
        <v>0</v>
      </c>
      <c r="U159" s="2">
        <f t="shared" si="65"/>
        <v>0</v>
      </c>
      <c r="V159" s="2">
        <f t="shared" si="66"/>
        <v>0</v>
      </c>
      <c r="W159" s="2">
        <f t="shared" si="67"/>
        <v>0</v>
      </c>
    </row>
    <row r="160" spans="1:23" s="2" customFormat="1" ht="15" customHeight="1" x14ac:dyDescent="0.25">
      <c r="A160" s="205" t="s">
        <v>62</v>
      </c>
      <c r="B160" s="206"/>
      <c r="C160" s="33" t="s">
        <v>131</v>
      </c>
      <c r="D160" s="65">
        <v>150</v>
      </c>
      <c r="E160" s="59">
        <f t="shared" si="54"/>
        <v>131</v>
      </c>
      <c r="F160" s="59">
        <f t="shared" si="55"/>
        <v>112</v>
      </c>
      <c r="G160" s="59">
        <f t="shared" si="68"/>
        <v>93</v>
      </c>
      <c r="H160" s="63">
        <f t="shared" si="56"/>
        <v>75</v>
      </c>
      <c r="I160" s="39"/>
      <c r="J160" s="100">
        <f t="shared" si="57"/>
        <v>0</v>
      </c>
      <c r="K160" s="19"/>
      <c r="L160" s="9"/>
      <c r="M160" s="2">
        <f t="shared" si="58"/>
        <v>0</v>
      </c>
      <c r="N160" s="1">
        <f t="shared" si="59"/>
        <v>0</v>
      </c>
      <c r="O160" s="2">
        <f t="shared" si="60"/>
        <v>0</v>
      </c>
      <c r="P160" s="2">
        <f t="shared" si="61"/>
        <v>0</v>
      </c>
      <c r="Q160" s="2">
        <f t="shared" si="62"/>
        <v>0</v>
      </c>
      <c r="S160" s="2">
        <f t="shared" si="63"/>
        <v>0</v>
      </c>
      <c r="T160" s="2">
        <f t="shared" si="64"/>
        <v>0</v>
      </c>
      <c r="U160" s="2">
        <f t="shared" si="65"/>
        <v>0</v>
      </c>
      <c r="V160" s="2">
        <f t="shared" si="66"/>
        <v>0</v>
      </c>
      <c r="W160" s="2">
        <f t="shared" si="67"/>
        <v>0</v>
      </c>
    </row>
    <row r="161" spans="1:23" s="2" customFormat="1" ht="15" customHeight="1" x14ac:dyDescent="0.25">
      <c r="A161" s="207"/>
      <c r="B161" s="208"/>
      <c r="C161" s="34" t="s">
        <v>2</v>
      </c>
      <c r="D161" s="37">
        <v>270</v>
      </c>
      <c r="E161" s="38">
        <f t="shared" si="54"/>
        <v>236</v>
      </c>
      <c r="F161" s="38">
        <f t="shared" si="55"/>
        <v>202</v>
      </c>
      <c r="G161" s="38">
        <f t="shared" si="68"/>
        <v>168</v>
      </c>
      <c r="H161" s="30">
        <f t="shared" si="56"/>
        <v>135</v>
      </c>
      <c r="I161" s="40"/>
      <c r="J161" s="10">
        <f t="shared" si="57"/>
        <v>0</v>
      </c>
      <c r="K161" s="19"/>
      <c r="L161" s="9"/>
      <c r="M161" s="2">
        <f t="shared" si="58"/>
        <v>0</v>
      </c>
      <c r="N161" s="1">
        <f t="shared" si="59"/>
        <v>0</v>
      </c>
      <c r="O161" s="2">
        <f t="shared" si="60"/>
        <v>0</v>
      </c>
      <c r="P161" s="2">
        <f t="shared" si="61"/>
        <v>0</v>
      </c>
      <c r="Q161" s="2">
        <f t="shared" si="62"/>
        <v>0</v>
      </c>
      <c r="S161" s="2">
        <f t="shared" si="63"/>
        <v>0</v>
      </c>
      <c r="T161" s="2">
        <f t="shared" si="64"/>
        <v>0</v>
      </c>
      <c r="U161" s="2">
        <f t="shared" si="65"/>
        <v>0</v>
      </c>
      <c r="V161" s="2">
        <f t="shared" si="66"/>
        <v>0</v>
      </c>
      <c r="W161" s="2">
        <f t="shared" si="67"/>
        <v>0</v>
      </c>
    </row>
    <row r="162" spans="1:23" s="2" customFormat="1" ht="15" customHeight="1" x14ac:dyDescent="0.25">
      <c r="A162" s="207"/>
      <c r="B162" s="208"/>
      <c r="C162" s="34" t="s">
        <v>3</v>
      </c>
      <c r="D162" s="37">
        <v>490</v>
      </c>
      <c r="E162" s="38">
        <f t="shared" si="54"/>
        <v>428</v>
      </c>
      <c r="F162" s="38">
        <f t="shared" si="55"/>
        <v>367</v>
      </c>
      <c r="G162" s="38">
        <f t="shared" si="68"/>
        <v>306</v>
      </c>
      <c r="H162" s="30">
        <f t="shared" si="56"/>
        <v>245</v>
      </c>
      <c r="I162" s="40"/>
      <c r="J162" s="10">
        <f t="shared" si="57"/>
        <v>0</v>
      </c>
      <c r="K162" s="19"/>
      <c r="L162" s="9"/>
      <c r="M162" s="2">
        <f t="shared" si="58"/>
        <v>0</v>
      </c>
      <c r="N162" s="1">
        <f t="shared" si="59"/>
        <v>0</v>
      </c>
      <c r="O162" s="2">
        <f t="shared" si="60"/>
        <v>0</v>
      </c>
      <c r="P162" s="2">
        <f t="shared" si="61"/>
        <v>0</v>
      </c>
      <c r="Q162" s="2">
        <f t="shared" si="62"/>
        <v>0</v>
      </c>
      <c r="S162" s="2">
        <f t="shared" si="63"/>
        <v>0</v>
      </c>
      <c r="T162" s="2">
        <f t="shared" si="64"/>
        <v>0</v>
      </c>
      <c r="U162" s="2">
        <f t="shared" si="65"/>
        <v>0</v>
      </c>
      <c r="V162" s="2">
        <f t="shared" si="66"/>
        <v>0</v>
      </c>
      <c r="W162" s="2">
        <f t="shared" si="67"/>
        <v>0</v>
      </c>
    </row>
    <row r="163" spans="1:23" s="2" customFormat="1" ht="15" customHeight="1" thickBot="1" x14ac:dyDescent="0.3">
      <c r="A163" s="209"/>
      <c r="B163" s="210"/>
      <c r="C163" s="35" t="s">
        <v>1</v>
      </c>
      <c r="D163" s="66">
        <v>1890</v>
      </c>
      <c r="E163" s="67">
        <f t="shared" si="54"/>
        <v>1653</v>
      </c>
      <c r="F163" s="67">
        <f t="shared" si="55"/>
        <v>1417</v>
      </c>
      <c r="G163" s="67">
        <f t="shared" si="68"/>
        <v>1181</v>
      </c>
      <c r="H163" s="68">
        <f t="shared" si="56"/>
        <v>945</v>
      </c>
      <c r="I163" s="41"/>
      <c r="J163" s="102">
        <f t="shared" si="57"/>
        <v>0</v>
      </c>
      <c r="K163" s="19"/>
      <c r="L163" s="9"/>
      <c r="M163" s="2">
        <f t="shared" si="58"/>
        <v>0</v>
      </c>
      <c r="N163" s="1">
        <f t="shared" si="59"/>
        <v>0</v>
      </c>
      <c r="O163" s="2">
        <f t="shared" si="60"/>
        <v>0</v>
      </c>
      <c r="P163" s="2">
        <f t="shared" si="61"/>
        <v>0</v>
      </c>
      <c r="Q163" s="2">
        <f t="shared" si="62"/>
        <v>0</v>
      </c>
      <c r="S163" s="2">
        <f t="shared" si="63"/>
        <v>0</v>
      </c>
      <c r="T163" s="2">
        <f t="shared" si="64"/>
        <v>0</v>
      </c>
      <c r="U163" s="2">
        <f t="shared" si="65"/>
        <v>0</v>
      </c>
      <c r="V163" s="2">
        <f t="shared" si="66"/>
        <v>0</v>
      </c>
      <c r="W163" s="2">
        <f t="shared" si="67"/>
        <v>0</v>
      </c>
    </row>
    <row r="164" spans="1:23" s="2" customFormat="1" ht="15" customHeight="1" x14ac:dyDescent="0.25">
      <c r="A164" s="205" t="s">
        <v>63</v>
      </c>
      <c r="B164" s="206"/>
      <c r="C164" s="33" t="s">
        <v>131</v>
      </c>
      <c r="D164" s="65">
        <v>120</v>
      </c>
      <c r="E164" s="59">
        <f t="shared" si="54"/>
        <v>105</v>
      </c>
      <c r="F164" s="59">
        <f t="shared" si="55"/>
        <v>90</v>
      </c>
      <c r="G164" s="59">
        <f t="shared" si="68"/>
        <v>75</v>
      </c>
      <c r="H164" s="63">
        <f t="shared" si="56"/>
        <v>60</v>
      </c>
      <c r="I164" s="39"/>
      <c r="J164" s="100">
        <f t="shared" si="57"/>
        <v>0</v>
      </c>
      <c r="K164" s="19"/>
      <c r="L164" s="9"/>
      <c r="M164" s="2">
        <f t="shared" si="58"/>
        <v>0</v>
      </c>
      <c r="N164" s="1">
        <f t="shared" si="59"/>
        <v>0</v>
      </c>
      <c r="O164" s="2">
        <f t="shared" si="60"/>
        <v>0</v>
      </c>
      <c r="P164" s="2">
        <f t="shared" si="61"/>
        <v>0</v>
      </c>
      <c r="Q164" s="2">
        <f t="shared" si="62"/>
        <v>0</v>
      </c>
      <c r="S164" s="2">
        <f t="shared" si="63"/>
        <v>0</v>
      </c>
      <c r="T164" s="2">
        <f t="shared" si="64"/>
        <v>0</v>
      </c>
      <c r="U164" s="2">
        <f t="shared" si="65"/>
        <v>0</v>
      </c>
      <c r="V164" s="2">
        <f t="shared" si="66"/>
        <v>0</v>
      </c>
      <c r="W164" s="2">
        <f t="shared" si="67"/>
        <v>0</v>
      </c>
    </row>
    <row r="165" spans="1:23" s="2" customFormat="1" ht="15" customHeight="1" x14ac:dyDescent="0.25">
      <c r="A165" s="207"/>
      <c r="B165" s="208"/>
      <c r="C165" s="34" t="s">
        <v>2</v>
      </c>
      <c r="D165" s="37">
        <v>210</v>
      </c>
      <c r="E165" s="38">
        <f t="shared" si="54"/>
        <v>183</v>
      </c>
      <c r="F165" s="38">
        <f t="shared" si="55"/>
        <v>157</v>
      </c>
      <c r="G165" s="38">
        <f t="shared" si="68"/>
        <v>131</v>
      </c>
      <c r="H165" s="30">
        <f t="shared" si="56"/>
        <v>105</v>
      </c>
      <c r="I165" s="40"/>
      <c r="J165" s="10">
        <f t="shared" si="57"/>
        <v>0</v>
      </c>
      <c r="K165" s="19"/>
      <c r="L165" s="9"/>
      <c r="M165" s="2">
        <f t="shared" si="58"/>
        <v>0</v>
      </c>
      <c r="N165" s="1">
        <f t="shared" si="59"/>
        <v>0</v>
      </c>
      <c r="O165" s="2">
        <f t="shared" si="60"/>
        <v>0</v>
      </c>
      <c r="P165" s="2">
        <f t="shared" si="61"/>
        <v>0</v>
      </c>
      <c r="Q165" s="2">
        <f t="shared" si="62"/>
        <v>0</v>
      </c>
      <c r="S165" s="2">
        <f t="shared" si="63"/>
        <v>0</v>
      </c>
      <c r="T165" s="2">
        <f t="shared" si="64"/>
        <v>0</v>
      </c>
      <c r="U165" s="2">
        <f t="shared" si="65"/>
        <v>0</v>
      </c>
      <c r="V165" s="2">
        <f t="shared" si="66"/>
        <v>0</v>
      </c>
      <c r="W165" s="2">
        <f t="shared" si="67"/>
        <v>0</v>
      </c>
    </row>
    <row r="166" spans="1:23" s="2" customFormat="1" ht="15" customHeight="1" x14ac:dyDescent="0.25">
      <c r="A166" s="207"/>
      <c r="B166" s="208"/>
      <c r="C166" s="34" t="s">
        <v>3</v>
      </c>
      <c r="D166" s="37">
        <v>380</v>
      </c>
      <c r="E166" s="38">
        <f t="shared" si="54"/>
        <v>332</v>
      </c>
      <c r="F166" s="38">
        <f t="shared" si="55"/>
        <v>285</v>
      </c>
      <c r="G166" s="38">
        <f t="shared" si="68"/>
        <v>237</v>
      </c>
      <c r="H166" s="30">
        <f t="shared" si="56"/>
        <v>190</v>
      </c>
      <c r="I166" s="40"/>
      <c r="J166" s="10">
        <f t="shared" si="57"/>
        <v>0</v>
      </c>
      <c r="K166" s="19"/>
      <c r="L166" s="9"/>
      <c r="M166" s="2">
        <f t="shared" si="58"/>
        <v>0</v>
      </c>
      <c r="N166" s="1">
        <f t="shared" si="59"/>
        <v>0</v>
      </c>
      <c r="O166" s="2">
        <f t="shared" si="60"/>
        <v>0</v>
      </c>
      <c r="P166" s="2">
        <f t="shared" si="61"/>
        <v>0</v>
      </c>
      <c r="Q166" s="2">
        <f t="shared" si="62"/>
        <v>0</v>
      </c>
      <c r="S166" s="2">
        <f t="shared" si="63"/>
        <v>0</v>
      </c>
      <c r="T166" s="2">
        <f t="shared" si="64"/>
        <v>0</v>
      </c>
      <c r="U166" s="2">
        <f t="shared" si="65"/>
        <v>0</v>
      </c>
      <c r="V166" s="2">
        <f t="shared" si="66"/>
        <v>0</v>
      </c>
      <c r="W166" s="2">
        <f t="shared" si="67"/>
        <v>0</v>
      </c>
    </row>
    <row r="167" spans="1:23" s="2" customFormat="1" ht="15" customHeight="1" thickBot="1" x14ac:dyDescent="0.3">
      <c r="A167" s="209"/>
      <c r="B167" s="210"/>
      <c r="C167" s="35" t="s">
        <v>1</v>
      </c>
      <c r="D167" s="66">
        <v>1470</v>
      </c>
      <c r="E167" s="67">
        <f t="shared" si="54"/>
        <v>1286</v>
      </c>
      <c r="F167" s="67">
        <f t="shared" si="55"/>
        <v>1102</v>
      </c>
      <c r="G167" s="67">
        <f t="shared" si="68"/>
        <v>918</v>
      </c>
      <c r="H167" s="68">
        <f t="shared" si="56"/>
        <v>735</v>
      </c>
      <c r="I167" s="41"/>
      <c r="J167" s="102">
        <f t="shared" si="57"/>
        <v>0</v>
      </c>
      <c r="K167" s="19"/>
      <c r="L167" s="9"/>
      <c r="M167" s="2">
        <f t="shared" si="58"/>
        <v>0</v>
      </c>
      <c r="N167" s="1">
        <f t="shared" si="59"/>
        <v>0</v>
      </c>
      <c r="O167" s="2">
        <f t="shared" si="60"/>
        <v>0</v>
      </c>
      <c r="P167" s="2">
        <f t="shared" si="61"/>
        <v>0</v>
      </c>
      <c r="Q167" s="2">
        <f t="shared" si="62"/>
        <v>0</v>
      </c>
      <c r="S167" s="2">
        <f t="shared" si="63"/>
        <v>0</v>
      </c>
      <c r="T167" s="2">
        <f t="shared" si="64"/>
        <v>0</v>
      </c>
      <c r="U167" s="2">
        <f t="shared" si="65"/>
        <v>0</v>
      </c>
      <c r="V167" s="2">
        <f t="shared" si="66"/>
        <v>0</v>
      </c>
      <c r="W167" s="2">
        <f t="shared" si="67"/>
        <v>0</v>
      </c>
    </row>
    <row r="168" spans="1:23" s="2" customFormat="1" ht="15" customHeight="1" x14ac:dyDescent="0.25">
      <c r="A168" s="205" t="s">
        <v>64</v>
      </c>
      <c r="B168" s="206"/>
      <c r="C168" s="33" t="s">
        <v>131</v>
      </c>
      <c r="D168" s="65">
        <v>130</v>
      </c>
      <c r="E168" s="59">
        <f t="shared" si="54"/>
        <v>113</v>
      </c>
      <c r="F168" s="59">
        <f t="shared" si="55"/>
        <v>97</v>
      </c>
      <c r="G168" s="59">
        <f t="shared" si="68"/>
        <v>81</v>
      </c>
      <c r="H168" s="63">
        <f t="shared" si="56"/>
        <v>65</v>
      </c>
      <c r="I168" s="39"/>
      <c r="J168" s="100">
        <f t="shared" si="57"/>
        <v>0</v>
      </c>
      <c r="K168" s="19"/>
      <c r="L168" s="9"/>
      <c r="M168" s="2">
        <f t="shared" si="58"/>
        <v>0</v>
      </c>
      <c r="N168" s="1">
        <f t="shared" si="59"/>
        <v>0</v>
      </c>
      <c r="O168" s="2">
        <f t="shared" si="60"/>
        <v>0</v>
      </c>
      <c r="P168" s="2">
        <f t="shared" si="61"/>
        <v>0</v>
      </c>
      <c r="Q168" s="2">
        <f t="shared" si="62"/>
        <v>0</v>
      </c>
      <c r="S168" s="2">
        <f t="shared" si="63"/>
        <v>0</v>
      </c>
      <c r="T168" s="2">
        <f t="shared" si="64"/>
        <v>0</v>
      </c>
      <c r="U168" s="2">
        <f t="shared" si="65"/>
        <v>0</v>
      </c>
      <c r="V168" s="2">
        <f t="shared" si="66"/>
        <v>0</v>
      </c>
      <c r="W168" s="2">
        <f t="shared" si="67"/>
        <v>0</v>
      </c>
    </row>
    <row r="169" spans="1:23" s="2" customFormat="1" ht="15" customHeight="1" x14ac:dyDescent="0.25">
      <c r="A169" s="207"/>
      <c r="B169" s="208"/>
      <c r="C169" s="34" t="s">
        <v>2</v>
      </c>
      <c r="D169" s="37">
        <v>220</v>
      </c>
      <c r="E169" s="38">
        <f t="shared" si="54"/>
        <v>192</v>
      </c>
      <c r="F169" s="38">
        <f t="shared" si="55"/>
        <v>165</v>
      </c>
      <c r="G169" s="38">
        <f t="shared" si="68"/>
        <v>137</v>
      </c>
      <c r="H169" s="30">
        <f t="shared" si="56"/>
        <v>110</v>
      </c>
      <c r="I169" s="40"/>
      <c r="J169" s="10">
        <f t="shared" si="57"/>
        <v>0</v>
      </c>
      <c r="K169" s="19"/>
      <c r="L169" s="9"/>
      <c r="M169" s="2">
        <f t="shared" si="58"/>
        <v>0</v>
      </c>
      <c r="N169" s="1">
        <f t="shared" si="59"/>
        <v>0</v>
      </c>
      <c r="O169" s="2">
        <f t="shared" si="60"/>
        <v>0</v>
      </c>
      <c r="P169" s="2">
        <f t="shared" si="61"/>
        <v>0</v>
      </c>
      <c r="Q169" s="2">
        <f t="shared" si="62"/>
        <v>0</v>
      </c>
      <c r="S169" s="2">
        <f t="shared" si="63"/>
        <v>0</v>
      </c>
      <c r="T169" s="2">
        <f t="shared" si="64"/>
        <v>0</v>
      </c>
      <c r="U169" s="2">
        <f t="shared" si="65"/>
        <v>0</v>
      </c>
      <c r="V169" s="2">
        <f t="shared" si="66"/>
        <v>0</v>
      </c>
      <c r="W169" s="2">
        <f t="shared" si="67"/>
        <v>0</v>
      </c>
    </row>
    <row r="170" spans="1:23" s="2" customFormat="1" ht="15" customHeight="1" x14ac:dyDescent="0.25">
      <c r="A170" s="207"/>
      <c r="B170" s="208"/>
      <c r="C170" s="34" t="s">
        <v>3</v>
      </c>
      <c r="D170" s="37">
        <v>400</v>
      </c>
      <c r="E170" s="38">
        <f t="shared" si="54"/>
        <v>350</v>
      </c>
      <c r="F170" s="38">
        <f t="shared" si="55"/>
        <v>300</v>
      </c>
      <c r="G170" s="38">
        <f t="shared" si="68"/>
        <v>250</v>
      </c>
      <c r="H170" s="30">
        <f t="shared" si="56"/>
        <v>200</v>
      </c>
      <c r="I170" s="40"/>
      <c r="J170" s="10">
        <f t="shared" si="57"/>
        <v>0</v>
      </c>
      <c r="K170" s="19"/>
      <c r="L170" s="9"/>
      <c r="M170" s="2">
        <f t="shared" si="58"/>
        <v>0</v>
      </c>
      <c r="N170" s="1">
        <f t="shared" si="59"/>
        <v>0</v>
      </c>
      <c r="O170" s="2">
        <f t="shared" si="60"/>
        <v>0</v>
      </c>
      <c r="P170" s="2">
        <f t="shared" si="61"/>
        <v>0</v>
      </c>
      <c r="Q170" s="2">
        <f t="shared" si="62"/>
        <v>0</v>
      </c>
      <c r="S170" s="2">
        <f t="shared" si="63"/>
        <v>0</v>
      </c>
      <c r="T170" s="2">
        <f t="shared" si="64"/>
        <v>0</v>
      </c>
      <c r="U170" s="2">
        <f t="shared" si="65"/>
        <v>0</v>
      </c>
      <c r="V170" s="2">
        <f t="shared" si="66"/>
        <v>0</v>
      </c>
      <c r="W170" s="2">
        <f t="shared" si="67"/>
        <v>0</v>
      </c>
    </row>
    <row r="171" spans="1:23" s="2" customFormat="1" ht="15" customHeight="1" thickBot="1" x14ac:dyDescent="0.3">
      <c r="A171" s="209"/>
      <c r="B171" s="210"/>
      <c r="C171" s="35" t="s">
        <v>1</v>
      </c>
      <c r="D171" s="66">
        <v>1540</v>
      </c>
      <c r="E171" s="67">
        <f t="shared" si="54"/>
        <v>1347</v>
      </c>
      <c r="F171" s="67">
        <f t="shared" si="55"/>
        <v>1155</v>
      </c>
      <c r="G171" s="67">
        <f t="shared" si="68"/>
        <v>962</v>
      </c>
      <c r="H171" s="68">
        <f t="shared" si="56"/>
        <v>770</v>
      </c>
      <c r="I171" s="41"/>
      <c r="J171" s="102">
        <f t="shared" si="57"/>
        <v>0</v>
      </c>
      <c r="K171" s="19"/>
      <c r="L171" s="9"/>
      <c r="M171" s="2">
        <f t="shared" si="58"/>
        <v>0</v>
      </c>
      <c r="N171" s="1">
        <f t="shared" si="59"/>
        <v>0</v>
      </c>
      <c r="O171" s="2">
        <f t="shared" si="60"/>
        <v>0</v>
      </c>
      <c r="P171" s="2">
        <f t="shared" si="61"/>
        <v>0</v>
      </c>
      <c r="Q171" s="2">
        <f t="shared" si="62"/>
        <v>0</v>
      </c>
      <c r="S171" s="2">
        <f t="shared" si="63"/>
        <v>0</v>
      </c>
      <c r="T171" s="2">
        <f t="shared" si="64"/>
        <v>0</v>
      </c>
      <c r="U171" s="2">
        <f t="shared" si="65"/>
        <v>0</v>
      </c>
      <c r="V171" s="2">
        <f t="shared" si="66"/>
        <v>0</v>
      </c>
      <c r="W171" s="2">
        <f t="shared" si="67"/>
        <v>0</v>
      </c>
    </row>
    <row r="172" spans="1:23" s="2" customFormat="1" ht="15" customHeight="1" x14ac:dyDescent="0.25">
      <c r="A172" s="205" t="s">
        <v>65</v>
      </c>
      <c r="B172" s="206"/>
      <c r="C172" s="33" t="s">
        <v>131</v>
      </c>
      <c r="D172" s="65">
        <v>110</v>
      </c>
      <c r="E172" s="59">
        <f t="shared" ref="E172:E183" si="69">INT(H172*1.75)</f>
        <v>96</v>
      </c>
      <c r="F172" s="59">
        <f t="shared" ref="F172:F183" si="70">INT(H172*1.5)</f>
        <v>82</v>
      </c>
      <c r="G172" s="59">
        <f t="shared" si="68"/>
        <v>68</v>
      </c>
      <c r="H172" s="63">
        <f t="shared" ref="H172:H183" si="71">INT(D172/2)</f>
        <v>55</v>
      </c>
      <c r="I172" s="39"/>
      <c r="J172" s="100">
        <f t="shared" ref="J172:J183" si="72">IF($K$6&lt;=9999,S172,IF(AND($K$6&gt;=10000,$K$6&lt;=19999),T172,IF(AND($K$6&gt;=20000,$K$6&lt;=39999),U172,IF(AND($K$6&gt;=40000,$K$6&lt;=79999),V172,IF($K$6&gt;=80000,W172,0)))))</f>
        <v>0</v>
      </c>
      <c r="K172" s="19"/>
      <c r="L172" s="9"/>
      <c r="M172" s="2">
        <f t="shared" si="58"/>
        <v>0</v>
      </c>
      <c r="N172" s="1">
        <f t="shared" si="59"/>
        <v>0</v>
      </c>
      <c r="O172" s="2">
        <f t="shared" si="60"/>
        <v>0</v>
      </c>
      <c r="P172" s="2">
        <f t="shared" si="61"/>
        <v>0</v>
      </c>
      <c r="Q172" s="2">
        <f t="shared" si="62"/>
        <v>0</v>
      </c>
      <c r="S172" s="2">
        <f t="shared" si="63"/>
        <v>0</v>
      </c>
      <c r="T172" s="2">
        <f t="shared" si="64"/>
        <v>0</v>
      </c>
      <c r="U172" s="2">
        <f t="shared" si="65"/>
        <v>0</v>
      </c>
      <c r="V172" s="2">
        <f t="shared" si="66"/>
        <v>0</v>
      </c>
      <c r="W172" s="2">
        <f t="shared" si="67"/>
        <v>0</v>
      </c>
    </row>
    <row r="173" spans="1:23" s="2" customFormat="1" ht="15" customHeight="1" x14ac:dyDescent="0.25">
      <c r="A173" s="207"/>
      <c r="B173" s="208"/>
      <c r="C173" s="34" t="s">
        <v>2</v>
      </c>
      <c r="D173" s="37">
        <v>190</v>
      </c>
      <c r="E173" s="38">
        <f t="shared" si="69"/>
        <v>166</v>
      </c>
      <c r="F173" s="38">
        <f t="shared" si="70"/>
        <v>142</v>
      </c>
      <c r="G173" s="38">
        <f t="shared" si="68"/>
        <v>118</v>
      </c>
      <c r="H173" s="30">
        <f t="shared" si="71"/>
        <v>95</v>
      </c>
      <c r="I173" s="40"/>
      <c r="J173" s="10">
        <f t="shared" si="72"/>
        <v>0</v>
      </c>
      <c r="K173" s="19"/>
      <c r="L173" s="9"/>
      <c r="M173" s="2">
        <f t="shared" si="58"/>
        <v>0</v>
      </c>
      <c r="N173" s="1">
        <f t="shared" si="59"/>
        <v>0</v>
      </c>
      <c r="O173" s="2">
        <f t="shared" si="60"/>
        <v>0</v>
      </c>
      <c r="P173" s="2">
        <f t="shared" si="61"/>
        <v>0</v>
      </c>
      <c r="Q173" s="2">
        <f t="shared" si="62"/>
        <v>0</v>
      </c>
      <c r="S173" s="2">
        <f t="shared" si="63"/>
        <v>0</v>
      </c>
      <c r="T173" s="2">
        <f t="shared" si="64"/>
        <v>0</v>
      </c>
      <c r="U173" s="2">
        <f t="shared" si="65"/>
        <v>0</v>
      </c>
      <c r="V173" s="2">
        <f t="shared" si="66"/>
        <v>0</v>
      </c>
      <c r="W173" s="2">
        <f t="shared" si="67"/>
        <v>0</v>
      </c>
    </row>
    <row r="174" spans="1:23" s="2" customFormat="1" ht="15" customHeight="1" x14ac:dyDescent="0.25">
      <c r="A174" s="207"/>
      <c r="B174" s="208"/>
      <c r="C174" s="34" t="s">
        <v>3</v>
      </c>
      <c r="D174" s="37">
        <v>350</v>
      </c>
      <c r="E174" s="38">
        <f t="shared" si="69"/>
        <v>306</v>
      </c>
      <c r="F174" s="38">
        <f t="shared" si="70"/>
        <v>262</v>
      </c>
      <c r="G174" s="38">
        <f t="shared" si="68"/>
        <v>218</v>
      </c>
      <c r="H174" s="30">
        <f t="shared" si="71"/>
        <v>175</v>
      </c>
      <c r="I174" s="40"/>
      <c r="J174" s="10">
        <f t="shared" si="72"/>
        <v>0</v>
      </c>
      <c r="K174" s="19"/>
      <c r="L174" s="9"/>
      <c r="M174" s="2">
        <f t="shared" si="58"/>
        <v>0</v>
      </c>
      <c r="N174" s="1">
        <f t="shared" si="59"/>
        <v>0</v>
      </c>
      <c r="O174" s="2">
        <f t="shared" si="60"/>
        <v>0</v>
      </c>
      <c r="P174" s="2">
        <f t="shared" si="61"/>
        <v>0</v>
      </c>
      <c r="Q174" s="2">
        <f t="shared" si="62"/>
        <v>0</v>
      </c>
      <c r="S174" s="2">
        <f t="shared" si="63"/>
        <v>0</v>
      </c>
      <c r="T174" s="2">
        <f t="shared" si="64"/>
        <v>0</v>
      </c>
      <c r="U174" s="2">
        <f t="shared" si="65"/>
        <v>0</v>
      </c>
      <c r="V174" s="2">
        <f t="shared" si="66"/>
        <v>0</v>
      </c>
      <c r="W174" s="2">
        <f t="shared" si="67"/>
        <v>0</v>
      </c>
    </row>
    <row r="175" spans="1:23" s="2" customFormat="1" ht="15" customHeight="1" thickBot="1" x14ac:dyDescent="0.3">
      <c r="A175" s="209"/>
      <c r="B175" s="210"/>
      <c r="C175" s="35" t="s">
        <v>1</v>
      </c>
      <c r="D175" s="66">
        <v>1330</v>
      </c>
      <c r="E175" s="67">
        <f t="shared" si="69"/>
        <v>1163</v>
      </c>
      <c r="F175" s="67">
        <f t="shared" si="70"/>
        <v>997</v>
      </c>
      <c r="G175" s="67">
        <f t="shared" si="68"/>
        <v>831</v>
      </c>
      <c r="H175" s="68">
        <f t="shared" si="71"/>
        <v>665</v>
      </c>
      <c r="I175" s="41"/>
      <c r="J175" s="102">
        <f t="shared" si="72"/>
        <v>0</v>
      </c>
      <c r="K175" s="19"/>
      <c r="L175" s="9"/>
      <c r="M175" s="2">
        <f t="shared" si="58"/>
        <v>0</v>
      </c>
      <c r="N175" s="1">
        <f t="shared" si="59"/>
        <v>0</v>
      </c>
      <c r="O175" s="2">
        <f t="shared" si="60"/>
        <v>0</v>
      </c>
      <c r="P175" s="2">
        <f t="shared" si="61"/>
        <v>0</v>
      </c>
      <c r="Q175" s="2">
        <f t="shared" si="62"/>
        <v>0</v>
      </c>
      <c r="S175" s="2">
        <f t="shared" si="63"/>
        <v>0</v>
      </c>
      <c r="T175" s="2">
        <f t="shared" si="64"/>
        <v>0</v>
      </c>
      <c r="U175" s="2">
        <f t="shared" si="65"/>
        <v>0</v>
      </c>
      <c r="V175" s="2">
        <f t="shared" si="66"/>
        <v>0</v>
      </c>
      <c r="W175" s="2">
        <f t="shared" si="67"/>
        <v>0</v>
      </c>
    </row>
    <row r="176" spans="1:23" s="2" customFormat="1" ht="15" customHeight="1" x14ac:dyDescent="0.25">
      <c r="A176" s="205" t="s">
        <v>66</v>
      </c>
      <c r="B176" s="206"/>
      <c r="C176" s="33" t="s">
        <v>131</v>
      </c>
      <c r="D176" s="65">
        <v>270</v>
      </c>
      <c r="E176" s="59">
        <f t="shared" si="69"/>
        <v>236</v>
      </c>
      <c r="F176" s="59">
        <f t="shared" si="70"/>
        <v>202</v>
      </c>
      <c r="G176" s="59">
        <f t="shared" si="68"/>
        <v>168</v>
      </c>
      <c r="H176" s="63">
        <f t="shared" si="71"/>
        <v>135</v>
      </c>
      <c r="I176" s="39"/>
      <c r="J176" s="100">
        <f t="shared" si="72"/>
        <v>0</v>
      </c>
      <c r="K176" s="19"/>
      <c r="L176" s="9"/>
      <c r="M176" s="2">
        <f t="shared" si="58"/>
        <v>0</v>
      </c>
      <c r="N176" s="1">
        <f t="shared" si="59"/>
        <v>0</v>
      </c>
      <c r="O176" s="2">
        <f t="shared" si="60"/>
        <v>0</v>
      </c>
      <c r="P176" s="2">
        <f t="shared" si="61"/>
        <v>0</v>
      </c>
      <c r="Q176" s="2">
        <f t="shared" si="62"/>
        <v>0</v>
      </c>
      <c r="S176" s="2">
        <f t="shared" si="63"/>
        <v>0</v>
      </c>
      <c r="T176" s="2">
        <f t="shared" si="64"/>
        <v>0</v>
      </c>
      <c r="U176" s="2">
        <f t="shared" si="65"/>
        <v>0</v>
      </c>
      <c r="V176" s="2">
        <f t="shared" si="66"/>
        <v>0</v>
      </c>
      <c r="W176" s="2">
        <f t="shared" si="67"/>
        <v>0</v>
      </c>
    </row>
    <row r="177" spans="1:23" s="2" customFormat="1" ht="15" customHeight="1" x14ac:dyDescent="0.25">
      <c r="A177" s="207"/>
      <c r="B177" s="208"/>
      <c r="C177" s="34" t="s">
        <v>2</v>
      </c>
      <c r="D177" s="37">
        <v>490</v>
      </c>
      <c r="E177" s="38">
        <f t="shared" si="69"/>
        <v>428</v>
      </c>
      <c r="F177" s="38">
        <f t="shared" si="70"/>
        <v>367</v>
      </c>
      <c r="G177" s="38">
        <f t="shared" si="68"/>
        <v>306</v>
      </c>
      <c r="H177" s="30">
        <f t="shared" si="71"/>
        <v>245</v>
      </c>
      <c r="I177" s="40"/>
      <c r="J177" s="10">
        <f t="shared" si="72"/>
        <v>0</v>
      </c>
      <c r="K177" s="19"/>
      <c r="L177" s="9"/>
      <c r="M177" s="2">
        <f t="shared" si="58"/>
        <v>0</v>
      </c>
      <c r="N177" s="1">
        <f t="shared" si="59"/>
        <v>0</v>
      </c>
      <c r="O177" s="2">
        <f t="shared" si="60"/>
        <v>0</v>
      </c>
      <c r="P177" s="2">
        <f t="shared" si="61"/>
        <v>0</v>
      </c>
      <c r="Q177" s="2">
        <f t="shared" si="62"/>
        <v>0</v>
      </c>
      <c r="S177" s="2">
        <f t="shared" si="63"/>
        <v>0</v>
      </c>
      <c r="T177" s="2">
        <f t="shared" si="64"/>
        <v>0</v>
      </c>
      <c r="U177" s="2">
        <f t="shared" si="65"/>
        <v>0</v>
      </c>
      <c r="V177" s="2">
        <f t="shared" si="66"/>
        <v>0</v>
      </c>
      <c r="W177" s="2">
        <f t="shared" si="67"/>
        <v>0</v>
      </c>
    </row>
    <row r="178" spans="1:23" s="2" customFormat="1" ht="15" customHeight="1" x14ac:dyDescent="0.25">
      <c r="A178" s="207"/>
      <c r="B178" s="208"/>
      <c r="C178" s="34" t="s">
        <v>3</v>
      </c>
      <c r="D178" s="37">
        <v>890</v>
      </c>
      <c r="E178" s="38">
        <f t="shared" si="69"/>
        <v>778</v>
      </c>
      <c r="F178" s="38">
        <f t="shared" si="70"/>
        <v>667</v>
      </c>
      <c r="G178" s="38">
        <f t="shared" si="68"/>
        <v>556</v>
      </c>
      <c r="H178" s="30">
        <f t="shared" si="71"/>
        <v>445</v>
      </c>
      <c r="I178" s="40"/>
      <c r="J178" s="10">
        <f t="shared" si="72"/>
        <v>0</v>
      </c>
      <c r="K178" s="19"/>
      <c r="L178" s="9"/>
      <c r="M178" s="2">
        <f t="shared" si="58"/>
        <v>0</v>
      </c>
      <c r="N178" s="1">
        <f t="shared" si="59"/>
        <v>0</v>
      </c>
      <c r="O178" s="2">
        <f t="shared" si="60"/>
        <v>0</v>
      </c>
      <c r="P178" s="2">
        <f t="shared" si="61"/>
        <v>0</v>
      </c>
      <c r="Q178" s="2">
        <f t="shared" si="62"/>
        <v>0</v>
      </c>
      <c r="S178" s="2">
        <f t="shared" si="63"/>
        <v>0</v>
      </c>
      <c r="T178" s="2">
        <f t="shared" si="64"/>
        <v>0</v>
      </c>
      <c r="U178" s="2">
        <f t="shared" si="65"/>
        <v>0</v>
      </c>
      <c r="V178" s="2">
        <f t="shared" si="66"/>
        <v>0</v>
      </c>
      <c r="W178" s="2">
        <f t="shared" si="67"/>
        <v>0</v>
      </c>
    </row>
    <row r="179" spans="1:23" s="2" customFormat="1" ht="15" customHeight="1" thickBot="1" x14ac:dyDescent="0.3">
      <c r="A179" s="209"/>
      <c r="B179" s="210"/>
      <c r="C179" s="35" t="s">
        <v>1</v>
      </c>
      <c r="D179" s="66">
        <v>3430</v>
      </c>
      <c r="E179" s="67">
        <f t="shared" si="69"/>
        <v>3001</v>
      </c>
      <c r="F179" s="67">
        <f t="shared" si="70"/>
        <v>2572</v>
      </c>
      <c r="G179" s="67">
        <f t="shared" si="68"/>
        <v>2143</v>
      </c>
      <c r="H179" s="68">
        <f t="shared" si="71"/>
        <v>1715</v>
      </c>
      <c r="I179" s="41"/>
      <c r="J179" s="102">
        <f t="shared" si="72"/>
        <v>0</v>
      </c>
      <c r="K179" s="19"/>
      <c r="L179" s="9"/>
      <c r="M179" s="2">
        <f t="shared" si="58"/>
        <v>0</v>
      </c>
      <c r="N179" s="1">
        <f t="shared" si="59"/>
        <v>0</v>
      </c>
      <c r="O179" s="2">
        <f t="shared" si="60"/>
        <v>0</v>
      </c>
      <c r="P179" s="2">
        <f t="shared" si="61"/>
        <v>0</v>
      </c>
      <c r="Q179" s="2">
        <f t="shared" si="62"/>
        <v>0</v>
      </c>
      <c r="S179" s="2">
        <f t="shared" si="63"/>
        <v>0</v>
      </c>
      <c r="T179" s="2">
        <f t="shared" si="64"/>
        <v>0</v>
      </c>
      <c r="U179" s="2">
        <f t="shared" si="65"/>
        <v>0</v>
      </c>
      <c r="V179" s="2">
        <f t="shared" si="66"/>
        <v>0</v>
      </c>
      <c r="W179" s="2">
        <f t="shared" si="67"/>
        <v>0</v>
      </c>
    </row>
    <row r="180" spans="1:23" s="2" customFormat="1" ht="15" customHeight="1" x14ac:dyDescent="0.25">
      <c r="A180" s="205" t="s">
        <v>67</v>
      </c>
      <c r="B180" s="206"/>
      <c r="C180" s="33" t="s">
        <v>131</v>
      </c>
      <c r="D180" s="65">
        <v>200</v>
      </c>
      <c r="E180" s="59">
        <f t="shared" si="69"/>
        <v>175</v>
      </c>
      <c r="F180" s="59">
        <f t="shared" si="70"/>
        <v>150</v>
      </c>
      <c r="G180" s="59">
        <f t="shared" si="68"/>
        <v>125</v>
      </c>
      <c r="H180" s="63">
        <f t="shared" si="71"/>
        <v>100</v>
      </c>
      <c r="I180" s="39"/>
      <c r="J180" s="100">
        <f t="shared" si="72"/>
        <v>0</v>
      </c>
      <c r="K180" s="19"/>
      <c r="L180" s="9"/>
      <c r="M180" s="2">
        <f t="shared" si="58"/>
        <v>0</v>
      </c>
      <c r="N180" s="1">
        <f t="shared" si="59"/>
        <v>0</v>
      </c>
      <c r="O180" s="2">
        <f t="shared" si="60"/>
        <v>0</v>
      </c>
      <c r="P180" s="2">
        <f t="shared" si="61"/>
        <v>0</v>
      </c>
      <c r="Q180" s="2">
        <f t="shared" si="62"/>
        <v>0</v>
      </c>
      <c r="S180" s="2">
        <f t="shared" si="63"/>
        <v>0</v>
      </c>
      <c r="T180" s="2">
        <f t="shared" si="64"/>
        <v>0</v>
      </c>
      <c r="U180" s="2">
        <f t="shared" si="65"/>
        <v>0</v>
      </c>
      <c r="V180" s="2">
        <f t="shared" si="66"/>
        <v>0</v>
      </c>
      <c r="W180" s="2">
        <f t="shared" si="67"/>
        <v>0</v>
      </c>
    </row>
    <row r="181" spans="1:23" s="2" customFormat="1" ht="15" customHeight="1" x14ac:dyDescent="0.25">
      <c r="A181" s="207"/>
      <c r="B181" s="208"/>
      <c r="C181" s="34" t="s">
        <v>2</v>
      </c>
      <c r="D181" s="37">
        <v>350</v>
      </c>
      <c r="E181" s="38">
        <f t="shared" si="69"/>
        <v>306</v>
      </c>
      <c r="F181" s="38">
        <f t="shared" si="70"/>
        <v>262</v>
      </c>
      <c r="G181" s="38">
        <f t="shared" si="68"/>
        <v>218</v>
      </c>
      <c r="H181" s="30">
        <f t="shared" si="71"/>
        <v>175</v>
      </c>
      <c r="I181" s="40"/>
      <c r="J181" s="10">
        <f t="shared" si="72"/>
        <v>0</v>
      </c>
      <c r="K181" s="19"/>
      <c r="L181" s="9"/>
      <c r="M181" s="2">
        <f t="shared" si="58"/>
        <v>0</v>
      </c>
      <c r="N181" s="1">
        <f t="shared" si="59"/>
        <v>0</v>
      </c>
      <c r="O181" s="2">
        <f t="shared" si="60"/>
        <v>0</v>
      </c>
      <c r="P181" s="2">
        <f t="shared" si="61"/>
        <v>0</v>
      </c>
      <c r="Q181" s="2">
        <f t="shared" si="62"/>
        <v>0</v>
      </c>
      <c r="S181" s="2">
        <f t="shared" si="63"/>
        <v>0</v>
      </c>
      <c r="T181" s="2">
        <f t="shared" si="64"/>
        <v>0</v>
      </c>
      <c r="U181" s="2">
        <f t="shared" si="65"/>
        <v>0</v>
      </c>
      <c r="V181" s="2">
        <f t="shared" si="66"/>
        <v>0</v>
      </c>
      <c r="W181" s="2">
        <f t="shared" si="67"/>
        <v>0</v>
      </c>
    </row>
    <row r="182" spans="1:23" s="2" customFormat="1" ht="15" customHeight="1" x14ac:dyDescent="0.25">
      <c r="A182" s="207"/>
      <c r="B182" s="208"/>
      <c r="C182" s="34" t="s">
        <v>3</v>
      </c>
      <c r="D182" s="37">
        <v>630</v>
      </c>
      <c r="E182" s="38">
        <f t="shared" si="69"/>
        <v>551</v>
      </c>
      <c r="F182" s="38">
        <f t="shared" si="70"/>
        <v>472</v>
      </c>
      <c r="G182" s="38">
        <f t="shared" si="68"/>
        <v>393</v>
      </c>
      <c r="H182" s="30">
        <f t="shared" si="71"/>
        <v>315</v>
      </c>
      <c r="I182" s="40"/>
      <c r="J182" s="10">
        <f t="shared" si="72"/>
        <v>0</v>
      </c>
      <c r="K182" s="19"/>
      <c r="L182" s="9"/>
      <c r="M182" s="2">
        <f t="shared" si="58"/>
        <v>0</v>
      </c>
      <c r="N182" s="1">
        <f t="shared" si="59"/>
        <v>0</v>
      </c>
      <c r="O182" s="2">
        <f t="shared" si="60"/>
        <v>0</v>
      </c>
      <c r="P182" s="2">
        <f t="shared" si="61"/>
        <v>0</v>
      </c>
      <c r="Q182" s="2">
        <f t="shared" si="62"/>
        <v>0</v>
      </c>
      <c r="S182" s="2">
        <f t="shared" si="63"/>
        <v>0</v>
      </c>
      <c r="T182" s="2">
        <f t="shared" si="64"/>
        <v>0</v>
      </c>
      <c r="U182" s="2">
        <f t="shared" si="65"/>
        <v>0</v>
      </c>
      <c r="V182" s="2">
        <f t="shared" si="66"/>
        <v>0</v>
      </c>
      <c r="W182" s="2">
        <f t="shared" si="67"/>
        <v>0</v>
      </c>
    </row>
    <row r="183" spans="1:23" s="2" customFormat="1" ht="15" customHeight="1" thickBot="1" x14ac:dyDescent="0.3">
      <c r="A183" s="209"/>
      <c r="B183" s="210"/>
      <c r="C183" s="35" t="s">
        <v>1</v>
      </c>
      <c r="D183" s="66">
        <v>2450</v>
      </c>
      <c r="E183" s="67">
        <f t="shared" si="69"/>
        <v>2143</v>
      </c>
      <c r="F183" s="67">
        <f t="shared" si="70"/>
        <v>1837</v>
      </c>
      <c r="G183" s="67">
        <f t="shared" si="68"/>
        <v>1531</v>
      </c>
      <c r="H183" s="68">
        <f t="shared" si="71"/>
        <v>1225</v>
      </c>
      <c r="I183" s="41"/>
      <c r="J183" s="102">
        <f t="shared" si="72"/>
        <v>0</v>
      </c>
      <c r="K183" s="19"/>
      <c r="L183" s="9"/>
      <c r="M183" s="2">
        <f t="shared" si="58"/>
        <v>0</v>
      </c>
      <c r="N183" s="1">
        <f t="shared" si="59"/>
        <v>0</v>
      </c>
      <c r="O183" s="2">
        <f t="shared" si="60"/>
        <v>0</v>
      </c>
      <c r="P183" s="2">
        <f t="shared" si="61"/>
        <v>0</v>
      </c>
      <c r="Q183" s="2">
        <f t="shared" si="62"/>
        <v>0</v>
      </c>
      <c r="S183" s="2">
        <f t="shared" si="63"/>
        <v>0</v>
      </c>
      <c r="T183" s="2">
        <f t="shared" si="64"/>
        <v>0</v>
      </c>
      <c r="U183" s="2">
        <f t="shared" si="65"/>
        <v>0</v>
      </c>
      <c r="V183" s="2">
        <f t="shared" si="66"/>
        <v>0</v>
      </c>
      <c r="W183" s="2">
        <f t="shared" si="67"/>
        <v>0</v>
      </c>
    </row>
    <row r="184" spans="1:23" s="2" customFormat="1" ht="15" customHeight="1" x14ac:dyDescent="0.25">
      <c r="A184" s="205" t="s">
        <v>68</v>
      </c>
      <c r="B184" s="206"/>
      <c r="C184" s="33" t="s">
        <v>131</v>
      </c>
      <c r="D184" s="65">
        <v>660</v>
      </c>
      <c r="E184" s="59">
        <f t="shared" ref="E184:E226" si="73">INT(H184*1.75)</f>
        <v>577</v>
      </c>
      <c r="F184" s="59">
        <f t="shared" ref="F184:F226" si="74">INT(H184*1.5)</f>
        <v>495</v>
      </c>
      <c r="G184" s="59">
        <f t="shared" si="68"/>
        <v>412</v>
      </c>
      <c r="H184" s="63">
        <f t="shared" ref="H184:H226" si="75">INT(D184/2)</f>
        <v>330</v>
      </c>
      <c r="I184" s="39"/>
      <c r="J184" s="100">
        <f t="shared" ref="J184:J226" si="76">IF($K$6&lt;=9999,S184,IF(AND($K$6&gt;=10000,$K$6&lt;=19999),T184,IF(AND($K$6&gt;=20000,$K$6&lt;=39999),U184,IF(AND($K$6&gt;=40000,$K$6&lt;=79999),V184,IF($K$6&gt;=80000,W184,0)))))</f>
        <v>0</v>
      </c>
      <c r="K184" s="19"/>
      <c r="L184" s="9"/>
      <c r="M184" s="2">
        <f t="shared" si="58"/>
        <v>0</v>
      </c>
      <c r="N184" s="1">
        <f t="shared" si="59"/>
        <v>0</v>
      </c>
      <c r="O184" s="2">
        <f t="shared" si="60"/>
        <v>0</v>
      </c>
      <c r="P184" s="2">
        <f t="shared" si="61"/>
        <v>0</v>
      </c>
      <c r="Q184" s="2">
        <f t="shared" si="62"/>
        <v>0</v>
      </c>
      <c r="S184" s="2">
        <f t="shared" si="63"/>
        <v>0</v>
      </c>
      <c r="T184" s="2">
        <f t="shared" si="64"/>
        <v>0</v>
      </c>
      <c r="U184" s="2">
        <f t="shared" si="65"/>
        <v>0</v>
      </c>
      <c r="V184" s="2">
        <f t="shared" si="66"/>
        <v>0</v>
      </c>
      <c r="W184" s="2">
        <f t="shared" si="67"/>
        <v>0</v>
      </c>
    </row>
    <row r="185" spans="1:23" s="2" customFormat="1" ht="15" customHeight="1" x14ac:dyDescent="0.25">
      <c r="A185" s="207"/>
      <c r="B185" s="208"/>
      <c r="C185" s="34" t="s">
        <v>2</v>
      </c>
      <c r="D185" s="37">
        <v>1190</v>
      </c>
      <c r="E185" s="38">
        <f t="shared" si="73"/>
        <v>1041</v>
      </c>
      <c r="F185" s="38">
        <f t="shared" si="74"/>
        <v>892</v>
      </c>
      <c r="G185" s="38">
        <f t="shared" si="68"/>
        <v>743</v>
      </c>
      <c r="H185" s="30">
        <f t="shared" si="75"/>
        <v>595</v>
      </c>
      <c r="I185" s="40"/>
      <c r="J185" s="10">
        <f t="shared" si="76"/>
        <v>0</v>
      </c>
      <c r="K185" s="19"/>
      <c r="L185" s="9"/>
      <c r="M185" s="2">
        <f t="shared" si="58"/>
        <v>0</v>
      </c>
      <c r="N185" s="1">
        <f t="shared" si="59"/>
        <v>0</v>
      </c>
      <c r="O185" s="2">
        <f t="shared" si="60"/>
        <v>0</v>
      </c>
      <c r="P185" s="2">
        <f t="shared" si="61"/>
        <v>0</v>
      </c>
      <c r="Q185" s="2">
        <f t="shared" si="62"/>
        <v>0</v>
      </c>
      <c r="S185" s="2">
        <f t="shared" si="63"/>
        <v>0</v>
      </c>
      <c r="T185" s="2">
        <f t="shared" si="64"/>
        <v>0</v>
      </c>
      <c r="U185" s="2">
        <f t="shared" si="65"/>
        <v>0</v>
      </c>
      <c r="V185" s="2">
        <f t="shared" si="66"/>
        <v>0</v>
      </c>
      <c r="W185" s="2">
        <f t="shared" si="67"/>
        <v>0</v>
      </c>
    </row>
    <row r="186" spans="1:23" s="2" customFormat="1" ht="15" customHeight="1" x14ac:dyDescent="0.25">
      <c r="A186" s="207"/>
      <c r="B186" s="208"/>
      <c r="C186" s="34" t="s">
        <v>3</v>
      </c>
      <c r="D186" s="37">
        <v>2150</v>
      </c>
      <c r="E186" s="38">
        <f t="shared" si="73"/>
        <v>1881</v>
      </c>
      <c r="F186" s="38">
        <f t="shared" si="74"/>
        <v>1612</v>
      </c>
      <c r="G186" s="38">
        <f t="shared" si="68"/>
        <v>1343</v>
      </c>
      <c r="H186" s="30">
        <f t="shared" si="75"/>
        <v>1075</v>
      </c>
      <c r="I186" s="40"/>
      <c r="J186" s="10">
        <f t="shared" si="76"/>
        <v>0</v>
      </c>
      <c r="K186" s="19"/>
      <c r="L186" s="9"/>
      <c r="M186" s="2">
        <f t="shared" si="58"/>
        <v>0</v>
      </c>
      <c r="N186" s="1">
        <f t="shared" si="59"/>
        <v>0</v>
      </c>
      <c r="O186" s="2">
        <f t="shared" si="60"/>
        <v>0</v>
      </c>
      <c r="P186" s="2">
        <f t="shared" si="61"/>
        <v>0</v>
      </c>
      <c r="Q186" s="2">
        <f t="shared" si="62"/>
        <v>0</v>
      </c>
      <c r="S186" s="2">
        <f t="shared" si="63"/>
        <v>0</v>
      </c>
      <c r="T186" s="2">
        <f t="shared" si="64"/>
        <v>0</v>
      </c>
      <c r="U186" s="2">
        <f t="shared" si="65"/>
        <v>0</v>
      </c>
      <c r="V186" s="2">
        <f t="shared" si="66"/>
        <v>0</v>
      </c>
      <c r="W186" s="2">
        <f t="shared" si="67"/>
        <v>0</v>
      </c>
    </row>
    <row r="187" spans="1:23" s="2" customFormat="1" ht="15" customHeight="1" thickBot="1" x14ac:dyDescent="0.3">
      <c r="A187" s="209"/>
      <c r="B187" s="210"/>
      <c r="C187" s="35" t="s">
        <v>1</v>
      </c>
      <c r="D187" s="66">
        <v>8330</v>
      </c>
      <c r="E187" s="67">
        <f t="shared" si="73"/>
        <v>7288</v>
      </c>
      <c r="F187" s="67">
        <f t="shared" si="74"/>
        <v>6247</v>
      </c>
      <c r="G187" s="67">
        <f t="shared" si="68"/>
        <v>5206</v>
      </c>
      <c r="H187" s="68">
        <f t="shared" si="75"/>
        <v>4165</v>
      </c>
      <c r="I187" s="41"/>
      <c r="J187" s="102">
        <f t="shared" si="76"/>
        <v>0</v>
      </c>
      <c r="K187" s="19"/>
      <c r="L187" s="9"/>
      <c r="M187" s="2">
        <f t="shared" si="58"/>
        <v>0</v>
      </c>
      <c r="N187" s="1">
        <f t="shared" si="59"/>
        <v>0</v>
      </c>
      <c r="O187" s="2">
        <f t="shared" si="60"/>
        <v>0</v>
      </c>
      <c r="P187" s="2">
        <f t="shared" si="61"/>
        <v>0</v>
      </c>
      <c r="Q187" s="2">
        <f t="shared" si="62"/>
        <v>0</v>
      </c>
      <c r="S187" s="2">
        <f t="shared" si="63"/>
        <v>0</v>
      </c>
      <c r="T187" s="2">
        <f t="shared" si="64"/>
        <v>0</v>
      </c>
      <c r="U187" s="2">
        <f t="shared" si="65"/>
        <v>0</v>
      </c>
      <c r="V187" s="2">
        <f t="shared" si="66"/>
        <v>0</v>
      </c>
      <c r="W187" s="2">
        <f t="shared" si="67"/>
        <v>0</v>
      </c>
    </row>
    <row r="188" spans="1:23" s="2" customFormat="1" ht="15" customHeight="1" x14ac:dyDescent="0.25">
      <c r="A188" s="205" t="s">
        <v>69</v>
      </c>
      <c r="B188" s="206"/>
      <c r="C188" s="33" t="s">
        <v>131</v>
      </c>
      <c r="D188" s="65">
        <v>140</v>
      </c>
      <c r="E188" s="59">
        <f t="shared" si="73"/>
        <v>122</v>
      </c>
      <c r="F188" s="59">
        <f t="shared" si="74"/>
        <v>105</v>
      </c>
      <c r="G188" s="59">
        <f t="shared" si="68"/>
        <v>87</v>
      </c>
      <c r="H188" s="63">
        <f t="shared" si="75"/>
        <v>70</v>
      </c>
      <c r="I188" s="39"/>
      <c r="J188" s="100">
        <f t="shared" si="76"/>
        <v>0</v>
      </c>
      <c r="K188" s="19"/>
      <c r="L188" s="9"/>
      <c r="M188" s="2">
        <f t="shared" si="58"/>
        <v>0</v>
      </c>
      <c r="N188" s="1">
        <f t="shared" si="59"/>
        <v>0</v>
      </c>
      <c r="O188" s="2">
        <f t="shared" si="60"/>
        <v>0</v>
      </c>
      <c r="P188" s="2">
        <f t="shared" si="61"/>
        <v>0</v>
      </c>
      <c r="Q188" s="2">
        <f t="shared" si="62"/>
        <v>0</v>
      </c>
      <c r="S188" s="2">
        <f t="shared" si="63"/>
        <v>0</v>
      </c>
      <c r="T188" s="2">
        <f t="shared" si="64"/>
        <v>0</v>
      </c>
      <c r="U188" s="2">
        <f t="shared" si="65"/>
        <v>0</v>
      </c>
      <c r="V188" s="2">
        <f t="shared" si="66"/>
        <v>0</v>
      </c>
      <c r="W188" s="2">
        <f t="shared" si="67"/>
        <v>0</v>
      </c>
    </row>
    <row r="189" spans="1:23" s="2" customFormat="1" ht="15" customHeight="1" x14ac:dyDescent="0.25">
      <c r="A189" s="207"/>
      <c r="B189" s="208"/>
      <c r="C189" s="34" t="s">
        <v>2</v>
      </c>
      <c r="D189" s="37">
        <v>250</v>
      </c>
      <c r="E189" s="38">
        <f t="shared" si="73"/>
        <v>218</v>
      </c>
      <c r="F189" s="38">
        <f t="shared" si="74"/>
        <v>187</v>
      </c>
      <c r="G189" s="38">
        <f t="shared" si="68"/>
        <v>156</v>
      </c>
      <c r="H189" s="30">
        <f t="shared" si="75"/>
        <v>125</v>
      </c>
      <c r="I189" s="40"/>
      <c r="J189" s="10">
        <f t="shared" si="76"/>
        <v>0</v>
      </c>
      <c r="K189" s="19"/>
      <c r="L189" s="9"/>
      <c r="M189" s="2">
        <f t="shared" si="58"/>
        <v>0</v>
      </c>
      <c r="N189" s="1">
        <f t="shared" si="59"/>
        <v>0</v>
      </c>
      <c r="O189" s="2">
        <f t="shared" si="60"/>
        <v>0</v>
      </c>
      <c r="P189" s="2">
        <f t="shared" si="61"/>
        <v>0</v>
      </c>
      <c r="Q189" s="2">
        <f t="shared" si="62"/>
        <v>0</v>
      </c>
      <c r="S189" s="2">
        <f t="shared" si="63"/>
        <v>0</v>
      </c>
      <c r="T189" s="2">
        <f t="shared" si="64"/>
        <v>0</v>
      </c>
      <c r="U189" s="2">
        <f t="shared" si="65"/>
        <v>0</v>
      </c>
      <c r="V189" s="2">
        <f t="shared" si="66"/>
        <v>0</v>
      </c>
      <c r="W189" s="2">
        <f t="shared" si="67"/>
        <v>0</v>
      </c>
    </row>
    <row r="190" spans="1:23" s="2" customFormat="1" ht="15" customHeight="1" x14ac:dyDescent="0.25">
      <c r="A190" s="207"/>
      <c r="B190" s="208"/>
      <c r="C190" s="34" t="s">
        <v>3</v>
      </c>
      <c r="D190" s="37">
        <v>450</v>
      </c>
      <c r="E190" s="38">
        <f t="shared" si="73"/>
        <v>393</v>
      </c>
      <c r="F190" s="38">
        <f t="shared" si="74"/>
        <v>337</v>
      </c>
      <c r="G190" s="38">
        <f t="shared" si="68"/>
        <v>281</v>
      </c>
      <c r="H190" s="30">
        <f t="shared" si="75"/>
        <v>225</v>
      </c>
      <c r="I190" s="40"/>
      <c r="J190" s="10">
        <f t="shared" si="76"/>
        <v>0</v>
      </c>
      <c r="K190" s="19"/>
      <c r="L190" s="9"/>
      <c r="M190" s="2">
        <f t="shared" si="58"/>
        <v>0</v>
      </c>
      <c r="N190" s="1">
        <f t="shared" si="59"/>
        <v>0</v>
      </c>
      <c r="O190" s="2">
        <f t="shared" si="60"/>
        <v>0</v>
      </c>
      <c r="P190" s="2">
        <f t="shared" si="61"/>
        <v>0</v>
      </c>
      <c r="Q190" s="2">
        <f t="shared" si="62"/>
        <v>0</v>
      </c>
      <c r="S190" s="2">
        <f t="shared" si="63"/>
        <v>0</v>
      </c>
      <c r="T190" s="2">
        <f t="shared" si="64"/>
        <v>0</v>
      </c>
      <c r="U190" s="2">
        <f t="shared" si="65"/>
        <v>0</v>
      </c>
      <c r="V190" s="2">
        <f t="shared" si="66"/>
        <v>0</v>
      </c>
      <c r="W190" s="2">
        <f t="shared" si="67"/>
        <v>0</v>
      </c>
    </row>
    <row r="191" spans="1:23" s="2" customFormat="1" ht="15" customHeight="1" thickBot="1" x14ac:dyDescent="0.3">
      <c r="A191" s="209"/>
      <c r="B191" s="210"/>
      <c r="C191" s="35" t="s">
        <v>1</v>
      </c>
      <c r="D191" s="66">
        <v>1750</v>
      </c>
      <c r="E191" s="67">
        <f t="shared" si="73"/>
        <v>1531</v>
      </c>
      <c r="F191" s="67">
        <f t="shared" si="74"/>
        <v>1312</v>
      </c>
      <c r="G191" s="67">
        <f t="shared" si="68"/>
        <v>1093</v>
      </c>
      <c r="H191" s="68">
        <f t="shared" si="75"/>
        <v>875</v>
      </c>
      <c r="I191" s="41"/>
      <c r="J191" s="102">
        <f t="shared" si="76"/>
        <v>0</v>
      </c>
      <c r="K191" s="19"/>
      <c r="L191" s="9"/>
      <c r="M191" s="2">
        <f t="shared" si="58"/>
        <v>0</v>
      </c>
      <c r="N191" s="1">
        <f t="shared" si="59"/>
        <v>0</v>
      </c>
      <c r="O191" s="2">
        <f t="shared" si="60"/>
        <v>0</v>
      </c>
      <c r="P191" s="2">
        <f t="shared" si="61"/>
        <v>0</v>
      </c>
      <c r="Q191" s="2">
        <f t="shared" si="62"/>
        <v>0</v>
      </c>
      <c r="S191" s="2">
        <f t="shared" si="63"/>
        <v>0</v>
      </c>
      <c r="T191" s="2">
        <f t="shared" si="64"/>
        <v>0</v>
      </c>
      <c r="U191" s="2">
        <f t="shared" si="65"/>
        <v>0</v>
      </c>
      <c r="V191" s="2">
        <f t="shared" si="66"/>
        <v>0</v>
      </c>
      <c r="W191" s="2">
        <f t="shared" si="67"/>
        <v>0</v>
      </c>
    </row>
    <row r="192" spans="1:23" s="2" customFormat="1" ht="15" customHeight="1" x14ac:dyDescent="0.25">
      <c r="A192" s="205" t="s">
        <v>70</v>
      </c>
      <c r="B192" s="206"/>
      <c r="C192" s="33" t="s">
        <v>131</v>
      </c>
      <c r="D192" s="65">
        <v>550</v>
      </c>
      <c r="E192" s="59">
        <f t="shared" si="73"/>
        <v>481</v>
      </c>
      <c r="F192" s="59">
        <f t="shared" si="74"/>
        <v>412</v>
      </c>
      <c r="G192" s="59">
        <f t="shared" si="68"/>
        <v>343</v>
      </c>
      <c r="H192" s="63">
        <f t="shared" si="75"/>
        <v>275</v>
      </c>
      <c r="I192" s="39"/>
      <c r="J192" s="100">
        <f t="shared" si="76"/>
        <v>0</v>
      </c>
      <c r="K192" s="19"/>
      <c r="L192" s="9"/>
      <c r="M192" s="2">
        <f t="shared" si="58"/>
        <v>0</v>
      </c>
      <c r="N192" s="1">
        <f t="shared" si="59"/>
        <v>0</v>
      </c>
      <c r="O192" s="2">
        <f t="shared" si="60"/>
        <v>0</v>
      </c>
      <c r="P192" s="2">
        <f t="shared" si="61"/>
        <v>0</v>
      </c>
      <c r="Q192" s="2">
        <f t="shared" si="62"/>
        <v>0</v>
      </c>
      <c r="S192" s="2">
        <f t="shared" si="63"/>
        <v>0</v>
      </c>
      <c r="T192" s="2">
        <f t="shared" si="64"/>
        <v>0</v>
      </c>
      <c r="U192" s="2">
        <f t="shared" si="65"/>
        <v>0</v>
      </c>
      <c r="V192" s="2">
        <f t="shared" si="66"/>
        <v>0</v>
      </c>
      <c r="W192" s="2">
        <f t="shared" si="67"/>
        <v>0</v>
      </c>
    </row>
    <row r="193" spans="1:23" s="2" customFormat="1" ht="15" customHeight="1" x14ac:dyDescent="0.25">
      <c r="A193" s="207"/>
      <c r="B193" s="208"/>
      <c r="C193" s="34" t="s">
        <v>2</v>
      </c>
      <c r="D193" s="37">
        <v>990</v>
      </c>
      <c r="E193" s="38">
        <f t="shared" si="73"/>
        <v>866</v>
      </c>
      <c r="F193" s="38">
        <f t="shared" si="74"/>
        <v>742</v>
      </c>
      <c r="G193" s="38">
        <f t="shared" si="68"/>
        <v>618</v>
      </c>
      <c r="H193" s="30">
        <f t="shared" si="75"/>
        <v>495</v>
      </c>
      <c r="I193" s="40"/>
      <c r="J193" s="10">
        <f t="shared" si="76"/>
        <v>0</v>
      </c>
      <c r="K193" s="19"/>
      <c r="L193" s="9"/>
      <c r="M193" s="2">
        <f t="shared" si="58"/>
        <v>0</v>
      </c>
      <c r="N193" s="1">
        <f t="shared" si="59"/>
        <v>0</v>
      </c>
      <c r="O193" s="2">
        <f t="shared" si="60"/>
        <v>0</v>
      </c>
      <c r="P193" s="2">
        <f t="shared" si="61"/>
        <v>0</v>
      </c>
      <c r="Q193" s="2">
        <f t="shared" si="62"/>
        <v>0</v>
      </c>
      <c r="S193" s="2">
        <f t="shared" si="63"/>
        <v>0</v>
      </c>
      <c r="T193" s="2">
        <f t="shared" si="64"/>
        <v>0</v>
      </c>
      <c r="U193" s="2">
        <f t="shared" si="65"/>
        <v>0</v>
      </c>
      <c r="V193" s="2">
        <f t="shared" si="66"/>
        <v>0</v>
      </c>
      <c r="W193" s="2">
        <f t="shared" si="67"/>
        <v>0</v>
      </c>
    </row>
    <row r="194" spans="1:23" s="2" customFormat="1" ht="15" customHeight="1" x14ac:dyDescent="0.25">
      <c r="A194" s="207"/>
      <c r="B194" s="208"/>
      <c r="C194" s="34" t="s">
        <v>3</v>
      </c>
      <c r="D194" s="37">
        <v>1790</v>
      </c>
      <c r="E194" s="38">
        <f t="shared" si="73"/>
        <v>1566</v>
      </c>
      <c r="F194" s="38">
        <f t="shared" si="74"/>
        <v>1342</v>
      </c>
      <c r="G194" s="38">
        <f t="shared" si="68"/>
        <v>1118</v>
      </c>
      <c r="H194" s="30">
        <f t="shared" si="75"/>
        <v>895</v>
      </c>
      <c r="I194" s="40"/>
      <c r="J194" s="10">
        <f t="shared" si="76"/>
        <v>0</v>
      </c>
      <c r="K194" s="19"/>
      <c r="L194" s="9"/>
      <c r="M194" s="2">
        <f t="shared" si="58"/>
        <v>0</v>
      </c>
      <c r="N194" s="1">
        <f t="shared" si="59"/>
        <v>0</v>
      </c>
      <c r="O194" s="2">
        <f t="shared" si="60"/>
        <v>0</v>
      </c>
      <c r="P194" s="2">
        <f t="shared" si="61"/>
        <v>0</v>
      </c>
      <c r="Q194" s="2">
        <f t="shared" si="62"/>
        <v>0</v>
      </c>
      <c r="S194" s="2">
        <f t="shared" si="63"/>
        <v>0</v>
      </c>
      <c r="T194" s="2">
        <f t="shared" si="64"/>
        <v>0</v>
      </c>
      <c r="U194" s="2">
        <f t="shared" si="65"/>
        <v>0</v>
      </c>
      <c r="V194" s="2">
        <f t="shared" si="66"/>
        <v>0</v>
      </c>
      <c r="W194" s="2">
        <f t="shared" si="67"/>
        <v>0</v>
      </c>
    </row>
    <row r="195" spans="1:23" s="2" customFormat="1" ht="15" customHeight="1" thickBot="1" x14ac:dyDescent="0.3">
      <c r="A195" s="209"/>
      <c r="B195" s="210"/>
      <c r="C195" s="35" t="s">
        <v>1</v>
      </c>
      <c r="D195" s="66">
        <v>6930</v>
      </c>
      <c r="E195" s="67">
        <f t="shared" si="73"/>
        <v>6063</v>
      </c>
      <c r="F195" s="67">
        <f t="shared" si="74"/>
        <v>5197</v>
      </c>
      <c r="G195" s="67">
        <f t="shared" si="68"/>
        <v>4331</v>
      </c>
      <c r="H195" s="68">
        <f t="shared" si="75"/>
        <v>3465</v>
      </c>
      <c r="I195" s="41"/>
      <c r="J195" s="102">
        <f t="shared" si="76"/>
        <v>0</v>
      </c>
      <c r="K195" s="19"/>
      <c r="L195" s="9"/>
      <c r="M195" s="2">
        <f t="shared" si="58"/>
        <v>0</v>
      </c>
      <c r="N195" s="1">
        <f t="shared" si="59"/>
        <v>0</v>
      </c>
      <c r="O195" s="2">
        <f t="shared" si="60"/>
        <v>0</v>
      </c>
      <c r="P195" s="2">
        <f t="shared" si="61"/>
        <v>0</v>
      </c>
      <c r="Q195" s="2">
        <f t="shared" si="62"/>
        <v>0</v>
      </c>
      <c r="S195" s="2">
        <f t="shared" si="63"/>
        <v>0</v>
      </c>
      <c r="T195" s="2">
        <f t="shared" si="64"/>
        <v>0</v>
      </c>
      <c r="U195" s="2">
        <f t="shared" si="65"/>
        <v>0</v>
      </c>
      <c r="V195" s="2">
        <f t="shared" si="66"/>
        <v>0</v>
      </c>
      <c r="W195" s="2">
        <f t="shared" si="67"/>
        <v>0</v>
      </c>
    </row>
    <row r="196" spans="1:23" s="2" customFormat="1" ht="15" customHeight="1" x14ac:dyDescent="0.25">
      <c r="A196" s="205" t="s">
        <v>71</v>
      </c>
      <c r="B196" s="206"/>
      <c r="C196" s="33" t="s">
        <v>131</v>
      </c>
      <c r="D196" s="65">
        <v>350</v>
      </c>
      <c r="E196" s="59">
        <f t="shared" si="73"/>
        <v>306</v>
      </c>
      <c r="F196" s="59">
        <f t="shared" si="74"/>
        <v>262</v>
      </c>
      <c r="G196" s="59">
        <f t="shared" si="68"/>
        <v>218</v>
      </c>
      <c r="H196" s="63">
        <f t="shared" si="75"/>
        <v>175</v>
      </c>
      <c r="I196" s="39"/>
      <c r="J196" s="100">
        <f t="shared" si="76"/>
        <v>0</v>
      </c>
      <c r="K196" s="19"/>
      <c r="L196" s="9"/>
      <c r="M196" s="2">
        <f t="shared" si="58"/>
        <v>0</v>
      </c>
      <c r="N196" s="1">
        <f t="shared" si="59"/>
        <v>0</v>
      </c>
      <c r="O196" s="2">
        <f t="shared" si="60"/>
        <v>0</v>
      </c>
      <c r="P196" s="2">
        <f t="shared" si="61"/>
        <v>0</v>
      </c>
      <c r="Q196" s="2">
        <f t="shared" si="62"/>
        <v>0</v>
      </c>
      <c r="S196" s="2">
        <f t="shared" si="63"/>
        <v>0</v>
      </c>
      <c r="T196" s="2">
        <f t="shared" si="64"/>
        <v>0</v>
      </c>
      <c r="U196" s="2">
        <f t="shared" si="65"/>
        <v>0</v>
      </c>
      <c r="V196" s="2">
        <f t="shared" si="66"/>
        <v>0</v>
      </c>
      <c r="W196" s="2">
        <f t="shared" si="67"/>
        <v>0</v>
      </c>
    </row>
    <row r="197" spans="1:23" s="2" customFormat="1" ht="15" customHeight="1" x14ac:dyDescent="0.25">
      <c r="A197" s="207"/>
      <c r="B197" s="208"/>
      <c r="C197" s="34" t="s">
        <v>2</v>
      </c>
      <c r="D197" s="37">
        <v>620</v>
      </c>
      <c r="E197" s="38">
        <f t="shared" si="73"/>
        <v>542</v>
      </c>
      <c r="F197" s="38">
        <f t="shared" si="74"/>
        <v>465</v>
      </c>
      <c r="G197" s="38">
        <f t="shared" si="68"/>
        <v>387</v>
      </c>
      <c r="H197" s="30">
        <f t="shared" si="75"/>
        <v>310</v>
      </c>
      <c r="I197" s="40"/>
      <c r="J197" s="10">
        <f t="shared" si="76"/>
        <v>0</v>
      </c>
      <c r="K197" s="19"/>
      <c r="L197" s="9"/>
      <c r="M197" s="2">
        <f t="shared" si="58"/>
        <v>0</v>
      </c>
      <c r="N197" s="1">
        <f t="shared" si="59"/>
        <v>0</v>
      </c>
      <c r="O197" s="2">
        <f t="shared" si="60"/>
        <v>0</v>
      </c>
      <c r="P197" s="2">
        <f t="shared" si="61"/>
        <v>0</v>
      </c>
      <c r="Q197" s="2">
        <f t="shared" si="62"/>
        <v>0</v>
      </c>
      <c r="S197" s="2">
        <f t="shared" si="63"/>
        <v>0</v>
      </c>
      <c r="T197" s="2">
        <f t="shared" si="64"/>
        <v>0</v>
      </c>
      <c r="U197" s="2">
        <f t="shared" si="65"/>
        <v>0</v>
      </c>
      <c r="V197" s="2">
        <f t="shared" si="66"/>
        <v>0</v>
      </c>
      <c r="W197" s="2">
        <f t="shared" si="67"/>
        <v>0</v>
      </c>
    </row>
    <row r="198" spans="1:23" s="2" customFormat="1" ht="15" customHeight="1" x14ac:dyDescent="0.25">
      <c r="A198" s="207"/>
      <c r="B198" s="208"/>
      <c r="C198" s="34" t="s">
        <v>3</v>
      </c>
      <c r="D198" s="37">
        <v>1120</v>
      </c>
      <c r="E198" s="38">
        <f t="shared" si="73"/>
        <v>980</v>
      </c>
      <c r="F198" s="38">
        <f t="shared" si="74"/>
        <v>840</v>
      </c>
      <c r="G198" s="38">
        <f t="shared" si="68"/>
        <v>700</v>
      </c>
      <c r="H198" s="30">
        <f t="shared" si="75"/>
        <v>560</v>
      </c>
      <c r="I198" s="40"/>
      <c r="J198" s="10">
        <f t="shared" si="76"/>
        <v>0</v>
      </c>
      <c r="K198" s="19"/>
      <c r="L198" s="9"/>
      <c r="M198" s="2">
        <f t="shared" si="58"/>
        <v>0</v>
      </c>
      <c r="N198" s="1">
        <f t="shared" si="59"/>
        <v>0</v>
      </c>
      <c r="O198" s="2">
        <f t="shared" si="60"/>
        <v>0</v>
      </c>
      <c r="P198" s="2">
        <f t="shared" si="61"/>
        <v>0</v>
      </c>
      <c r="Q198" s="2">
        <f t="shared" si="62"/>
        <v>0</v>
      </c>
      <c r="S198" s="2">
        <f t="shared" si="63"/>
        <v>0</v>
      </c>
      <c r="T198" s="2">
        <f t="shared" si="64"/>
        <v>0</v>
      </c>
      <c r="U198" s="2">
        <f t="shared" si="65"/>
        <v>0</v>
      </c>
      <c r="V198" s="2">
        <f t="shared" si="66"/>
        <v>0</v>
      </c>
      <c r="W198" s="2">
        <f t="shared" si="67"/>
        <v>0</v>
      </c>
    </row>
    <row r="199" spans="1:23" s="2" customFormat="1" ht="15" customHeight="1" thickBot="1" x14ac:dyDescent="0.3">
      <c r="A199" s="209"/>
      <c r="B199" s="210"/>
      <c r="C199" s="35" t="s">
        <v>1</v>
      </c>
      <c r="D199" s="66">
        <v>4340</v>
      </c>
      <c r="E199" s="67">
        <f t="shared" si="73"/>
        <v>3797</v>
      </c>
      <c r="F199" s="67">
        <f t="shared" si="74"/>
        <v>3255</v>
      </c>
      <c r="G199" s="67">
        <f t="shared" si="68"/>
        <v>2712</v>
      </c>
      <c r="H199" s="68">
        <f t="shared" si="75"/>
        <v>2170</v>
      </c>
      <c r="I199" s="41"/>
      <c r="J199" s="102">
        <f t="shared" si="76"/>
        <v>0</v>
      </c>
      <c r="K199" s="19"/>
      <c r="L199" s="9"/>
      <c r="M199" s="2">
        <f t="shared" si="58"/>
        <v>0</v>
      </c>
      <c r="N199" s="1">
        <f t="shared" si="59"/>
        <v>0</v>
      </c>
      <c r="O199" s="2">
        <f t="shared" si="60"/>
        <v>0</v>
      </c>
      <c r="P199" s="2">
        <f t="shared" si="61"/>
        <v>0</v>
      </c>
      <c r="Q199" s="2">
        <f t="shared" si="62"/>
        <v>0</v>
      </c>
      <c r="S199" s="2">
        <f t="shared" si="63"/>
        <v>0</v>
      </c>
      <c r="T199" s="2">
        <f t="shared" si="64"/>
        <v>0</v>
      </c>
      <c r="U199" s="2">
        <f t="shared" si="65"/>
        <v>0</v>
      </c>
      <c r="V199" s="2">
        <f t="shared" si="66"/>
        <v>0</v>
      </c>
      <c r="W199" s="2">
        <f t="shared" si="67"/>
        <v>0</v>
      </c>
    </row>
    <row r="200" spans="1:23" s="2" customFormat="1" ht="15" customHeight="1" x14ac:dyDescent="0.25">
      <c r="A200" s="205" t="s">
        <v>72</v>
      </c>
      <c r="B200" s="206"/>
      <c r="C200" s="33" t="s">
        <v>131</v>
      </c>
      <c r="D200" s="65">
        <v>150</v>
      </c>
      <c r="E200" s="59">
        <f t="shared" si="73"/>
        <v>131</v>
      </c>
      <c r="F200" s="59">
        <f t="shared" si="74"/>
        <v>112</v>
      </c>
      <c r="G200" s="59">
        <f t="shared" ref="G200:G242" si="77">INT(H200*1.25)</f>
        <v>93</v>
      </c>
      <c r="H200" s="63">
        <f t="shared" si="75"/>
        <v>75</v>
      </c>
      <c r="I200" s="39"/>
      <c r="J200" s="100">
        <f t="shared" si="76"/>
        <v>0</v>
      </c>
      <c r="K200" s="19"/>
      <c r="L200" s="9"/>
      <c r="M200" s="2">
        <f t="shared" ref="M200:M263" si="78">D200*I200</f>
        <v>0</v>
      </c>
      <c r="N200" s="1">
        <f t="shared" ref="N200:N263" si="79">E200*I200</f>
        <v>0</v>
      </c>
      <c r="O200" s="2">
        <f t="shared" ref="O200:O263" si="80">F200*I200</f>
        <v>0</v>
      </c>
      <c r="P200" s="2">
        <f t="shared" ref="P200:P263" si="81">G200*I200</f>
        <v>0</v>
      </c>
      <c r="Q200" s="2">
        <f t="shared" ref="Q200:Q263" si="82">H200*I200</f>
        <v>0</v>
      </c>
      <c r="S200" s="2">
        <f t="shared" ref="S200:S263" si="83">I200*D200</f>
        <v>0</v>
      </c>
      <c r="T200" s="2">
        <f t="shared" ref="T200:T263" si="84">I200*E200</f>
        <v>0</v>
      </c>
      <c r="U200" s="2">
        <f t="shared" ref="U200:U263" si="85">I200*F200</f>
        <v>0</v>
      </c>
      <c r="V200" s="2">
        <f t="shared" ref="V200:V263" si="86">I200*G200</f>
        <v>0</v>
      </c>
      <c r="W200" s="2">
        <f t="shared" ref="W200:W263" si="87">I200*H200</f>
        <v>0</v>
      </c>
    </row>
    <row r="201" spans="1:23" s="2" customFormat="1" ht="15" customHeight="1" x14ac:dyDescent="0.25">
      <c r="A201" s="207"/>
      <c r="B201" s="208"/>
      <c r="C201" s="34" t="s">
        <v>2</v>
      </c>
      <c r="D201" s="37">
        <v>270</v>
      </c>
      <c r="E201" s="38">
        <f t="shared" si="73"/>
        <v>236</v>
      </c>
      <c r="F201" s="38">
        <f t="shared" si="74"/>
        <v>202</v>
      </c>
      <c r="G201" s="38">
        <f t="shared" si="77"/>
        <v>168</v>
      </c>
      <c r="H201" s="30">
        <f t="shared" si="75"/>
        <v>135</v>
      </c>
      <c r="I201" s="40"/>
      <c r="J201" s="10">
        <f t="shared" si="76"/>
        <v>0</v>
      </c>
      <c r="K201" s="19"/>
      <c r="L201" s="9"/>
      <c r="M201" s="2">
        <f t="shared" si="78"/>
        <v>0</v>
      </c>
      <c r="N201" s="1">
        <f t="shared" si="79"/>
        <v>0</v>
      </c>
      <c r="O201" s="2">
        <f t="shared" si="80"/>
        <v>0</v>
      </c>
      <c r="P201" s="2">
        <f t="shared" si="81"/>
        <v>0</v>
      </c>
      <c r="Q201" s="2">
        <f t="shared" si="82"/>
        <v>0</v>
      </c>
      <c r="S201" s="2">
        <f t="shared" si="83"/>
        <v>0</v>
      </c>
      <c r="T201" s="2">
        <f t="shared" si="84"/>
        <v>0</v>
      </c>
      <c r="U201" s="2">
        <f t="shared" si="85"/>
        <v>0</v>
      </c>
      <c r="V201" s="2">
        <f t="shared" si="86"/>
        <v>0</v>
      </c>
      <c r="W201" s="2">
        <f t="shared" si="87"/>
        <v>0</v>
      </c>
    </row>
    <row r="202" spans="1:23" s="2" customFormat="1" ht="15" customHeight="1" x14ac:dyDescent="0.25">
      <c r="A202" s="207"/>
      <c r="B202" s="208"/>
      <c r="C202" s="34" t="s">
        <v>3</v>
      </c>
      <c r="D202" s="37">
        <v>490</v>
      </c>
      <c r="E202" s="38">
        <f t="shared" si="73"/>
        <v>428</v>
      </c>
      <c r="F202" s="38">
        <f t="shared" si="74"/>
        <v>367</v>
      </c>
      <c r="G202" s="38">
        <f t="shared" si="77"/>
        <v>306</v>
      </c>
      <c r="H202" s="30">
        <f t="shared" si="75"/>
        <v>245</v>
      </c>
      <c r="I202" s="40"/>
      <c r="J202" s="10">
        <f t="shared" si="76"/>
        <v>0</v>
      </c>
      <c r="K202" s="19"/>
      <c r="L202" s="9"/>
      <c r="M202" s="2">
        <f t="shared" si="78"/>
        <v>0</v>
      </c>
      <c r="N202" s="1">
        <f t="shared" si="79"/>
        <v>0</v>
      </c>
      <c r="O202" s="2">
        <f t="shared" si="80"/>
        <v>0</v>
      </c>
      <c r="P202" s="2">
        <f t="shared" si="81"/>
        <v>0</v>
      </c>
      <c r="Q202" s="2">
        <f t="shared" si="82"/>
        <v>0</v>
      </c>
      <c r="S202" s="2">
        <f t="shared" si="83"/>
        <v>0</v>
      </c>
      <c r="T202" s="2">
        <f t="shared" si="84"/>
        <v>0</v>
      </c>
      <c r="U202" s="2">
        <f t="shared" si="85"/>
        <v>0</v>
      </c>
      <c r="V202" s="2">
        <f t="shared" si="86"/>
        <v>0</v>
      </c>
      <c r="W202" s="2">
        <f t="shared" si="87"/>
        <v>0</v>
      </c>
    </row>
    <row r="203" spans="1:23" s="2" customFormat="1" ht="15" customHeight="1" thickBot="1" x14ac:dyDescent="0.3">
      <c r="A203" s="209"/>
      <c r="B203" s="210"/>
      <c r="C203" s="35" t="s">
        <v>1</v>
      </c>
      <c r="D203" s="66">
        <v>1890</v>
      </c>
      <c r="E203" s="67">
        <f t="shared" si="73"/>
        <v>1653</v>
      </c>
      <c r="F203" s="67">
        <f t="shared" si="74"/>
        <v>1417</v>
      </c>
      <c r="G203" s="67">
        <f t="shared" si="77"/>
        <v>1181</v>
      </c>
      <c r="H203" s="68">
        <f t="shared" si="75"/>
        <v>945</v>
      </c>
      <c r="I203" s="41"/>
      <c r="J203" s="102">
        <f t="shared" si="76"/>
        <v>0</v>
      </c>
      <c r="K203" s="19"/>
      <c r="L203" s="9"/>
      <c r="M203" s="2">
        <f t="shared" si="78"/>
        <v>0</v>
      </c>
      <c r="N203" s="1">
        <f t="shared" si="79"/>
        <v>0</v>
      </c>
      <c r="O203" s="2">
        <f t="shared" si="80"/>
        <v>0</v>
      </c>
      <c r="P203" s="2">
        <f t="shared" si="81"/>
        <v>0</v>
      </c>
      <c r="Q203" s="2">
        <f t="shared" si="82"/>
        <v>0</v>
      </c>
      <c r="S203" s="2">
        <f t="shared" si="83"/>
        <v>0</v>
      </c>
      <c r="T203" s="2">
        <f t="shared" si="84"/>
        <v>0</v>
      </c>
      <c r="U203" s="2">
        <f t="shared" si="85"/>
        <v>0</v>
      </c>
      <c r="V203" s="2">
        <f t="shared" si="86"/>
        <v>0</v>
      </c>
      <c r="W203" s="2">
        <f t="shared" si="87"/>
        <v>0</v>
      </c>
    </row>
    <row r="204" spans="1:23" s="2" customFormat="1" ht="15" customHeight="1" x14ac:dyDescent="0.25">
      <c r="A204" s="205" t="s">
        <v>73</v>
      </c>
      <c r="B204" s="206"/>
      <c r="C204" s="33" t="s">
        <v>131</v>
      </c>
      <c r="D204" s="65">
        <v>110</v>
      </c>
      <c r="E204" s="59">
        <f t="shared" si="73"/>
        <v>96</v>
      </c>
      <c r="F204" s="59">
        <f t="shared" si="74"/>
        <v>82</v>
      </c>
      <c r="G204" s="59">
        <f t="shared" si="77"/>
        <v>68</v>
      </c>
      <c r="H204" s="63">
        <f t="shared" si="75"/>
        <v>55</v>
      </c>
      <c r="I204" s="39"/>
      <c r="J204" s="100">
        <f t="shared" si="76"/>
        <v>0</v>
      </c>
      <c r="K204" s="19"/>
      <c r="L204" s="9"/>
      <c r="M204" s="2">
        <f t="shared" si="78"/>
        <v>0</v>
      </c>
      <c r="N204" s="1">
        <f t="shared" si="79"/>
        <v>0</v>
      </c>
      <c r="O204" s="2">
        <f t="shared" si="80"/>
        <v>0</v>
      </c>
      <c r="P204" s="2">
        <f t="shared" si="81"/>
        <v>0</v>
      </c>
      <c r="Q204" s="2">
        <f t="shared" si="82"/>
        <v>0</v>
      </c>
      <c r="S204" s="2">
        <f t="shared" si="83"/>
        <v>0</v>
      </c>
      <c r="T204" s="2">
        <f t="shared" si="84"/>
        <v>0</v>
      </c>
      <c r="U204" s="2">
        <f t="shared" si="85"/>
        <v>0</v>
      </c>
      <c r="V204" s="2">
        <f t="shared" si="86"/>
        <v>0</v>
      </c>
      <c r="W204" s="2">
        <f t="shared" si="87"/>
        <v>0</v>
      </c>
    </row>
    <row r="205" spans="1:23" s="2" customFormat="1" ht="15" customHeight="1" x14ac:dyDescent="0.25">
      <c r="A205" s="207"/>
      <c r="B205" s="208"/>
      <c r="C205" s="34" t="s">
        <v>2</v>
      </c>
      <c r="D205" s="37">
        <v>190</v>
      </c>
      <c r="E205" s="38">
        <f t="shared" si="73"/>
        <v>166</v>
      </c>
      <c r="F205" s="38">
        <f t="shared" si="74"/>
        <v>142</v>
      </c>
      <c r="G205" s="38">
        <f t="shared" si="77"/>
        <v>118</v>
      </c>
      <c r="H205" s="30">
        <f t="shared" si="75"/>
        <v>95</v>
      </c>
      <c r="I205" s="40"/>
      <c r="J205" s="10">
        <f t="shared" si="76"/>
        <v>0</v>
      </c>
      <c r="K205" s="19"/>
      <c r="L205" s="9"/>
      <c r="M205" s="2">
        <f t="shared" si="78"/>
        <v>0</v>
      </c>
      <c r="N205" s="1">
        <f t="shared" si="79"/>
        <v>0</v>
      </c>
      <c r="O205" s="2">
        <f t="shared" si="80"/>
        <v>0</v>
      </c>
      <c r="P205" s="2">
        <f t="shared" si="81"/>
        <v>0</v>
      </c>
      <c r="Q205" s="2">
        <f t="shared" si="82"/>
        <v>0</v>
      </c>
      <c r="S205" s="2">
        <f t="shared" si="83"/>
        <v>0</v>
      </c>
      <c r="T205" s="2">
        <f t="shared" si="84"/>
        <v>0</v>
      </c>
      <c r="U205" s="2">
        <f t="shared" si="85"/>
        <v>0</v>
      </c>
      <c r="V205" s="2">
        <f t="shared" si="86"/>
        <v>0</v>
      </c>
      <c r="W205" s="2">
        <f t="shared" si="87"/>
        <v>0</v>
      </c>
    </row>
    <row r="206" spans="1:23" s="2" customFormat="1" ht="15" customHeight="1" x14ac:dyDescent="0.25">
      <c r="A206" s="207"/>
      <c r="B206" s="208"/>
      <c r="C206" s="34" t="s">
        <v>3</v>
      </c>
      <c r="D206" s="37">
        <v>350</v>
      </c>
      <c r="E206" s="38">
        <f t="shared" si="73"/>
        <v>306</v>
      </c>
      <c r="F206" s="38">
        <f t="shared" si="74"/>
        <v>262</v>
      </c>
      <c r="G206" s="38">
        <f t="shared" si="77"/>
        <v>218</v>
      </c>
      <c r="H206" s="30">
        <f t="shared" si="75"/>
        <v>175</v>
      </c>
      <c r="I206" s="40"/>
      <c r="J206" s="10">
        <f t="shared" si="76"/>
        <v>0</v>
      </c>
      <c r="K206" s="19"/>
      <c r="L206" s="9"/>
      <c r="M206" s="2">
        <f t="shared" si="78"/>
        <v>0</v>
      </c>
      <c r="N206" s="1">
        <f t="shared" si="79"/>
        <v>0</v>
      </c>
      <c r="O206" s="2">
        <f t="shared" si="80"/>
        <v>0</v>
      </c>
      <c r="P206" s="2">
        <f t="shared" si="81"/>
        <v>0</v>
      </c>
      <c r="Q206" s="2">
        <f t="shared" si="82"/>
        <v>0</v>
      </c>
      <c r="S206" s="2">
        <f t="shared" si="83"/>
        <v>0</v>
      </c>
      <c r="T206" s="2">
        <f t="shared" si="84"/>
        <v>0</v>
      </c>
      <c r="U206" s="2">
        <f t="shared" si="85"/>
        <v>0</v>
      </c>
      <c r="V206" s="2">
        <f t="shared" si="86"/>
        <v>0</v>
      </c>
      <c r="W206" s="2">
        <f t="shared" si="87"/>
        <v>0</v>
      </c>
    </row>
    <row r="207" spans="1:23" s="2" customFormat="1" ht="15" customHeight="1" thickBot="1" x14ac:dyDescent="0.3">
      <c r="A207" s="209"/>
      <c r="B207" s="210"/>
      <c r="C207" s="35" t="s">
        <v>1</v>
      </c>
      <c r="D207" s="66">
        <v>1330</v>
      </c>
      <c r="E207" s="67">
        <f t="shared" si="73"/>
        <v>1163</v>
      </c>
      <c r="F207" s="67">
        <f t="shared" si="74"/>
        <v>997</v>
      </c>
      <c r="G207" s="67">
        <f t="shared" si="77"/>
        <v>831</v>
      </c>
      <c r="H207" s="68">
        <f t="shared" si="75"/>
        <v>665</v>
      </c>
      <c r="I207" s="41"/>
      <c r="J207" s="102">
        <f t="shared" si="76"/>
        <v>0</v>
      </c>
      <c r="K207" s="19"/>
      <c r="L207" s="9"/>
      <c r="M207" s="2">
        <f t="shared" si="78"/>
        <v>0</v>
      </c>
      <c r="N207" s="1">
        <f t="shared" si="79"/>
        <v>0</v>
      </c>
      <c r="O207" s="2">
        <f t="shared" si="80"/>
        <v>0</v>
      </c>
      <c r="P207" s="2">
        <f t="shared" si="81"/>
        <v>0</v>
      </c>
      <c r="Q207" s="2">
        <f t="shared" si="82"/>
        <v>0</v>
      </c>
      <c r="S207" s="2">
        <f t="shared" si="83"/>
        <v>0</v>
      </c>
      <c r="T207" s="2">
        <f t="shared" si="84"/>
        <v>0</v>
      </c>
      <c r="U207" s="2">
        <f t="shared" si="85"/>
        <v>0</v>
      </c>
      <c r="V207" s="2">
        <f t="shared" si="86"/>
        <v>0</v>
      </c>
      <c r="W207" s="2">
        <f t="shared" si="87"/>
        <v>0</v>
      </c>
    </row>
    <row r="208" spans="1:23" s="2" customFormat="1" ht="15" customHeight="1" x14ac:dyDescent="0.25">
      <c r="A208" s="205" t="s">
        <v>74</v>
      </c>
      <c r="B208" s="206"/>
      <c r="C208" s="33" t="s">
        <v>131</v>
      </c>
      <c r="D208" s="65">
        <v>240</v>
      </c>
      <c r="E208" s="59">
        <f t="shared" si="73"/>
        <v>210</v>
      </c>
      <c r="F208" s="59">
        <f t="shared" si="74"/>
        <v>180</v>
      </c>
      <c r="G208" s="59">
        <f t="shared" si="77"/>
        <v>150</v>
      </c>
      <c r="H208" s="63">
        <f t="shared" si="75"/>
        <v>120</v>
      </c>
      <c r="I208" s="39"/>
      <c r="J208" s="100">
        <f t="shared" si="76"/>
        <v>0</v>
      </c>
      <c r="K208" s="19"/>
      <c r="L208" s="9"/>
      <c r="M208" s="2">
        <f t="shared" si="78"/>
        <v>0</v>
      </c>
      <c r="N208" s="1">
        <f t="shared" si="79"/>
        <v>0</v>
      </c>
      <c r="O208" s="2">
        <f t="shared" si="80"/>
        <v>0</v>
      </c>
      <c r="P208" s="2">
        <f t="shared" si="81"/>
        <v>0</v>
      </c>
      <c r="Q208" s="2">
        <f t="shared" si="82"/>
        <v>0</v>
      </c>
      <c r="S208" s="2">
        <f t="shared" si="83"/>
        <v>0</v>
      </c>
      <c r="T208" s="2">
        <f t="shared" si="84"/>
        <v>0</v>
      </c>
      <c r="U208" s="2">
        <f t="shared" si="85"/>
        <v>0</v>
      </c>
      <c r="V208" s="2">
        <f t="shared" si="86"/>
        <v>0</v>
      </c>
      <c r="W208" s="2">
        <f t="shared" si="87"/>
        <v>0</v>
      </c>
    </row>
    <row r="209" spans="1:23" s="2" customFormat="1" ht="15" customHeight="1" x14ac:dyDescent="0.25">
      <c r="A209" s="207"/>
      <c r="B209" s="208"/>
      <c r="C209" s="34" t="s">
        <v>2</v>
      </c>
      <c r="D209" s="37">
        <v>420</v>
      </c>
      <c r="E209" s="38">
        <f t="shared" si="73"/>
        <v>367</v>
      </c>
      <c r="F209" s="38">
        <f t="shared" si="74"/>
        <v>315</v>
      </c>
      <c r="G209" s="38">
        <f t="shared" si="77"/>
        <v>262</v>
      </c>
      <c r="H209" s="30">
        <f t="shared" si="75"/>
        <v>210</v>
      </c>
      <c r="I209" s="40"/>
      <c r="J209" s="10">
        <f t="shared" si="76"/>
        <v>0</v>
      </c>
      <c r="K209" s="19"/>
      <c r="L209" s="9"/>
      <c r="M209" s="2">
        <f t="shared" si="78"/>
        <v>0</v>
      </c>
      <c r="N209" s="1">
        <f t="shared" si="79"/>
        <v>0</v>
      </c>
      <c r="O209" s="2">
        <f t="shared" si="80"/>
        <v>0</v>
      </c>
      <c r="P209" s="2">
        <f t="shared" si="81"/>
        <v>0</v>
      </c>
      <c r="Q209" s="2">
        <f t="shared" si="82"/>
        <v>0</v>
      </c>
      <c r="S209" s="2">
        <f t="shared" si="83"/>
        <v>0</v>
      </c>
      <c r="T209" s="2">
        <f t="shared" si="84"/>
        <v>0</v>
      </c>
      <c r="U209" s="2">
        <f t="shared" si="85"/>
        <v>0</v>
      </c>
      <c r="V209" s="2">
        <f t="shared" si="86"/>
        <v>0</v>
      </c>
      <c r="W209" s="2">
        <f t="shared" si="87"/>
        <v>0</v>
      </c>
    </row>
    <row r="210" spans="1:23" s="2" customFormat="1" ht="15" customHeight="1" x14ac:dyDescent="0.25">
      <c r="A210" s="207"/>
      <c r="B210" s="208"/>
      <c r="C210" s="34" t="s">
        <v>3</v>
      </c>
      <c r="D210" s="37">
        <v>760</v>
      </c>
      <c r="E210" s="38">
        <f t="shared" si="73"/>
        <v>665</v>
      </c>
      <c r="F210" s="38">
        <f t="shared" si="74"/>
        <v>570</v>
      </c>
      <c r="G210" s="38">
        <f t="shared" si="77"/>
        <v>475</v>
      </c>
      <c r="H210" s="30">
        <f t="shared" si="75"/>
        <v>380</v>
      </c>
      <c r="I210" s="40"/>
      <c r="J210" s="10">
        <f t="shared" si="76"/>
        <v>0</v>
      </c>
      <c r="K210" s="19"/>
      <c r="L210" s="9"/>
      <c r="M210" s="2">
        <f t="shared" si="78"/>
        <v>0</v>
      </c>
      <c r="N210" s="1">
        <f t="shared" si="79"/>
        <v>0</v>
      </c>
      <c r="O210" s="2">
        <f t="shared" si="80"/>
        <v>0</v>
      </c>
      <c r="P210" s="2">
        <f t="shared" si="81"/>
        <v>0</v>
      </c>
      <c r="Q210" s="2">
        <f t="shared" si="82"/>
        <v>0</v>
      </c>
      <c r="S210" s="2">
        <f t="shared" si="83"/>
        <v>0</v>
      </c>
      <c r="T210" s="2">
        <f t="shared" si="84"/>
        <v>0</v>
      </c>
      <c r="U210" s="2">
        <f t="shared" si="85"/>
        <v>0</v>
      </c>
      <c r="V210" s="2">
        <f t="shared" si="86"/>
        <v>0</v>
      </c>
      <c r="W210" s="2">
        <f t="shared" si="87"/>
        <v>0</v>
      </c>
    </row>
    <row r="211" spans="1:23" s="2" customFormat="1" ht="15" customHeight="1" thickBot="1" x14ac:dyDescent="0.3">
      <c r="A211" s="209"/>
      <c r="B211" s="210"/>
      <c r="C211" s="35" t="s">
        <v>1</v>
      </c>
      <c r="D211" s="66">
        <v>2940</v>
      </c>
      <c r="E211" s="67">
        <f t="shared" si="73"/>
        <v>2572</v>
      </c>
      <c r="F211" s="67">
        <f t="shared" si="74"/>
        <v>2205</v>
      </c>
      <c r="G211" s="67">
        <f t="shared" si="77"/>
        <v>1837</v>
      </c>
      <c r="H211" s="68">
        <f t="shared" si="75"/>
        <v>1470</v>
      </c>
      <c r="I211" s="41"/>
      <c r="J211" s="102">
        <f t="shared" si="76"/>
        <v>0</v>
      </c>
      <c r="K211" s="19"/>
      <c r="L211" s="9"/>
      <c r="M211" s="2">
        <f t="shared" si="78"/>
        <v>0</v>
      </c>
      <c r="N211" s="1">
        <f t="shared" si="79"/>
        <v>0</v>
      </c>
      <c r="O211" s="2">
        <f t="shared" si="80"/>
        <v>0</v>
      </c>
      <c r="P211" s="2">
        <f t="shared" si="81"/>
        <v>0</v>
      </c>
      <c r="Q211" s="2">
        <f t="shared" si="82"/>
        <v>0</v>
      </c>
      <c r="S211" s="2">
        <f t="shared" si="83"/>
        <v>0</v>
      </c>
      <c r="T211" s="2">
        <f t="shared" si="84"/>
        <v>0</v>
      </c>
      <c r="U211" s="2">
        <f t="shared" si="85"/>
        <v>0</v>
      </c>
      <c r="V211" s="2">
        <f t="shared" si="86"/>
        <v>0</v>
      </c>
      <c r="W211" s="2">
        <f t="shared" si="87"/>
        <v>0</v>
      </c>
    </row>
    <row r="212" spans="1:23" s="2" customFormat="1" ht="15" customHeight="1" x14ac:dyDescent="0.25">
      <c r="A212" s="205" t="s">
        <v>75</v>
      </c>
      <c r="B212" s="206"/>
      <c r="C212" s="33" t="s">
        <v>131</v>
      </c>
      <c r="D212" s="65">
        <v>750</v>
      </c>
      <c r="E212" s="59">
        <f t="shared" si="73"/>
        <v>656</v>
      </c>
      <c r="F212" s="59">
        <f t="shared" si="74"/>
        <v>562</v>
      </c>
      <c r="G212" s="59">
        <f t="shared" si="77"/>
        <v>468</v>
      </c>
      <c r="H212" s="63">
        <f t="shared" si="75"/>
        <v>375</v>
      </c>
      <c r="I212" s="39"/>
      <c r="J212" s="100">
        <f t="shared" si="76"/>
        <v>0</v>
      </c>
      <c r="K212" s="19"/>
      <c r="L212" s="9"/>
      <c r="M212" s="2">
        <f t="shared" si="78"/>
        <v>0</v>
      </c>
      <c r="N212" s="1">
        <f t="shared" si="79"/>
        <v>0</v>
      </c>
      <c r="O212" s="2">
        <f t="shared" si="80"/>
        <v>0</v>
      </c>
      <c r="P212" s="2">
        <f t="shared" si="81"/>
        <v>0</v>
      </c>
      <c r="Q212" s="2">
        <f t="shared" si="82"/>
        <v>0</v>
      </c>
      <c r="S212" s="2">
        <f t="shared" si="83"/>
        <v>0</v>
      </c>
      <c r="T212" s="2">
        <f t="shared" si="84"/>
        <v>0</v>
      </c>
      <c r="U212" s="2">
        <f t="shared" si="85"/>
        <v>0</v>
      </c>
      <c r="V212" s="2">
        <f t="shared" si="86"/>
        <v>0</v>
      </c>
      <c r="W212" s="2">
        <f t="shared" si="87"/>
        <v>0</v>
      </c>
    </row>
    <row r="213" spans="1:23" s="2" customFormat="1" ht="15" customHeight="1" x14ac:dyDescent="0.25">
      <c r="A213" s="207"/>
      <c r="B213" s="208"/>
      <c r="C213" s="34" t="s">
        <v>2</v>
      </c>
      <c r="D213" s="37">
        <v>1360</v>
      </c>
      <c r="E213" s="38">
        <f t="shared" si="73"/>
        <v>1190</v>
      </c>
      <c r="F213" s="38">
        <f t="shared" si="74"/>
        <v>1020</v>
      </c>
      <c r="G213" s="38">
        <f t="shared" si="77"/>
        <v>850</v>
      </c>
      <c r="H213" s="30">
        <f t="shared" si="75"/>
        <v>680</v>
      </c>
      <c r="I213" s="40"/>
      <c r="J213" s="10">
        <f t="shared" si="76"/>
        <v>0</v>
      </c>
      <c r="K213" s="19"/>
      <c r="L213" s="9"/>
      <c r="M213" s="2">
        <f t="shared" si="78"/>
        <v>0</v>
      </c>
      <c r="N213" s="1">
        <f t="shared" si="79"/>
        <v>0</v>
      </c>
      <c r="O213" s="2">
        <f t="shared" si="80"/>
        <v>0</v>
      </c>
      <c r="P213" s="2">
        <f t="shared" si="81"/>
        <v>0</v>
      </c>
      <c r="Q213" s="2">
        <f t="shared" si="82"/>
        <v>0</v>
      </c>
      <c r="S213" s="2">
        <f t="shared" si="83"/>
        <v>0</v>
      </c>
      <c r="T213" s="2">
        <f t="shared" si="84"/>
        <v>0</v>
      </c>
      <c r="U213" s="2">
        <f t="shared" si="85"/>
        <v>0</v>
      </c>
      <c r="V213" s="2">
        <f t="shared" si="86"/>
        <v>0</v>
      </c>
      <c r="W213" s="2">
        <f t="shared" si="87"/>
        <v>0</v>
      </c>
    </row>
    <row r="214" spans="1:23" s="2" customFormat="1" ht="15" customHeight="1" x14ac:dyDescent="0.25">
      <c r="A214" s="207"/>
      <c r="B214" s="208"/>
      <c r="C214" s="34" t="s">
        <v>3</v>
      </c>
      <c r="D214" s="37">
        <v>2450</v>
      </c>
      <c r="E214" s="38">
        <f t="shared" si="73"/>
        <v>2143</v>
      </c>
      <c r="F214" s="38">
        <f t="shared" si="74"/>
        <v>1837</v>
      </c>
      <c r="G214" s="38">
        <f t="shared" si="77"/>
        <v>1531</v>
      </c>
      <c r="H214" s="30">
        <f t="shared" si="75"/>
        <v>1225</v>
      </c>
      <c r="I214" s="40"/>
      <c r="J214" s="10">
        <f t="shared" si="76"/>
        <v>0</v>
      </c>
      <c r="K214" s="19"/>
      <c r="L214" s="9"/>
      <c r="M214" s="2">
        <f t="shared" si="78"/>
        <v>0</v>
      </c>
      <c r="N214" s="1">
        <f t="shared" si="79"/>
        <v>0</v>
      </c>
      <c r="O214" s="2">
        <f t="shared" si="80"/>
        <v>0</v>
      </c>
      <c r="P214" s="2">
        <f t="shared" si="81"/>
        <v>0</v>
      </c>
      <c r="Q214" s="2">
        <f t="shared" si="82"/>
        <v>0</v>
      </c>
      <c r="S214" s="2">
        <f t="shared" si="83"/>
        <v>0</v>
      </c>
      <c r="T214" s="2">
        <f t="shared" si="84"/>
        <v>0</v>
      </c>
      <c r="U214" s="2">
        <f t="shared" si="85"/>
        <v>0</v>
      </c>
      <c r="V214" s="2">
        <f t="shared" si="86"/>
        <v>0</v>
      </c>
      <c r="W214" s="2">
        <f t="shared" si="87"/>
        <v>0</v>
      </c>
    </row>
    <row r="215" spans="1:23" s="2" customFormat="1" ht="15" customHeight="1" thickBot="1" x14ac:dyDescent="0.3">
      <c r="A215" s="209"/>
      <c r="B215" s="210"/>
      <c r="C215" s="35" t="s">
        <v>1</v>
      </c>
      <c r="D215" s="66">
        <v>9520</v>
      </c>
      <c r="E215" s="67">
        <f t="shared" si="73"/>
        <v>8330</v>
      </c>
      <c r="F215" s="67">
        <f t="shared" si="74"/>
        <v>7140</v>
      </c>
      <c r="G215" s="67">
        <f t="shared" si="77"/>
        <v>5950</v>
      </c>
      <c r="H215" s="68">
        <f t="shared" si="75"/>
        <v>4760</v>
      </c>
      <c r="I215" s="41"/>
      <c r="J215" s="102">
        <f t="shared" si="76"/>
        <v>0</v>
      </c>
      <c r="K215" s="19"/>
      <c r="L215" s="9"/>
      <c r="M215" s="2">
        <f t="shared" si="78"/>
        <v>0</v>
      </c>
      <c r="N215" s="1">
        <f t="shared" si="79"/>
        <v>0</v>
      </c>
      <c r="O215" s="2">
        <f t="shared" si="80"/>
        <v>0</v>
      </c>
      <c r="P215" s="2">
        <f t="shared" si="81"/>
        <v>0</v>
      </c>
      <c r="Q215" s="2">
        <f t="shared" si="82"/>
        <v>0</v>
      </c>
      <c r="S215" s="2">
        <f t="shared" si="83"/>
        <v>0</v>
      </c>
      <c r="T215" s="2">
        <f t="shared" si="84"/>
        <v>0</v>
      </c>
      <c r="U215" s="2">
        <f t="shared" si="85"/>
        <v>0</v>
      </c>
      <c r="V215" s="2">
        <f t="shared" si="86"/>
        <v>0</v>
      </c>
      <c r="W215" s="2">
        <f t="shared" si="87"/>
        <v>0</v>
      </c>
    </row>
    <row r="216" spans="1:23" s="2" customFormat="1" ht="15" customHeight="1" x14ac:dyDescent="0.25">
      <c r="A216" s="205" t="s">
        <v>76</v>
      </c>
      <c r="B216" s="206"/>
      <c r="C216" s="33" t="s">
        <v>131</v>
      </c>
      <c r="D216" s="65">
        <v>220</v>
      </c>
      <c r="E216" s="59">
        <f t="shared" si="73"/>
        <v>192</v>
      </c>
      <c r="F216" s="59">
        <f t="shared" si="74"/>
        <v>165</v>
      </c>
      <c r="G216" s="59">
        <f t="shared" si="77"/>
        <v>137</v>
      </c>
      <c r="H216" s="63">
        <f t="shared" si="75"/>
        <v>110</v>
      </c>
      <c r="I216" s="39"/>
      <c r="J216" s="100">
        <f t="shared" si="76"/>
        <v>0</v>
      </c>
      <c r="K216" s="19"/>
      <c r="L216" s="9"/>
      <c r="M216" s="2">
        <f t="shared" si="78"/>
        <v>0</v>
      </c>
      <c r="N216" s="1">
        <f t="shared" si="79"/>
        <v>0</v>
      </c>
      <c r="O216" s="2">
        <f t="shared" si="80"/>
        <v>0</v>
      </c>
      <c r="P216" s="2">
        <f t="shared" si="81"/>
        <v>0</v>
      </c>
      <c r="Q216" s="2">
        <f t="shared" si="82"/>
        <v>0</v>
      </c>
      <c r="S216" s="2">
        <f t="shared" si="83"/>
        <v>0</v>
      </c>
      <c r="T216" s="2">
        <f t="shared" si="84"/>
        <v>0</v>
      </c>
      <c r="U216" s="2">
        <f t="shared" si="85"/>
        <v>0</v>
      </c>
      <c r="V216" s="2">
        <f t="shared" si="86"/>
        <v>0</v>
      </c>
      <c r="W216" s="2">
        <f t="shared" si="87"/>
        <v>0</v>
      </c>
    </row>
    <row r="217" spans="1:23" s="2" customFormat="1" ht="15" customHeight="1" x14ac:dyDescent="0.25">
      <c r="A217" s="207"/>
      <c r="B217" s="208"/>
      <c r="C217" s="34" t="s">
        <v>2</v>
      </c>
      <c r="D217" s="37">
        <v>390</v>
      </c>
      <c r="E217" s="38">
        <f t="shared" si="73"/>
        <v>341</v>
      </c>
      <c r="F217" s="38">
        <f t="shared" si="74"/>
        <v>292</v>
      </c>
      <c r="G217" s="38">
        <f t="shared" si="77"/>
        <v>243</v>
      </c>
      <c r="H217" s="30">
        <f t="shared" si="75"/>
        <v>195</v>
      </c>
      <c r="I217" s="40"/>
      <c r="J217" s="10">
        <f t="shared" si="76"/>
        <v>0</v>
      </c>
      <c r="K217" s="19"/>
      <c r="L217" s="9"/>
      <c r="M217" s="2">
        <f t="shared" si="78"/>
        <v>0</v>
      </c>
      <c r="N217" s="1">
        <f t="shared" si="79"/>
        <v>0</v>
      </c>
      <c r="O217" s="2">
        <f t="shared" si="80"/>
        <v>0</v>
      </c>
      <c r="P217" s="2">
        <f t="shared" si="81"/>
        <v>0</v>
      </c>
      <c r="Q217" s="2">
        <f t="shared" si="82"/>
        <v>0</v>
      </c>
      <c r="S217" s="2">
        <f t="shared" si="83"/>
        <v>0</v>
      </c>
      <c r="T217" s="2">
        <f t="shared" si="84"/>
        <v>0</v>
      </c>
      <c r="U217" s="2">
        <f t="shared" si="85"/>
        <v>0</v>
      </c>
      <c r="V217" s="2">
        <f t="shared" si="86"/>
        <v>0</v>
      </c>
      <c r="W217" s="2">
        <f t="shared" si="87"/>
        <v>0</v>
      </c>
    </row>
    <row r="218" spans="1:23" s="2" customFormat="1" ht="15" customHeight="1" x14ac:dyDescent="0.25">
      <c r="A218" s="207"/>
      <c r="B218" s="208"/>
      <c r="C218" s="34" t="s">
        <v>3</v>
      </c>
      <c r="D218" s="37">
        <v>710</v>
      </c>
      <c r="E218" s="38">
        <f t="shared" si="73"/>
        <v>621</v>
      </c>
      <c r="F218" s="38">
        <f t="shared" si="74"/>
        <v>532</v>
      </c>
      <c r="G218" s="38">
        <f t="shared" si="77"/>
        <v>443</v>
      </c>
      <c r="H218" s="30">
        <f t="shared" si="75"/>
        <v>355</v>
      </c>
      <c r="I218" s="40"/>
      <c r="J218" s="10">
        <f t="shared" si="76"/>
        <v>0</v>
      </c>
      <c r="K218" s="19"/>
      <c r="L218" s="9"/>
      <c r="M218" s="2">
        <f t="shared" si="78"/>
        <v>0</v>
      </c>
      <c r="N218" s="1">
        <f t="shared" si="79"/>
        <v>0</v>
      </c>
      <c r="O218" s="2">
        <f t="shared" si="80"/>
        <v>0</v>
      </c>
      <c r="P218" s="2">
        <f t="shared" si="81"/>
        <v>0</v>
      </c>
      <c r="Q218" s="2">
        <f t="shared" si="82"/>
        <v>0</v>
      </c>
      <c r="S218" s="2">
        <f t="shared" si="83"/>
        <v>0</v>
      </c>
      <c r="T218" s="2">
        <f t="shared" si="84"/>
        <v>0</v>
      </c>
      <c r="U218" s="2">
        <f t="shared" si="85"/>
        <v>0</v>
      </c>
      <c r="V218" s="2">
        <f t="shared" si="86"/>
        <v>0</v>
      </c>
      <c r="W218" s="2">
        <f t="shared" si="87"/>
        <v>0</v>
      </c>
    </row>
    <row r="219" spans="1:23" s="2" customFormat="1" ht="15" customHeight="1" thickBot="1" x14ac:dyDescent="0.3">
      <c r="A219" s="209"/>
      <c r="B219" s="210"/>
      <c r="C219" s="35" t="s">
        <v>1</v>
      </c>
      <c r="D219" s="66">
        <v>2730</v>
      </c>
      <c r="E219" s="67">
        <f t="shared" si="73"/>
        <v>2388</v>
      </c>
      <c r="F219" s="67">
        <f t="shared" si="74"/>
        <v>2047</v>
      </c>
      <c r="G219" s="67">
        <f t="shared" si="77"/>
        <v>1706</v>
      </c>
      <c r="H219" s="68">
        <f t="shared" si="75"/>
        <v>1365</v>
      </c>
      <c r="I219" s="41"/>
      <c r="J219" s="102">
        <f t="shared" si="76"/>
        <v>0</v>
      </c>
      <c r="K219" s="19"/>
      <c r="L219" s="9"/>
      <c r="M219" s="2">
        <f t="shared" si="78"/>
        <v>0</v>
      </c>
      <c r="N219" s="1">
        <f t="shared" si="79"/>
        <v>0</v>
      </c>
      <c r="O219" s="2">
        <f t="shared" si="80"/>
        <v>0</v>
      </c>
      <c r="P219" s="2">
        <f t="shared" si="81"/>
        <v>0</v>
      </c>
      <c r="Q219" s="2">
        <f t="shared" si="82"/>
        <v>0</v>
      </c>
      <c r="S219" s="2">
        <f t="shared" si="83"/>
        <v>0</v>
      </c>
      <c r="T219" s="2">
        <f t="shared" si="84"/>
        <v>0</v>
      </c>
      <c r="U219" s="2">
        <f t="shared" si="85"/>
        <v>0</v>
      </c>
      <c r="V219" s="2">
        <f t="shared" si="86"/>
        <v>0</v>
      </c>
      <c r="W219" s="2">
        <f t="shared" si="87"/>
        <v>0</v>
      </c>
    </row>
    <row r="220" spans="1:23" s="2" customFormat="1" ht="15" customHeight="1" x14ac:dyDescent="0.25">
      <c r="A220" s="205" t="s">
        <v>77</v>
      </c>
      <c r="B220" s="206"/>
      <c r="C220" s="33" t="s">
        <v>131</v>
      </c>
      <c r="D220" s="65">
        <v>100</v>
      </c>
      <c r="E220" s="59">
        <f t="shared" si="73"/>
        <v>87</v>
      </c>
      <c r="F220" s="59">
        <f t="shared" si="74"/>
        <v>75</v>
      </c>
      <c r="G220" s="59">
        <f t="shared" si="77"/>
        <v>62</v>
      </c>
      <c r="H220" s="63">
        <f t="shared" si="75"/>
        <v>50</v>
      </c>
      <c r="I220" s="39"/>
      <c r="J220" s="100">
        <f t="shared" si="76"/>
        <v>0</v>
      </c>
      <c r="K220" s="19"/>
      <c r="L220" s="9"/>
      <c r="M220" s="2">
        <f t="shared" si="78"/>
        <v>0</v>
      </c>
      <c r="N220" s="1">
        <f t="shared" si="79"/>
        <v>0</v>
      </c>
      <c r="O220" s="2">
        <f t="shared" si="80"/>
        <v>0</v>
      </c>
      <c r="P220" s="2">
        <f t="shared" si="81"/>
        <v>0</v>
      </c>
      <c r="Q220" s="2">
        <f t="shared" si="82"/>
        <v>0</v>
      </c>
      <c r="S220" s="2">
        <f t="shared" si="83"/>
        <v>0</v>
      </c>
      <c r="T220" s="2">
        <f t="shared" si="84"/>
        <v>0</v>
      </c>
      <c r="U220" s="2">
        <f t="shared" si="85"/>
        <v>0</v>
      </c>
      <c r="V220" s="2">
        <f t="shared" si="86"/>
        <v>0</v>
      </c>
      <c r="W220" s="2">
        <f t="shared" si="87"/>
        <v>0</v>
      </c>
    </row>
    <row r="221" spans="1:23" s="2" customFormat="1" ht="15" customHeight="1" x14ac:dyDescent="0.25">
      <c r="A221" s="207"/>
      <c r="B221" s="208"/>
      <c r="C221" s="34" t="s">
        <v>2</v>
      </c>
      <c r="D221" s="37">
        <v>180</v>
      </c>
      <c r="E221" s="38">
        <f t="shared" si="73"/>
        <v>157</v>
      </c>
      <c r="F221" s="38">
        <f t="shared" si="74"/>
        <v>135</v>
      </c>
      <c r="G221" s="38">
        <f t="shared" si="77"/>
        <v>112</v>
      </c>
      <c r="H221" s="30">
        <f t="shared" si="75"/>
        <v>90</v>
      </c>
      <c r="I221" s="40"/>
      <c r="J221" s="10">
        <f t="shared" si="76"/>
        <v>0</v>
      </c>
      <c r="K221" s="19"/>
      <c r="L221" s="9"/>
      <c r="M221" s="2">
        <f t="shared" si="78"/>
        <v>0</v>
      </c>
      <c r="N221" s="1">
        <f t="shared" si="79"/>
        <v>0</v>
      </c>
      <c r="O221" s="2">
        <f t="shared" si="80"/>
        <v>0</v>
      </c>
      <c r="P221" s="2">
        <f t="shared" si="81"/>
        <v>0</v>
      </c>
      <c r="Q221" s="2">
        <f t="shared" si="82"/>
        <v>0</v>
      </c>
      <c r="S221" s="2">
        <f t="shared" si="83"/>
        <v>0</v>
      </c>
      <c r="T221" s="2">
        <f t="shared" si="84"/>
        <v>0</v>
      </c>
      <c r="U221" s="2">
        <f t="shared" si="85"/>
        <v>0</v>
      </c>
      <c r="V221" s="2">
        <f t="shared" si="86"/>
        <v>0</v>
      </c>
      <c r="W221" s="2">
        <f t="shared" si="87"/>
        <v>0</v>
      </c>
    </row>
    <row r="222" spans="1:23" s="2" customFormat="1" ht="15" customHeight="1" x14ac:dyDescent="0.25">
      <c r="A222" s="207"/>
      <c r="B222" s="208"/>
      <c r="C222" s="34" t="s">
        <v>3</v>
      </c>
      <c r="D222" s="37">
        <v>330</v>
      </c>
      <c r="E222" s="38">
        <f t="shared" si="73"/>
        <v>288</v>
      </c>
      <c r="F222" s="38">
        <f t="shared" si="74"/>
        <v>247</v>
      </c>
      <c r="G222" s="38">
        <f t="shared" si="77"/>
        <v>206</v>
      </c>
      <c r="H222" s="30">
        <f t="shared" si="75"/>
        <v>165</v>
      </c>
      <c r="I222" s="40"/>
      <c r="J222" s="10">
        <f t="shared" si="76"/>
        <v>0</v>
      </c>
      <c r="K222" s="19"/>
      <c r="L222" s="9"/>
      <c r="M222" s="2">
        <f t="shared" si="78"/>
        <v>0</v>
      </c>
      <c r="N222" s="1">
        <f t="shared" si="79"/>
        <v>0</v>
      </c>
      <c r="O222" s="2">
        <f t="shared" si="80"/>
        <v>0</v>
      </c>
      <c r="P222" s="2">
        <f t="shared" si="81"/>
        <v>0</v>
      </c>
      <c r="Q222" s="2">
        <f t="shared" si="82"/>
        <v>0</v>
      </c>
      <c r="S222" s="2">
        <f t="shared" si="83"/>
        <v>0</v>
      </c>
      <c r="T222" s="2">
        <f t="shared" si="84"/>
        <v>0</v>
      </c>
      <c r="U222" s="2">
        <f t="shared" si="85"/>
        <v>0</v>
      </c>
      <c r="V222" s="2">
        <f t="shared" si="86"/>
        <v>0</v>
      </c>
      <c r="W222" s="2">
        <f t="shared" si="87"/>
        <v>0</v>
      </c>
    </row>
    <row r="223" spans="1:23" s="2" customFormat="1" ht="15" customHeight="1" thickBot="1" x14ac:dyDescent="0.3">
      <c r="A223" s="209"/>
      <c r="B223" s="210"/>
      <c r="C223" s="35" t="s">
        <v>1</v>
      </c>
      <c r="D223" s="66">
        <v>1260</v>
      </c>
      <c r="E223" s="67">
        <f t="shared" si="73"/>
        <v>1102</v>
      </c>
      <c r="F223" s="67">
        <f t="shared" si="74"/>
        <v>945</v>
      </c>
      <c r="G223" s="67">
        <f t="shared" si="77"/>
        <v>787</v>
      </c>
      <c r="H223" s="68">
        <f t="shared" si="75"/>
        <v>630</v>
      </c>
      <c r="I223" s="41"/>
      <c r="J223" s="102">
        <f t="shared" si="76"/>
        <v>0</v>
      </c>
      <c r="K223" s="19"/>
      <c r="L223" s="9"/>
      <c r="M223" s="2">
        <f t="shared" si="78"/>
        <v>0</v>
      </c>
      <c r="N223" s="1">
        <f t="shared" si="79"/>
        <v>0</v>
      </c>
      <c r="O223" s="2">
        <f t="shared" si="80"/>
        <v>0</v>
      </c>
      <c r="P223" s="2">
        <f t="shared" si="81"/>
        <v>0</v>
      </c>
      <c r="Q223" s="2">
        <f t="shared" si="82"/>
        <v>0</v>
      </c>
      <c r="S223" s="2">
        <f t="shared" si="83"/>
        <v>0</v>
      </c>
      <c r="T223" s="2">
        <f t="shared" si="84"/>
        <v>0</v>
      </c>
      <c r="U223" s="2">
        <f t="shared" si="85"/>
        <v>0</v>
      </c>
      <c r="V223" s="2">
        <f t="shared" si="86"/>
        <v>0</v>
      </c>
      <c r="W223" s="2">
        <f t="shared" si="87"/>
        <v>0</v>
      </c>
    </row>
    <row r="224" spans="1:23" s="2" customFormat="1" ht="15" customHeight="1" x14ac:dyDescent="0.25">
      <c r="A224" s="205" t="s">
        <v>78</v>
      </c>
      <c r="B224" s="206"/>
      <c r="C224" s="33" t="s">
        <v>131</v>
      </c>
      <c r="D224" s="65">
        <v>140</v>
      </c>
      <c r="E224" s="59">
        <f t="shared" si="73"/>
        <v>122</v>
      </c>
      <c r="F224" s="59">
        <f t="shared" si="74"/>
        <v>105</v>
      </c>
      <c r="G224" s="59">
        <f t="shared" si="77"/>
        <v>87</v>
      </c>
      <c r="H224" s="63">
        <f t="shared" si="75"/>
        <v>70</v>
      </c>
      <c r="I224" s="39"/>
      <c r="J224" s="100">
        <f t="shared" si="76"/>
        <v>0</v>
      </c>
      <c r="K224" s="19"/>
      <c r="L224" s="9"/>
      <c r="M224" s="2">
        <f t="shared" si="78"/>
        <v>0</v>
      </c>
      <c r="N224" s="1">
        <f t="shared" si="79"/>
        <v>0</v>
      </c>
      <c r="O224" s="2">
        <f t="shared" si="80"/>
        <v>0</v>
      </c>
      <c r="P224" s="2">
        <f t="shared" si="81"/>
        <v>0</v>
      </c>
      <c r="Q224" s="2">
        <f t="shared" si="82"/>
        <v>0</v>
      </c>
      <c r="S224" s="2">
        <f t="shared" si="83"/>
        <v>0</v>
      </c>
      <c r="T224" s="2">
        <f t="shared" si="84"/>
        <v>0</v>
      </c>
      <c r="U224" s="2">
        <f t="shared" si="85"/>
        <v>0</v>
      </c>
      <c r="V224" s="2">
        <f t="shared" si="86"/>
        <v>0</v>
      </c>
      <c r="W224" s="2">
        <f t="shared" si="87"/>
        <v>0</v>
      </c>
    </row>
    <row r="225" spans="1:23" s="2" customFormat="1" ht="15" customHeight="1" x14ac:dyDescent="0.25">
      <c r="A225" s="207"/>
      <c r="B225" s="208"/>
      <c r="C225" s="34" t="s">
        <v>2</v>
      </c>
      <c r="D225" s="37">
        <v>250</v>
      </c>
      <c r="E225" s="38">
        <f t="shared" si="73"/>
        <v>218</v>
      </c>
      <c r="F225" s="38">
        <f t="shared" si="74"/>
        <v>187</v>
      </c>
      <c r="G225" s="38">
        <f t="shared" si="77"/>
        <v>156</v>
      </c>
      <c r="H225" s="30">
        <f t="shared" si="75"/>
        <v>125</v>
      </c>
      <c r="I225" s="40"/>
      <c r="J225" s="10">
        <f t="shared" si="76"/>
        <v>0</v>
      </c>
      <c r="K225" s="19"/>
      <c r="L225" s="9"/>
      <c r="M225" s="2">
        <f t="shared" si="78"/>
        <v>0</v>
      </c>
      <c r="N225" s="1">
        <f t="shared" si="79"/>
        <v>0</v>
      </c>
      <c r="O225" s="2">
        <f t="shared" si="80"/>
        <v>0</v>
      </c>
      <c r="P225" s="2">
        <f t="shared" si="81"/>
        <v>0</v>
      </c>
      <c r="Q225" s="2">
        <f t="shared" si="82"/>
        <v>0</v>
      </c>
      <c r="S225" s="2">
        <f t="shared" si="83"/>
        <v>0</v>
      </c>
      <c r="T225" s="2">
        <f t="shared" si="84"/>
        <v>0</v>
      </c>
      <c r="U225" s="2">
        <f t="shared" si="85"/>
        <v>0</v>
      </c>
      <c r="V225" s="2">
        <f t="shared" si="86"/>
        <v>0</v>
      </c>
      <c r="W225" s="2">
        <f t="shared" si="87"/>
        <v>0</v>
      </c>
    </row>
    <row r="226" spans="1:23" s="2" customFormat="1" ht="15" customHeight="1" x14ac:dyDescent="0.25">
      <c r="A226" s="207"/>
      <c r="B226" s="208"/>
      <c r="C226" s="34" t="s">
        <v>3</v>
      </c>
      <c r="D226" s="37">
        <v>450</v>
      </c>
      <c r="E226" s="38">
        <f t="shared" si="73"/>
        <v>393</v>
      </c>
      <c r="F226" s="38">
        <f t="shared" si="74"/>
        <v>337</v>
      </c>
      <c r="G226" s="38">
        <f t="shared" si="77"/>
        <v>281</v>
      </c>
      <c r="H226" s="30">
        <f t="shared" si="75"/>
        <v>225</v>
      </c>
      <c r="I226" s="40"/>
      <c r="J226" s="10">
        <f t="shared" si="76"/>
        <v>0</v>
      </c>
      <c r="K226" s="19"/>
      <c r="L226" s="9"/>
      <c r="M226" s="2">
        <f t="shared" si="78"/>
        <v>0</v>
      </c>
      <c r="N226" s="1">
        <f t="shared" si="79"/>
        <v>0</v>
      </c>
      <c r="O226" s="2">
        <f t="shared" si="80"/>
        <v>0</v>
      </c>
      <c r="P226" s="2">
        <f t="shared" si="81"/>
        <v>0</v>
      </c>
      <c r="Q226" s="2">
        <f t="shared" si="82"/>
        <v>0</v>
      </c>
      <c r="S226" s="2">
        <f t="shared" si="83"/>
        <v>0</v>
      </c>
      <c r="T226" s="2">
        <f t="shared" si="84"/>
        <v>0</v>
      </c>
      <c r="U226" s="2">
        <f t="shared" si="85"/>
        <v>0</v>
      </c>
      <c r="V226" s="2">
        <f t="shared" si="86"/>
        <v>0</v>
      </c>
      <c r="W226" s="2">
        <f t="shared" si="87"/>
        <v>0</v>
      </c>
    </row>
    <row r="227" spans="1:23" s="2" customFormat="1" ht="15" customHeight="1" thickBot="1" x14ac:dyDescent="0.3">
      <c r="A227" s="209"/>
      <c r="B227" s="210"/>
      <c r="C227" s="35" t="s">
        <v>1</v>
      </c>
      <c r="D227" s="66">
        <v>1750</v>
      </c>
      <c r="E227" s="67">
        <f t="shared" ref="E227:E269" si="88">INT(H227*1.75)</f>
        <v>1531</v>
      </c>
      <c r="F227" s="67">
        <f t="shared" ref="F227:F269" si="89">INT(H227*1.5)</f>
        <v>1312</v>
      </c>
      <c r="G227" s="67">
        <f t="shared" si="77"/>
        <v>1093</v>
      </c>
      <c r="H227" s="68">
        <f t="shared" ref="H227:H269" si="90">INT(D227/2)</f>
        <v>875</v>
      </c>
      <c r="I227" s="41"/>
      <c r="J227" s="102">
        <f t="shared" ref="J227:J269" si="91">IF($K$6&lt;=9999,S227,IF(AND($K$6&gt;=10000,$K$6&lt;=19999),T227,IF(AND($K$6&gt;=20000,$K$6&lt;=39999),U227,IF(AND($K$6&gt;=40000,$K$6&lt;=79999),V227,IF($K$6&gt;=80000,W227,0)))))</f>
        <v>0</v>
      </c>
      <c r="K227" s="19"/>
      <c r="L227" s="9"/>
      <c r="M227" s="2">
        <f t="shared" si="78"/>
        <v>0</v>
      </c>
      <c r="N227" s="1">
        <f t="shared" si="79"/>
        <v>0</v>
      </c>
      <c r="O227" s="2">
        <f t="shared" si="80"/>
        <v>0</v>
      </c>
      <c r="P227" s="2">
        <f t="shared" si="81"/>
        <v>0</v>
      </c>
      <c r="Q227" s="2">
        <f t="shared" si="82"/>
        <v>0</v>
      </c>
      <c r="S227" s="2">
        <f t="shared" si="83"/>
        <v>0</v>
      </c>
      <c r="T227" s="2">
        <f t="shared" si="84"/>
        <v>0</v>
      </c>
      <c r="U227" s="2">
        <f t="shared" si="85"/>
        <v>0</v>
      </c>
      <c r="V227" s="2">
        <f t="shared" si="86"/>
        <v>0</v>
      </c>
      <c r="W227" s="2">
        <f t="shared" si="87"/>
        <v>0</v>
      </c>
    </row>
    <row r="228" spans="1:23" s="2" customFormat="1" ht="15" customHeight="1" x14ac:dyDescent="0.25">
      <c r="A228" s="205" t="s">
        <v>79</v>
      </c>
      <c r="B228" s="206"/>
      <c r="C228" s="33" t="s">
        <v>131</v>
      </c>
      <c r="D228" s="65">
        <v>180</v>
      </c>
      <c r="E228" s="59">
        <f t="shared" si="88"/>
        <v>157</v>
      </c>
      <c r="F228" s="59">
        <f t="shared" si="89"/>
        <v>135</v>
      </c>
      <c r="G228" s="59">
        <f t="shared" si="77"/>
        <v>112</v>
      </c>
      <c r="H228" s="63">
        <f t="shared" si="90"/>
        <v>90</v>
      </c>
      <c r="I228" s="39"/>
      <c r="J228" s="100">
        <f t="shared" si="91"/>
        <v>0</v>
      </c>
      <c r="K228" s="19"/>
      <c r="L228" s="9"/>
      <c r="M228" s="2">
        <f t="shared" si="78"/>
        <v>0</v>
      </c>
      <c r="N228" s="1">
        <f t="shared" si="79"/>
        <v>0</v>
      </c>
      <c r="O228" s="2">
        <f t="shared" si="80"/>
        <v>0</v>
      </c>
      <c r="P228" s="2">
        <f t="shared" si="81"/>
        <v>0</v>
      </c>
      <c r="Q228" s="2">
        <f t="shared" si="82"/>
        <v>0</v>
      </c>
      <c r="S228" s="2">
        <f t="shared" si="83"/>
        <v>0</v>
      </c>
      <c r="T228" s="2">
        <f t="shared" si="84"/>
        <v>0</v>
      </c>
      <c r="U228" s="2">
        <f t="shared" si="85"/>
        <v>0</v>
      </c>
      <c r="V228" s="2">
        <f t="shared" si="86"/>
        <v>0</v>
      </c>
      <c r="W228" s="2">
        <f t="shared" si="87"/>
        <v>0</v>
      </c>
    </row>
    <row r="229" spans="1:23" s="2" customFormat="1" ht="15" customHeight="1" x14ac:dyDescent="0.25">
      <c r="A229" s="207"/>
      <c r="B229" s="208"/>
      <c r="C229" s="34" t="s">
        <v>2</v>
      </c>
      <c r="D229" s="37">
        <v>320</v>
      </c>
      <c r="E229" s="38">
        <f t="shared" si="88"/>
        <v>280</v>
      </c>
      <c r="F229" s="38">
        <f t="shared" si="89"/>
        <v>240</v>
      </c>
      <c r="G229" s="38">
        <f t="shared" si="77"/>
        <v>200</v>
      </c>
      <c r="H229" s="30">
        <f t="shared" si="90"/>
        <v>160</v>
      </c>
      <c r="I229" s="40"/>
      <c r="J229" s="10">
        <f t="shared" si="91"/>
        <v>0</v>
      </c>
      <c r="K229" s="19"/>
      <c r="L229" s="9"/>
      <c r="M229" s="2">
        <f t="shared" si="78"/>
        <v>0</v>
      </c>
      <c r="N229" s="1">
        <f t="shared" si="79"/>
        <v>0</v>
      </c>
      <c r="O229" s="2">
        <f t="shared" si="80"/>
        <v>0</v>
      </c>
      <c r="P229" s="2">
        <f t="shared" si="81"/>
        <v>0</v>
      </c>
      <c r="Q229" s="2">
        <f t="shared" si="82"/>
        <v>0</v>
      </c>
      <c r="S229" s="2">
        <f t="shared" si="83"/>
        <v>0</v>
      </c>
      <c r="T229" s="2">
        <f t="shared" si="84"/>
        <v>0</v>
      </c>
      <c r="U229" s="2">
        <f t="shared" si="85"/>
        <v>0</v>
      </c>
      <c r="V229" s="2">
        <f t="shared" si="86"/>
        <v>0</v>
      </c>
      <c r="W229" s="2">
        <f t="shared" si="87"/>
        <v>0</v>
      </c>
    </row>
    <row r="230" spans="1:23" s="2" customFormat="1" ht="15" customHeight="1" x14ac:dyDescent="0.25">
      <c r="A230" s="207"/>
      <c r="B230" s="208"/>
      <c r="C230" s="34" t="s">
        <v>3</v>
      </c>
      <c r="D230" s="37">
        <v>580</v>
      </c>
      <c r="E230" s="38">
        <f t="shared" si="88"/>
        <v>507</v>
      </c>
      <c r="F230" s="38">
        <f t="shared" si="89"/>
        <v>435</v>
      </c>
      <c r="G230" s="38">
        <f t="shared" si="77"/>
        <v>362</v>
      </c>
      <c r="H230" s="30">
        <f t="shared" si="90"/>
        <v>290</v>
      </c>
      <c r="I230" s="40"/>
      <c r="J230" s="10">
        <f t="shared" si="91"/>
        <v>0</v>
      </c>
      <c r="K230" s="19"/>
      <c r="L230" s="9"/>
      <c r="M230" s="2">
        <f t="shared" si="78"/>
        <v>0</v>
      </c>
      <c r="N230" s="1">
        <f t="shared" si="79"/>
        <v>0</v>
      </c>
      <c r="O230" s="2">
        <f t="shared" si="80"/>
        <v>0</v>
      </c>
      <c r="P230" s="2">
        <f t="shared" si="81"/>
        <v>0</v>
      </c>
      <c r="Q230" s="2">
        <f t="shared" si="82"/>
        <v>0</v>
      </c>
      <c r="S230" s="2">
        <f t="shared" si="83"/>
        <v>0</v>
      </c>
      <c r="T230" s="2">
        <f t="shared" si="84"/>
        <v>0</v>
      </c>
      <c r="U230" s="2">
        <f t="shared" si="85"/>
        <v>0</v>
      </c>
      <c r="V230" s="2">
        <f t="shared" si="86"/>
        <v>0</v>
      </c>
      <c r="W230" s="2">
        <f t="shared" si="87"/>
        <v>0</v>
      </c>
    </row>
    <row r="231" spans="1:23" s="2" customFormat="1" ht="15" customHeight="1" thickBot="1" x14ac:dyDescent="0.3">
      <c r="A231" s="209"/>
      <c r="B231" s="210"/>
      <c r="C231" s="42" t="s">
        <v>1</v>
      </c>
      <c r="D231" s="66">
        <v>2240</v>
      </c>
      <c r="E231" s="67">
        <f t="shared" si="88"/>
        <v>1960</v>
      </c>
      <c r="F231" s="67">
        <f t="shared" si="89"/>
        <v>1680</v>
      </c>
      <c r="G231" s="67">
        <f t="shared" si="77"/>
        <v>1400</v>
      </c>
      <c r="H231" s="68">
        <f t="shared" si="90"/>
        <v>1120</v>
      </c>
      <c r="I231" s="41"/>
      <c r="J231" s="102">
        <f t="shared" si="91"/>
        <v>0</v>
      </c>
      <c r="K231" s="19"/>
      <c r="L231" s="9"/>
      <c r="M231" s="2">
        <f t="shared" si="78"/>
        <v>0</v>
      </c>
      <c r="N231" s="1">
        <f t="shared" si="79"/>
        <v>0</v>
      </c>
      <c r="O231" s="2">
        <f t="shared" si="80"/>
        <v>0</v>
      </c>
      <c r="P231" s="2">
        <f t="shared" si="81"/>
        <v>0</v>
      </c>
      <c r="Q231" s="2">
        <f t="shared" si="82"/>
        <v>0</v>
      </c>
      <c r="S231" s="2">
        <f t="shared" si="83"/>
        <v>0</v>
      </c>
      <c r="T231" s="2">
        <f t="shared" si="84"/>
        <v>0</v>
      </c>
      <c r="U231" s="2">
        <f t="shared" si="85"/>
        <v>0</v>
      </c>
      <c r="V231" s="2">
        <f t="shared" si="86"/>
        <v>0</v>
      </c>
      <c r="W231" s="2">
        <f t="shared" si="87"/>
        <v>0</v>
      </c>
    </row>
    <row r="232" spans="1:23" s="2" customFormat="1" ht="15" customHeight="1" x14ac:dyDescent="0.25">
      <c r="A232" s="205" t="s">
        <v>80</v>
      </c>
      <c r="B232" s="220"/>
      <c r="C232" s="33" t="s">
        <v>8</v>
      </c>
      <c r="D232" s="69">
        <v>1200</v>
      </c>
      <c r="E232" s="59">
        <f t="shared" si="88"/>
        <v>1050</v>
      </c>
      <c r="F232" s="59">
        <f t="shared" si="89"/>
        <v>900</v>
      </c>
      <c r="G232" s="59">
        <f t="shared" si="77"/>
        <v>750</v>
      </c>
      <c r="H232" s="63">
        <f t="shared" si="90"/>
        <v>600</v>
      </c>
      <c r="I232" s="39"/>
      <c r="J232" s="100">
        <f t="shared" si="91"/>
        <v>0</v>
      </c>
      <c r="K232" s="19"/>
      <c r="L232" s="9"/>
      <c r="M232" s="2">
        <f t="shared" si="78"/>
        <v>0</v>
      </c>
      <c r="N232" s="1">
        <f t="shared" si="79"/>
        <v>0</v>
      </c>
      <c r="O232" s="2">
        <f t="shared" si="80"/>
        <v>0</v>
      </c>
      <c r="P232" s="2">
        <f t="shared" si="81"/>
        <v>0</v>
      </c>
      <c r="Q232" s="2">
        <f t="shared" si="82"/>
        <v>0</v>
      </c>
      <c r="S232" s="2">
        <f t="shared" si="83"/>
        <v>0</v>
      </c>
      <c r="T232" s="2">
        <f t="shared" si="84"/>
        <v>0</v>
      </c>
      <c r="U232" s="2">
        <f t="shared" si="85"/>
        <v>0</v>
      </c>
      <c r="V232" s="2">
        <f t="shared" si="86"/>
        <v>0</v>
      </c>
      <c r="W232" s="2">
        <f t="shared" si="87"/>
        <v>0</v>
      </c>
    </row>
    <row r="233" spans="1:23" s="2" customFormat="1" ht="15" customHeight="1" x14ac:dyDescent="0.25">
      <c r="A233" s="207"/>
      <c r="B233" s="235"/>
      <c r="C233" s="34" t="s">
        <v>131</v>
      </c>
      <c r="D233" s="70">
        <v>2730</v>
      </c>
      <c r="E233" s="38">
        <f t="shared" si="88"/>
        <v>2388</v>
      </c>
      <c r="F233" s="38">
        <f t="shared" si="89"/>
        <v>2047</v>
      </c>
      <c r="G233" s="38">
        <f t="shared" si="77"/>
        <v>1706</v>
      </c>
      <c r="H233" s="30">
        <f t="shared" si="90"/>
        <v>1365</v>
      </c>
      <c r="I233" s="40"/>
      <c r="J233" s="10">
        <f t="shared" si="91"/>
        <v>0</v>
      </c>
      <c r="K233" s="19"/>
      <c r="L233" s="9"/>
      <c r="M233" s="2">
        <f t="shared" si="78"/>
        <v>0</v>
      </c>
      <c r="N233" s="1">
        <f t="shared" si="79"/>
        <v>0</v>
      </c>
      <c r="O233" s="2">
        <f t="shared" si="80"/>
        <v>0</v>
      </c>
      <c r="P233" s="2">
        <f t="shared" si="81"/>
        <v>0</v>
      </c>
      <c r="Q233" s="2">
        <f t="shared" si="82"/>
        <v>0</v>
      </c>
      <c r="S233" s="2">
        <f t="shared" si="83"/>
        <v>0</v>
      </c>
      <c r="T233" s="2">
        <f t="shared" si="84"/>
        <v>0</v>
      </c>
      <c r="U233" s="2">
        <f t="shared" si="85"/>
        <v>0</v>
      </c>
      <c r="V233" s="2">
        <f t="shared" si="86"/>
        <v>0</v>
      </c>
      <c r="W233" s="2">
        <f t="shared" si="87"/>
        <v>0</v>
      </c>
    </row>
    <row r="234" spans="1:23" s="2" customFormat="1" ht="15" customHeight="1" x14ac:dyDescent="0.25">
      <c r="A234" s="207"/>
      <c r="B234" s="235"/>
      <c r="C234" s="34" t="s">
        <v>2</v>
      </c>
      <c r="D234" s="70">
        <v>4960</v>
      </c>
      <c r="E234" s="38">
        <f t="shared" si="88"/>
        <v>4340</v>
      </c>
      <c r="F234" s="38">
        <f t="shared" si="89"/>
        <v>3720</v>
      </c>
      <c r="G234" s="38">
        <f t="shared" si="77"/>
        <v>3100</v>
      </c>
      <c r="H234" s="30">
        <f t="shared" si="90"/>
        <v>2480</v>
      </c>
      <c r="I234" s="40"/>
      <c r="J234" s="10">
        <f t="shared" si="91"/>
        <v>0</v>
      </c>
      <c r="K234" s="19"/>
      <c r="L234" s="9"/>
      <c r="M234" s="2">
        <f t="shared" si="78"/>
        <v>0</v>
      </c>
      <c r="N234" s="1">
        <f t="shared" si="79"/>
        <v>0</v>
      </c>
      <c r="O234" s="2">
        <f t="shared" si="80"/>
        <v>0</v>
      </c>
      <c r="P234" s="2">
        <f t="shared" si="81"/>
        <v>0</v>
      </c>
      <c r="Q234" s="2">
        <f t="shared" si="82"/>
        <v>0</v>
      </c>
      <c r="S234" s="2">
        <f t="shared" si="83"/>
        <v>0</v>
      </c>
      <c r="T234" s="2">
        <f t="shared" si="84"/>
        <v>0</v>
      </c>
      <c r="U234" s="2">
        <f t="shared" si="85"/>
        <v>0</v>
      </c>
      <c r="V234" s="2">
        <f t="shared" si="86"/>
        <v>0</v>
      </c>
      <c r="W234" s="2">
        <f t="shared" si="87"/>
        <v>0</v>
      </c>
    </row>
    <row r="235" spans="1:23" s="2" customFormat="1" ht="15" customHeight="1" thickBot="1" x14ac:dyDescent="0.3">
      <c r="A235" s="207"/>
      <c r="B235" s="235"/>
      <c r="C235" s="34" t="s">
        <v>3</v>
      </c>
      <c r="D235" s="70">
        <v>8930</v>
      </c>
      <c r="E235" s="38">
        <f t="shared" si="88"/>
        <v>7813</v>
      </c>
      <c r="F235" s="38">
        <f t="shared" si="89"/>
        <v>6697</v>
      </c>
      <c r="G235" s="38">
        <f t="shared" si="77"/>
        <v>5581</v>
      </c>
      <c r="H235" s="30">
        <f t="shared" si="90"/>
        <v>4465</v>
      </c>
      <c r="I235" s="40"/>
      <c r="J235" s="10">
        <f t="shared" si="91"/>
        <v>0</v>
      </c>
      <c r="K235" s="19"/>
      <c r="L235" s="9"/>
      <c r="M235" s="2">
        <f t="shared" si="78"/>
        <v>0</v>
      </c>
      <c r="N235" s="1">
        <f t="shared" si="79"/>
        <v>0</v>
      </c>
      <c r="O235" s="2">
        <f t="shared" si="80"/>
        <v>0</v>
      </c>
      <c r="P235" s="2">
        <f t="shared" si="81"/>
        <v>0</v>
      </c>
      <c r="Q235" s="2">
        <f t="shared" si="82"/>
        <v>0</v>
      </c>
      <c r="S235" s="2">
        <f t="shared" si="83"/>
        <v>0</v>
      </c>
      <c r="T235" s="2">
        <f t="shared" si="84"/>
        <v>0</v>
      </c>
      <c r="U235" s="2">
        <f t="shared" si="85"/>
        <v>0</v>
      </c>
      <c r="V235" s="2">
        <f t="shared" si="86"/>
        <v>0</v>
      </c>
      <c r="W235" s="2">
        <f t="shared" si="87"/>
        <v>0</v>
      </c>
    </row>
    <row r="236" spans="1:23" s="2" customFormat="1" ht="15" customHeight="1" x14ac:dyDescent="0.25">
      <c r="A236" s="205" t="s">
        <v>81</v>
      </c>
      <c r="B236" s="206"/>
      <c r="C236" s="36" t="s">
        <v>131</v>
      </c>
      <c r="D236" s="65">
        <v>290</v>
      </c>
      <c r="E236" s="59">
        <f t="shared" si="88"/>
        <v>253</v>
      </c>
      <c r="F236" s="59">
        <f t="shared" si="89"/>
        <v>217</v>
      </c>
      <c r="G236" s="59">
        <f t="shared" si="77"/>
        <v>181</v>
      </c>
      <c r="H236" s="63">
        <f t="shared" si="90"/>
        <v>145</v>
      </c>
      <c r="I236" s="39"/>
      <c r="J236" s="100">
        <f t="shared" si="91"/>
        <v>0</v>
      </c>
      <c r="K236" s="19"/>
      <c r="L236" s="9"/>
      <c r="M236" s="2">
        <f t="shared" si="78"/>
        <v>0</v>
      </c>
      <c r="N236" s="1">
        <f t="shared" si="79"/>
        <v>0</v>
      </c>
      <c r="O236" s="2">
        <f t="shared" si="80"/>
        <v>0</v>
      </c>
      <c r="P236" s="2">
        <f t="shared" si="81"/>
        <v>0</v>
      </c>
      <c r="Q236" s="2">
        <f t="shared" si="82"/>
        <v>0</v>
      </c>
      <c r="S236" s="2">
        <f t="shared" si="83"/>
        <v>0</v>
      </c>
      <c r="T236" s="2">
        <f t="shared" si="84"/>
        <v>0</v>
      </c>
      <c r="U236" s="2">
        <f t="shared" si="85"/>
        <v>0</v>
      </c>
      <c r="V236" s="2">
        <f t="shared" si="86"/>
        <v>0</v>
      </c>
      <c r="W236" s="2">
        <f t="shared" si="87"/>
        <v>0</v>
      </c>
    </row>
    <row r="237" spans="1:23" s="2" customFormat="1" ht="15" customHeight="1" x14ac:dyDescent="0.25">
      <c r="A237" s="207"/>
      <c r="B237" s="208"/>
      <c r="C237" s="34" t="s">
        <v>2</v>
      </c>
      <c r="D237" s="37">
        <v>520</v>
      </c>
      <c r="E237" s="38">
        <f t="shared" si="88"/>
        <v>455</v>
      </c>
      <c r="F237" s="38">
        <f t="shared" si="89"/>
        <v>390</v>
      </c>
      <c r="G237" s="38">
        <f t="shared" si="77"/>
        <v>325</v>
      </c>
      <c r="H237" s="30">
        <f t="shared" si="90"/>
        <v>260</v>
      </c>
      <c r="I237" s="40"/>
      <c r="J237" s="10">
        <f t="shared" si="91"/>
        <v>0</v>
      </c>
      <c r="K237" s="19"/>
      <c r="L237" s="9"/>
      <c r="M237" s="2">
        <f t="shared" si="78"/>
        <v>0</v>
      </c>
      <c r="N237" s="1">
        <f t="shared" si="79"/>
        <v>0</v>
      </c>
      <c r="O237" s="2">
        <f t="shared" si="80"/>
        <v>0</v>
      </c>
      <c r="P237" s="2">
        <f t="shared" si="81"/>
        <v>0</v>
      </c>
      <c r="Q237" s="2">
        <f t="shared" si="82"/>
        <v>0</v>
      </c>
      <c r="S237" s="2">
        <f t="shared" si="83"/>
        <v>0</v>
      </c>
      <c r="T237" s="2">
        <f t="shared" si="84"/>
        <v>0</v>
      </c>
      <c r="U237" s="2">
        <f t="shared" si="85"/>
        <v>0</v>
      </c>
      <c r="V237" s="2">
        <f t="shared" si="86"/>
        <v>0</v>
      </c>
      <c r="W237" s="2">
        <f t="shared" si="87"/>
        <v>0</v>
      </c>
    </row>
    <row r="238" spans="1:23" s="2" customFormat="1" ht="15" customHeight="1" x14ac:dyDescent="0.25">
      <c r="A238" s="207"/>
      <c r="B238" s="208"/>
      <c r="C238" s="34" t="s">
        <v>3</v>
      </c>
      <c r="D238" s="37">
        <v>940</v>
      </c>
      <c r="E238" s="38">
        <f t="shared" si="88"/>
        <v>822</v>
      </c>
      <c r="F238" s="38">
        <f t="shared" si="89"/>
        <v>705</v>
      </c>
      <c r="G238" s="38">
        <f t="shared" si="77"/>
        <v>587</v>
      </c>
      <c r="H238" s="30">
        <f t="shared" si="90"/>
        <v>470</v>
      </c>
      <c r="I238" s="40"/>
      <c r="J238" s="10">
        <f t="shared" si="91"/>
        <v>0</v>
      </c>
      <c r="K238" s="19"/>
      <c r="L238" s="9"/>
      <c r="M238" s="2">
        <f t="shared" si="78"/>
        <v>0</v>
      </c>
      <c r="N238" s="1">
        <f t="shared" si="79"/>
        <v>0</v>
      </c>
      <c r="O238" s="2">
        <f t="shared" si="80"/>
        <v>0</v>
      </c>
      <c r="P238" s="2">
        <f t="shared" si="81"/>
        <v>0</v>
      </c>
      <c r="Q238" s="2">
        <f t="shared" si="82"/>
        <v>0</v>
      </c>
      <c r="S238" s="2">
        <f t="shared" si="83"/>
        <v>0</v>
      </c>
      <c r="T238" s="2">
        <f t="shared" si="84"/>
        <v>0</v>
      </c>
      <c r="U238" s="2">
        <f t="shared" si="85"/>
        <v>0</v>
      </c>
      <c r="V238" s="2">
        <f t="shared" si="86"/>
        <v>0</v>
      </c>
      <c r="W238" s="2">
        <f t="shared" si="87"/>
        <v>0</v>
      </c>
    </row>
    <row r="239" spans="1:23" s="2" customFormat="1" ht="15" customHeight="1" thickBot="1" x14ac:dyDescent="0.3">
      <c r="A239" s="209"/>
      <c r="B239" s="210"/>
      <c r="C239" s="35" t="s">
        <v>1</v>
      </c>
      <c r="D239" s="66">
        <v>3640</v>
      </c>
      <c r="E239" s="67">
        <f t="shared" si="88"/>
        <v>3185</v>
      </c>
      <c r="F239" s="67">
        <f t="shared" si="89"/>
        <v>2730</v>
      </c>
      <c r="G239" s="67">
        <f t="shared" si="77"/>
        <v>2275</v>
      </c>
      <c r="H239" s="68">
        <f t="shared" si="90"/>
        <v>1820</v>
      </c>
      <c r="I239" s="41"/>
      <c r="J239" s="102">
        <f t="shared" si="91"/>
        <v>0</v>
      </c>
      <c r="K239" s="19"/>
      <c r="L239" s="9"/>
      <c r="M239" s="2">
        <f t="shared" si="78"/>
        <v>0</v>
      </c>
      <c r="N239" s="1">
        <f t="shared" si="79"/>
        <v>0</v>
      </c>
      <c r="O239" s="2">
        <f t="shared" si="80"/>
        <v>0</v>
      </c>
      <c r="P239" s="2">
        <f t="shared" si="81"/>
        <v>0</v>
      </c>
      <c r="Q239" s="2">
        <f t="shared" si="82"/>
        <v>0</v>
      </c>
      <c r="S239" s="2">
        <f t="shared" si="83"/>
        <v>0</v>
      </c>
      <c r="T239" s="2">
        <f t="shared" si="84"/>
        <v>0</v>
      </c>
      <c r="U239" s="2">
        <f t="shared" si="85"/>
        <v>0</v>
      </c>
      <c r="V239" s="2">
        <f t="shared" si="86"/>
        <v>0</v>
      </c>
      <c r="W239" s="2">
        <f t="shared" si="87"/>
        <v>0</v>
      </c>
    </row>
    <row r="240" spans="1:23" s="2" customFormat="1" ht="15" customHeight="1" x14ac:dyDescent="0.25">
      <c r="A240" s="205" t="s">
        <v>82</v>
      </c>
      <c r="B240" s="206"/>
      <c r="C240" s="33" t="s">
        <v>131</v>
      </c>
      <c r="D240" s="65">
        <v>200</v>
      </c>
      <c r="E240" s="59">
        <f t="shared" si="88"/>
        <v>175</v>
      </c>
      <c r="F240" s="59">
        <f t="shared" si="89"/>
        <v>150</v>
      </c>
      <c r="G240" s="59">
        <f t="shared" si="77"/>
        <v>125</v>
      </c>
      <c r="H240" s="63">
        <f t="shared" si="90"/>
        <v>100</v>
      </c>
      <c r="I240" s="39"/>
      <c r="J240" s="100">
        <f t="shared" si="91"/>
        <v>0</v>
      </c>
      <c r="K240" s="19"/>
      <c r="L240" s="9"/>
      <c r="M240" s="2">
        <f t="shared" si="78"/>
        <v>0</v>
      </c>
      <c r="N240" s="1">
        <f t="shared" si="79"/>
        <v>0</v>
      </c>
      <c r="O240" s="2">
        <f t="shared" si="80"/>
        <v>0</v>
      </c>
      <c r="P240" s="2">
        <f t="shared" si="81"/>
        <v>0</v>
      </c>
      <c r="Q240" s="2">
        <f t="shared" si="82"/>
        <v>0</v>
      </c>
      <c r="S240" s="2">
        <f t="shared" si="83"/>
        <v>0</v>
      </c>
      <c r="T240" s="2">
        <f t="shared" si="84"/>
        <v>0</v>
      </c>
      <c r="U240" s="2">
        <f t="shared" si="85"/>
        <v>0</v>
      </c>
      <c r="V240" s="2">
        <f t="shared" si="86"/>
        <v>0</v>
      </c>
      <c r="W240" s="2">
        <f t="shared" si="87"/>
        <v>0</v>
      </c>
    </row>
    <row r="241" spans="1:23" s="2" customFormat="1" ht="15" customHeight="1" x14ac:dyDescent="0.25">
      <c r="A241" s="207"/>
      <c r="B241" s="208"/>
      <c r="C241" s="34" t="s">
        <v>2</v>
      </c>
      <c r="D241" s="37">
        <v>350</v>
      </c>
      <c r="E241" s="38">
        <f t="shared" si="88"/>
        <v>306</v>
      </c>
      <c r="F241" s="38">
        <f t="shared" si="89"/>
        <v>262</v>
      </c>
      <c r="G241" s="38">
        <f t="shared" si="77"/>
        <v>218</v>
      </c>
      <c r="H241" s="30">
        <f t="shared" si="90"/>
        <v>175</v>
      </c>
      <c r="I241" s="40"/>
      <c r="J241" s="10">
        <f t="shared" si="91"/>
        <v>0</v>
      </c>
      <c r="K241" s="19"/>
      <c r="L241" s="9"/>
      <c r="M241" s="2">
        <f t="shared" si="78"/>
        <v>0</v>
      </c>
      <c r="N241" s="1">
        <f t="shared" si="79"/>
        <v>0</v>
      </c>
      <c r="O241" s="2">
        <f t="shared" si="80"/>
        <v>0</v>
      </c>
      <c r="P241" s="2">
        <f t="shared" si="81"/>
        <v>0</v>
      </c>
      <c r="Q241" s="2">
        <f t="shared" si="82"/>
        <v>0</v>
      </c>
      <c r="S241" s="2">
        <f t="shared" si="83"/>
        <v>0</v>
      </c>
      <c r="T241" s="2">
        <f t="shared" si="84"/>
        <v>0</v>
      </c>
      <c r="U241" s="2">
        <f t="shared" si="85"/>
        <v>0</v>
      </c>
      <c r="V241" s="2">
        <f t="shared" si="86"/>
        <v>0</v>
      </c>
      <c r="W241" s="2">
        <f t="shared" si="87"/>
        <v>0</v>
      </c>
    </row>
    <row r="242" spans="1:23" s="2" customFormat="1" ht="15" customHeight="1" x14ac:dyDescent="0.25">
      <c r="A242" s="207"/>
      <c r="B242" s="208"/>
      <c r="C242" s="34" t="s">
        <v>3</v>
      </c>
      <c r="D242" s="37">
        <v>630</v>
      </c>
      <c r="E242" s="38">
        <f t="shared" si="88"/>
        <v>551</v>
      </c>
      <c r="F242" s="38">
        <f t="shared" si="89"/>
        <v>472</v>
      </c>
      <c r="G242" s="38">
        <f t="shared" si="77"/>
        <v>393</v>
      </c>
      <c r="H242" s="30">
        <f t="shared" si="90"/>
        <v>315</v>
      </c>
      <c r="I242" s="40"/>
      <c r="J242" s="10">
        <f t="shared" si="91"/>
        <v>0</v>
      </c>
      <c r="K242" s="19"/>
      <c r="L242" s="9"/>
      <c r="M242" s="2">
        <f t="shared" si="78"/>
        <v>0</v>
      </c>
      <c r="N242" s="1">
        <f t="shared" si="79"/>
        <v>0</v>
      </c>
      <c r="O242" s="2">
        <f t="shared" si="80"/>
        <v>0</v>
      </c>
      <c r="P242" s="2">
        <f t="shared" si="81"/>
        <v>0</v>
      </c>
      <c r="Q242" s="2">
        <f t="shared" si="82"/>
        <v>0</v>
      </c>
      <c r="S242" s="2">
        <f t="shared" si="83"/>
        <v>0</v>
      </c>
      <c r="T242" s="2">
        <f t="shared" si="84"/>
        <v>0</v>
      </c>
      <c r="U242" s="2">
        <f t="shared" si="85"/>
        <v>0</v>
      </c>
      <c r="V242" s="2">
        <f t="shared" si="86"/>
        <v>0</v>
      </c>
      <c r="W242" s="2">
        <f t="shared" si="87"/>
        <v>0</v>
      </c>
    </row>
    <row r="243" spans="1:23" s="2" customFormat="1" ht="15" customHeight="1" thickBot="1" x14ac:dyDescent="0.3">
      <c r="A243" s="209"/>
      <c r="B243" s="210"/>
      <c r="C243" s="35" t="s">
        <v>1</v>
      </c>
      <c r="D243" s="66">
        <v>2450</v>
      </c>
      <c r="E243" s="67">
        <f t="shared" si="88"/>
        <v>2143</v>
      </c>
      <c r="F243" s="67">
        <f t="shared" si="89"/>
        <v>1837</v>
      </c>
      <c r="G243" s="67">
        <f t="shared" ref="G243:G285" si="92">INT(H243*1.25)</f>
        <v>1531</v>
      </c>
      <c r="H243" s="68">
        <f t="shared" si="90"/>
        <v>1225</v>
      </c>
      <c r="I243" s="41"/>
      <c r="J243" s="102">
        <f t="shared" si="91"/>
        <v>0</v>
      </c>
      <c r="K243" s="19"/>
      <c r="L243" s="9"/>
      <c r="M243" s="2">
        <f t="shared" si="78"/>
        <v>0</v>
      </c>
      <c r="N243" s="1">
        <f t="shared" si="79"/>
        <v>0</v>
      </c>
      <c r="O243" s="2">
        <f t="shared" si="80"/>
        <v>0</v>
      </c>
      <c r="P243" s="2">
        <f t="shared" si="81"/>
        <v>0</v>
      </c>
      <c r="Q243" s="2">
        <f t="shared" si="82"/>
        <v>0</v>
      </c>
      <c r="S243" s="2">
        <f t="shared" si="83"/>
        <v>0</v>
      </c>
      <c r="T243" s="2">
        <f t="shared" si="84"/>
        <v>0</v>
      </c>
      <c r="U243" s="2">
        <f t="shared" si="85"/>
        <v>0</v>
      </c>
      <c r="V243" s="2">
        <f t="shared" si="86"/>
        <v>0</v>
      </c>
      <c r="W243" s="2">
        <f t="shared" si="87"/>
        <v>0</v>
      </c>
    </row>
    <row r="244" spans="1:23" s="2" customFormat="1" ht="15" customHeight="1" x14ac:dyDescent="0.25">
      <c r="A244" s="205" t="s">
        <v>83</v>
      </c>
      <c r="B244" s="206"/>
      <c r="C244" s="33" t="s">
        <v>131</v>
      </c>
      <c r="D244" s="65">
        <v>220</v>
      </c>
      <c r="E244" s="59">
        <f t="shared" si="88"/>
        <v>192</v>
      </c>
      <c r="F244" s="59">
        <f t="shared" si="89"/>
        <v>165</v>
      </c>
      <c r="G244" s="59">
        <f t="shared" si="92"/>
        <v>137</v>
      </c>
      <c r="H244" s="63">
        <f t="shared" si="90"/>
        <v>110</v>
      </c>
      <c r="I244" s="39"/>
      <c r="J244" s="100">
        <f t="shared" si="91"/>
        <v>0</v>
      </c>
      <c r="K244" s="19"/>
      <c r="L244" s="9"/>
      <c r="M244" s="2">
        <f t="shared" si="78"/>
        <v>0</v>
      </c>
      <c r="N244" s="1">
        <f t="shared" si="79"/>
        <v>0</v>
      </c>
      <c r="O244" s="2">
        <f t="shared" si="80"/>
        <v>0</v>
      </c>
      <c r="P244" s="2">
        <f t="shared" si="81"/>
        <v>0</v>
      </c>
      <c r="Q244" s="2">
        <f t="shared" si="82"/>
        <v>0</v>
      </c>
      <c r="S244" s="2">
        <f t="shared" si="83"/>
        <v>0</v>
      </c>
      <c r="T244" s="2">
        <f t="shared" si="84"/>
        <v>0</v>
      </c>
      <c r="U244" s="2">
        <f t="shared" si="85"/>
        <v>0</v>
      </c>
      <c r="V244" s="2">
        <f t="shared" si="86"/>
        <v>0</v>
      </c>
      <c r="W244" s="2">
        <f t="shared" si="87"/>
        <v>0</v>
      </c>
    </row>
    <row r="245" spans="1:23" s="2" customFormat="1" ht="15" customHeight="1" x14ac:dyDescent="0.25">
      <c r="A245" s="207"/>
      <c r="B245" s="208"/>
      <c r="C245" s="34" t="s">
        <v>2</v>
      </c>
      <c r="D245" s="37">
        <v>390</v>
      </c>
      <c r="E245" s="38">
        <f t="shared" si="88"/>
        <v>341</v>
      </c>
      <c r="F245" s="38">
        <f t="shared" si="89"/>
        <v>292</v>
      </c>
      <c r="G245" s="38">
        <f t="shared" si="92"/>
        <v>243</v>
      </c>
      <c r="H245" s="30">
        <f t="shared" si="90"/>
        <v>195</v>
      </c>
      <c r="I245" s="40"/>
      <c r="J245" s="10">
        <f t="shared" si="91"/>
        <v>0</v>
      </c>
      <c r="K245" s="19"/>
      <c r="L245" s="9"/>
      <c r="M245" s="2">
        <f t="shared" si="78"/>
        <v>0</v>
      </c>
      <c r="N245" s="1">
        <f t="shared" si="79"/>
        <v>0</v>
      </c>
      <c r="O245" s="2">
        <f t="shared" si="80"/>
        <v>0</v>
      </c>
      <c r="P245" s="2">
        <f t="shared" si="81"/>
        <v>0</v>
      </c>
      <c r="Q245" s="2">
        <f t="shared" si="82"/>
        <v>0</v>
      </c>
      <c r="S245" s="2">
        <f t="shared" si="83"/>
        <v>0</v>
      </c>
      <c r="T245" s="2">
        <f t="shared" si="84"/>
        <v>0</v>
      </c>
      <c r="U245" s="2">
        <f t="shared" si="85"/>
        <v>0</v>
      </c>
      <c r="V245" s="2">
        <f t="shared" si="86"/>
        <v>0</v>
      </c>
      <c r="W245" s="2">
        <f t="shared" si="87"/>
        <v>0</v>
      </c>
    </row>
    <row r="246" spans="1:23" s="2" customFormat="1" ht="15" customHeight="1" x14ac:dyDescent="0.25">
      <c r="A246" s="207"/>
      <c r="B246" s="208"/>
      <c r="C246" s="34" t="s">
        <v>3</v>
      </c>
      <c r="D246" s="37">
        <v>710</v>
      </c>
      <c r="E246" s="38">
        <f t="shared" si="88"/>
        <v>621</v>
      </c>
      <c r="F246" s="38">
        <f t="shared" si="89"/>
        <v>532</v>
      </c>
      <c r="G246" s="38">
        <f t="shared" si="92"/>
        <v>443</v>
      </c>
      <c r="H246" s="30">
        <f t="shared" si="90"/>
        <v>355</v>
      </c>
      <c r="I246" s="40"/>
      <c r="J246" s="10">
        <f t="shared" si="91"/>
        <v>0</v>
      </c>
      <c r="K246" s="19"/>
      <c r="L246" s="9"/>
      <c r="M246" s="2">
        <f t="shared" si="78"/>
        <v>0</v>
      </c>
      <c r="N246" s="1">
        <f t="shared" si="79"/>
        <v>0</v>
      </c>
      <c r="O246" s="2">
        <f t="shared" si="80"/>
        <v>0</v>
      </c>
      <c r="P246" s="2">
        <f t="shared" si="81"/>
        <v>0</v>
      </c>
      <c r="Q246" s="2">
        <f t="shared" si="82"/>
        <v>0</v>
      </c>
      <c r="S246" s="2">
        <f t="shared" si="83"/>
        <v>0</v>
      </c>
      <c r="T246" s="2">
        <f t="shared" si="84"/>
        <v>0</v>
      </c>
      <c r="U246" s="2">
        <f t="shared" si="85"/>
        <v>0</v>
      </c>
      <c r="V246" s="2">
        <f t="shared" si="86"/>
        <v>0</v>
      </c>
      <c r="W246" s="2">
        <f t="shared" si="87"/>
        <v>0</v>
      </c>
    </row>
    <row r="247" spans="1:23" s="2" customFormat="1" ht="15" customHeight="1" thickBot="1" x14ac:dyDescent="0.3">
      <c r="A247" s="209"/>
      <c r="B247" s="210"/>
      <c r="C247" s="35" t="s">
        <v>1</v>
      </c>
      <c r="D247" s="66">
        <v>2730</v>
      </c>
      <c r="E247" s="67">
        <f t="shared" si="88"/>
        <v>2388</v>
      </c>
      <c r="F247" s="67">
        <f t="shared" si="89"/>
        <v>2047</v>
      </c>
      <c r="G247" s="67">
        <f t="shared" si="92"/>
        <v>1706</v>
      </c>
      <c r="H247" s="68">
        <f t="shared" si="90"/>
        <v>1365</v>
      </c>
      <c r="I247" s="41"/>
      <c r="J247" s="102">
        <f t="shared" si="91"/>
        <v>0</v>
      </c>
      <c r="K247" s="19"/>
      <c r="L247" s="9"/>
      <c r="M247" s="2">
        <f t="shared" si="78"/>
        <v>0</v>
      </c>
      <c r="N247" s="1">
        <f t="shared" si="79"/>
        <v>0</v>
      </c>
      <c r="O247" s="2">
        <f t="shared" si="80"/>
        <v>0</v>
      </c>
      <c r="P247" s="2">
        <f t="shared" si="81"/>
        <v>0</v>
      </c>
      <c r="Q247" s="2">
        <f t="shared" si="82"/>
        <v>0</v>
      </c>
      <c r="S247" s="2">
        <f t="shared" si="83"/>
        <v>0</v>
      </c>
      <c r="T247" s="2">
        <f t="shared" si="84"/>
        <v>0</v>
      </c>
      <c r="U247" s="2">
        <f t="shared" si="85"/>
        <v>0</v>
      </c>
      <c r="V247" s="2">
        <f t="shared" si="86"/>
        <v>0</v>
      </c>
      <c r="W247" s="2">
        <f t="shared" si="87"/>
        <v>0</v>
      </c>
    </row>
    <row r="248" spans="1:23" s="2" customFormat="1" ht="15" customHeight="1" x14ac:dyDescent="0.25">
      <c r="A248" s="205" t="s">
        <v>84</v>
      </c>
      <c r="B248" s="206"/>
      <c r="C248" s="33" t="s">
        <v>131</v>
      </c>
      <c r="D248" s="65">
        <v>150</v>
      </c>
      <c r="E248" s="59">
        <f t="shared" si="88"/>
        <v>131</v>
      </c>
      <c r="F248" s="59">
        <f t="shared" si="89"/>
        <v>112</v>
      </c>
      <c r="G248" s="59">
        <f t="shared" si="92"/>
        <v>93</v>
      </c>
      <c r="H248" s="63">
        <f t="shared" si="90"/>
        <v>75</v>
      </c>
      <c r="I248" s="39"/>
      <c r="J248" s="100">
        <f t="shared" si="91"/>
        <v>0</v>
      </c>
      <c r="K248" s="19"/>
      <c r="L248" s="9"/>
      <c r="M248" s="2">
        <f t="shared" si="78"/>
        <v>0</v>
      </c>
      <c r="N248" s="1">
        <f t="shared" si="79"/>
        <v>0</v>
      </c>
      <c r="O248" s="2">
        <f t="shared" si="80"/>
        <v>0</v>
      </c>
      <c r="P248" s="2">
        <f t="shared" si="81"/>
        <v>0</v>
      </c>
      <c r="Q248" s="2">
        <f t="shared" si="82"/>
        <v>0</v>
      </c>
      <c r="S248" s="2">
        <f t="shared" si="83"/>
        <v>0</v>
      </c>
      <c r="T248" s="2">
        <f t="shared" si="84"/>
        <v>0</v>
      </c>
      <c r="U248" s="2">
        <f t="shared" si="85"/>
        <v>0</v>
      </c>
      <c r="V248" s="2">
        <f t="shared" si="86"/>
        <v>0</v>
      </c>
      <c r="W248" s="2">
        <f t="shared" si="87"/>
        <v>0</v>
      </c>
    </row>
    <row r="249" spans="1:23" s="2" customFormat="1" ht="15" customHeight="1" x14ac:dyDescent="0.25">
      <c r="A249" s="207"/>
      <c r="B249" s="208"/>
      <c r="C249" s="34" t="s">
        <v>2</v>
      </c>
      <c r="D249" s="37">
        <v>260</v>
      </c>
      <c r="E249" s="38">
        <f t="shared" si="88"/>
        <v>227</v>
      </c>
      <c r="F249" s="38">
        <f t="shared" si="89"/>
        <v>195</v>
      </c>
      <c r="G249" s="38">
        <f t="shared" si="92"/>
        <v>162</v>
      </c>
      <c r="H249" s="30">
        <f t="shared" si="90"/>
        <v>130</v>
      </c>
      <c r="I249" s="40"/>
      <c r="J249" s="10">
        <f t="shared" si="91"/>
        <v>0</v>
      </c>
      <c r="K249" s="19"/>
      <c r="L249" s="9"/>
      <c r="M249" s="2">
        <f t="shared" si="78"/>
        <v>0</v>
      </c>
      <c r="N249" s="1">
        <f t="shared" si="79"/>
        <v>0</v>
      </c>
      <c r="O249" s="2">
        <f t="shared" si="80"/>
        <v>0</v>
      </c>
      <c r="P249" s="2">
        <f t="shared" si="81"/>
        <v>0</v>
      </c>
      <c r="Q249" s="2">
        <f t="shared" si="82"/>
        <v>0</v>
      </c>
      <c r="S249" s="2">
        <f t="shared" si="83"/>
        <v>0</v>
      </c>
      <c r="T249" s="2">
        <f t="shared" si="84"/>
        <v>0</v>
      </c>
      <c r="U249" s="2">
        <f t="shared" si="85"/>
        <v>0</v>
      </c>
      <c r="V249" s="2">
        <f t="shared" si="86"/>
        <v>0</v>
      </c>
      <c r="W249" s="2">
        <f t="shared" si="87"/>
        <v>0</v>
      </c>
    </row>
    <row r="250" spans="1:23" s="2" customFormat="1" ht="15" customHeight="1" x14ac:dyDescent="0.25">
      <c r="A250" s="207"/>
      <c r="B250" s="208"/>
      <c r="C250" s="34" t="s">
        <v>3</v>
      </c>
      <c r="D250" s="37">
        <v>470</v>
      </c>
      <c r="E250" s="38">
        <f t="shared" si="88"/>
        <v>411</v>
      </c>
      <c r="F250" s="38">
        <f t="shared" si="89"/>
        <v>352</v>
      </c>
      <c r="G250" s="38">
        <f t="shared" si="92"/>
        <v>293</v>
      </c>
      <c r="H250" s="30">
        <f t="shared" si="90"/>
        <v>235</v>
      </c>
      <c r="I250" s="40"/>
      <c r="J250" s="10">
        <f t="shared" si="91"/>
        <v>0</v>
      </c>
      <c r="K250" s="19"/>
      <c r="L250" s="9"/>
      <c r="M250" s="2">
        <f t="shared" si="78"/>
        <v>0</v>
      </c>
      <c r="N250" s="1">
        <f t="shared" si="79"/>
        <v>0</v>
      </c>
      <c r="O250" s="2">
        <f t="shared" si="80"/>
        <v>0</v>
      </c>
      <c r="P250" s="2">
        <f t="shared" si="81"/>
        <v>0</v>
      </c>
      <c r="Q250" s="2">
        <f t="shared" si="82"/>
        <v>0</v>
      </c>
      <c r="S250" s="2">
        <f t="shared" si="83"/>
        <v>0</v>
      </c>
      <c r="T250" s="2">
        <f t="shared" si="84"/>
        <v>0</v>
      </c>
      <c r="U250" s="2">
        <f t="shared" si="85"/>
        <v>0</v>
      </c>
      <c r="V250" s="2">
        <f t="shared" si="86"/>
        <v>0</v>
      </c>
      <c r="W250" s="2">
        <f t="shared" si="87"/>
        <v>0</v>
      </c>
    </row>
    <row r="251" spans="1:23" s="2" customFormat="1" ht="15" customHeight="1" thickBot="1" x14ac:dyDescent="0.3">
      <c r="A251" s="209"/>
      <c r="B251" s="210"/>
      <c r="C251" s="35" t="s">
        <v>1</v>
      </c>
      <c r="D251" s="66">
        <v>1820</v>
      </c>
      <c r="E251" s="67">
        <f t="shared" si="88"/>
        <v>1592</v>
      </c>
      <c r="F251" s="67">
        <f t="shared" si="89"/>
        <v>1365</v>
      </c>
      <c r="G251" s="67">
        <f t="shared" si="92"/>
        <v>1137</v>
      </c>
      <c r="H251" s="68">
        <f t="shared" si="90"/>
        <v>910</v>
      </c>
      <c r="I251" s="41"/>
      <c r="J251" s="102">
        <f t="shared" si="91"/>
        <v>0</v>
      </c>
      <c r="K251" s="19"/>
      <c r="L251" s="9"/>
      <c r="M251" s="2">
        <f t="shared" si="78"/>
        <v>0</v>
      </c>
      <c r="N251" s="1">
        <f t="shared" si="79"/>
        <v>0</v>
      </c>
      <c r="O251" s="2">
        <f t="shared" si="80"/>
        <v>0</v>
      </c>
      <c r="P251" s="2">
        <f t="shared" si="81"/>
        <v>0</v>
      </c>
      <c r="Q251" s="2">
        <f t="shared" si="82"/>
        <v>0</v>
      </c>
      <c r="S251" s="2">
        <f t="shared" si="83"/>
        <v>0</v>
      </c>
      <c r="T251" s="2">
        <f t="shared" si="84"/>
        <v>0</v>
      </c>
      <c r="U251" s="2">
        <f t="shared" si="85"/>
        <v>0</v>
      </c>
      <c r="V251" s="2">
        <f t="shared" si="86"/>
        <v>0</v>
      </c>
      <c r="W251" s="2">
        <f t="shared" si="87"/>
        <v>0</v>
      </c>
    </row>
    <row r="252" spans="1:23" s="2" customFormat="1" ht="15" customHeight="1" x14ac:dyDescent="0.25">
      <c r="A252" s="205" t="s">
        <v>85</v>
      </c>
      <c r="B252" s="206"/>
      <c r="C252" s="33" t="s">
        <v>131</v>
      </c>
      <c r="D252" s="65">
        <v>260</v>
      </c>
      <c r="E252" s="59">
        <f t="shared" si="88"/>
        <v>227</v>
      </c>
      <c r="F252" s="59">
        <f t="shared" si="89"/>
        <v>195</v>
      </c>
      <c r="G252" s="59">
        <f t="shared" si="92"/>
        <v>162</v>
      </c>
      <c r="H252" s="63">
        <f t="shared" si="90"/>
        <v>130</v>
      </c>
      <c r="I252" s="39"/>
      <c r="J252" s="100">
        <f t="shared" si="91"/>
        <v>0</v>
      </c>
      <c r="K252" s="19"/>
      <c r="L252" s="9"/>
      <c r="M252" s="2">
        <f t="shared" si="78"/>
        <v>0</v>
      </c>
      <c r="N252" s="1">
        <f t="shared" si="79"/>
        <v>0</v>
      </c>
      <c r="O252" s="2">
        <f t="shared" si="80"/>
        <v>0</v>
      </c>
      <c r="P252" s="2">
        <f t="shared" si="81"/>
        <v>0</v>
      </c>
      <c r="Q252" s="2">
        <f t="shared" si="82"/>
        <v>0</v>
      </c>
      <c r="S252" s="2">
        <f t="shared" si="83"/>
        <v>0</v>
      </c>
      <c r="T252" s="2">
        <f t="shared" si="84"/>
        <v>0</v>
      </c>
      <c r="U252" s="2">
        <f t="shared" si="85"/>
        <v>0</v>
      </c>
      <c r="V252" s="2">
        <f t="shared" si="86"/>
        <v>0</v>
      </c>
      <c r="W252" s="2">
        <f t="shared" si="87"/>
        <v>0</v>
      </c>
    </row>
    <row r="253" spans="1:23" s="2" customFormat="1" ht="15" customHeight="1" x14ac:dyDescent="0.25">
      <c r="A253" s="207"/>
      <c r="B253" s="208"/>
      <c r="C253" s="34" t="s">
        <v>2</v>
      </c>
      <c r="D253" s="37">
        <v>470</v>
      </c>
      <c r="E253" s="38">
        <f t="shared" si="88"/>
        <v>411</v>
      </c>
      <c r="F253" s="38">
        <f t="shared" si="89"/>
        <v>352</v>
      </c>
      <c r="G253" s="38">
        <f t="shared" si="92"/>
        <v>293</v>
      </c>
      <c r="H253" s="30">
        <f t="shared" si="90"/>
        <v>235</v>
      </c>
      <c r="I253" s="40"/>
      <c r="J253" s="10">
        <f t="shared" si="91"/>
        <v>0</v>
      </c>
      <c r="K253" s="19"/>
      <c r="L253" s="9"/>
      <c r="M253" s="2">
        <f t="shared" si="78"/>
        <v>0</v>
      </c>
      <c r="N253" s="1">
        <f t="shared" si="79"/>
        <v>0</v>
      </c>
      <c r="O253" s="2">
        <f t="shared" si="80"/>
        <v>0</v>
      </c>
      <c r="P253" s="2">
        <f t="shared" si="81"/>
        <v>0</v>
      </c>
      <c r="Q253" s="2">
        <f t="shared" si="82"/>
        <v>0</v>
      </c>
      <c r="S253" s="2">
        <f t="shared" si="83"/>
        <v>0</v>
      </c>
      <c r="T253" s="2">
        <f t="shared" si="84"/>
        <v>0</v>
      </c>
      <c r="U253" s="2">
        <f t="shared" si="85"/>
        <v>0</v>
      </c>
      <c r="V253" s="2">
        <f t="shared" si="86"/>
        <v>0</v>
      </c>
      <c r="W253" s="2">
        <f t="shared" si="87"/>
        <v>0</v>
      </c>
    </row>
    <row r="254" spans="1:23" s="2" customFormat="1" ht="15" customHeight="1" x14ac:dyDescent="0.25">
      <c r="A254" s="207"/>
      <c r="B254" s="208"/>
      <c r="C254" s="34" t="s">
        <v>3</v>
      </c>
      <c r="D254" s="37">
        <v>850</v>
      </c>
      <c r="E254" s="38">
        <f t="shared" si="88"/>
        <v>743</v>
      </c>
      <c r="F254" s="38">
        <f t="shared" si="89"/>
        <v>637</v>
      </c>
      <c r="G254" s="38">
        <f t="shared" si="92"/>
        <v>531</v>
      </c>
      <c r="H254" s="30">
        <f t="shared" si="90"/>
        <v>425</v>
      </c>
      <c r="I254" s="40"/>
      <c r="J254" s="10">
        <f t="shared" si="91"/>
        <v>0</v>
      </c>
      <c r="K254" s="19"/>
      <c r="L254" s="9"/>
      <c r="M254" s="2">
        <f t="shared" si="78"/>
        <v>0</v>
      </c>
      <c r="N254" s="1">
        <f t="shared" si="79"/>
        <v>0</v>
      </c>
      <c r="O254" s="2">
        <f t="shared" si="80"/>
        <v>0</v>
      </c>
      <c r="P254" s="2">
        <f t="shared" si="81"/>
        <v>0</v>
      </c>
      <c r="Q254" s="2">
        <f t="shared" si="82"/>
        <v>0</v>
      </c>
      <c r="S254" s="2">
        <f t="shared" si="83"/>
        <v>0</v>
      </c>
      <c r="T254" s="2">
        <f t="shared" si="84"/>
        <v>0</v>
      </c>
      <c r="U254" s="2">
        <f t="shared" si="85"/>
        <v>0</v>
      </c>
      <c r="V254" s="2">
        <f t="shared" si="86"/>
        <v>0</v>
      </c>
      <c r="W254" s="2">
        <f t="shared" si="87"/>
        <v>0</v>
      </c>
    </row>
    <row r="255" spans="1:23" s="2" customFormat="1" ht="15" customHeight="1" thickBot="1" x14ac:dyDescent="0.3">
      <c r="A255" s="209"/>
      <c r="B255" s="210"/>
      <c r="C255" s="35" t="s">
        <v>1</v>
      </c>
      <c r="D255" s="66">
        <v>3290</v>
      </c>
      <c r="E255" s="67">
        <f t="shared" si="88"/>
        <v>2878</v>
      </c>
      <c r="F255" s="67">
        <f t="shared" si="89"/>
        <v>2467</v>
      </c>
      <c r="G255" s="67">
        <f t="shared" si="92"/>
        <v>2056</v>
      </c>
      <c r="H255" s="68">
        <f t="shared" si="90"/>
        <v>1645</v>
      </c>
      <c r="I255" s="41"/>
      <c r="J255" s="102">
        <f t="shared" si="91"/>
        <v>0</v>
      </c>
      <c r="K255" s="19"/>
      <c r="L255" s="9"/>
      <c r="M255" s="2">
        <f t="shared" si="78"/>
        <v>0</v>
      </c>
      <c r="N255" s="1">
        <f t="shared" si="79"/>
        <v>0</v>
      </c>
      <c r="O255" s="2">
        <f t="shared" si="80"/>
        <v>0</v>
      </c>
      <c r="P255" s="2">
        <f t="shared" si="81"/>
        <v>0</v>
      </c>
      <c r="Q255" s="2">
        <f t="shared" si="82"/>
        <v>0</v>
      </c>
      <c r="S255" s="2">
        <f t="shared" si="83"/>
        <v>0</v>
      </c>
      <c r="T255" s="2">
        <f t="shared" si="84"/>
        <v>0</v>
      </c>
      <c r="U255" s="2">
        <f t="shared" si="85"/>
        <v>0</v>
      </c>
      <c r="V255" s="2">
        <f t="shared" si="86"/>
        <v>0</v>
      </c>
      <c r="W255" s="2">
        <f t="shared" si="87"/>
        <v>0</v>
      </c>
    </row>
    <row r="256" spans="1:23" s="2" customFormat="1" ht="15" customHeight="1" x14ac:dyDescent="0.25">
      <c r="A256" s="205" t="s">
        <v>86</v>
      </c>
      <c r="B256" s="206"/>
      <c r="C256" s="33" t="s">
        <v>131</v>
      </c>
      <c r="D256" s="65">
        <v>80</v>
      </c>
      <c r="E256" s="59">
        <f t="shared" si="88"/>
        <v>70</v>
      </c>
      <c r="F256" s="59">
        <f t="shared" si="89"/>
        <v>60</v>
      </c>
      <c r="G256" s="59">
        <f t="shared" si="92"/>
        <v>50</v>
      </c>
      <c r="H256" s="63">
        <f t="shared" si="90"/>
        <v>40</v>
      </c>
      <c r="I256" s="39"/>
      <c r="J256" s="100">
        <f t="shared" si="91"/>
        <v>0</v>
      </c>
      <c r="K256" s="19"/>
      <c r="L256" s="9"/>
      <c r="M256" s="2">
        <f t="shared" si="78"/>
        <v>0</v>
      </c>
      <c r="N256" s="1">
        <f t="shared" si="79"/>
        <v>0</v>
      </c>
      <c r="O256" s="2">
        <f t="shared" si="80"/>
        <v>0</v>
      </c>
      <c r="P256" s="2">
        <f t="shared" si="81"/>
        <v>0</v>
      </c>
      <c r="Q256" s="2">
        <f t="shared" si="82"/>
        <v>0</v>
      </c>
      <c r="S256" s="2">
        <f t="shared" si="83"/>
        <v>0</v>
      </c>
      <c r="T256" s="2">
        <f t="shared" si="84"/>
        <v>0</v>
      </c>
      <c r="U256" s="2">
        <f t="shared" si="85"/>
        <v>0</v>
      </c>
      <c r="V256" s="2">
        <f t="shared" si="86"/>
        <v>0</v>
      </c>
      <c r="W256" s="2">
        <f t="shared" si="87"/>
        <v>0</v>
      </c>
    </row>
    <row r="257" spans="1:23" s="2" customFormat="1" ht="15" customHeight="1" x14ac:dyDescent="0.25">
      <c r="A257" s="207"/>
      <c r="B257" s="208"/>
      <c r="C257" s="34" t="s">
        <v>2</v>
      </c>
      <c r="D257" s="37">
        <v>130</v>
      </c>
      <c r="E257" s="38">
        <f t="shared" si="88"/>
        <v>113</v>
      </c>
      <c r="F257" s="38">
        <f t="shared" si="89"/>
        <v>97</v>
      </c>
      <c r="G257" s="38">
        <f t="shared" si="92"/>
        <v>81</v>
      </c>
      <c r="H257" s="30">
        <f t="shared" si="90"/>
        <v>65</v>
      </c>
      <c r="I257" s="40"/>
      <c r="J257" s="10">
        <f t="shared" si="91"/>
        <v>0</v>
      </c>
      <c r="K257" s="19"/>
      <c r="L257" s="9"/>
      <c r="M257" s="2">
        <f t="shared" si="78"/>
        <v>0</v>
      </c>
      <c r="N257" s="1">
        <f t="shared" si="79"/>
        <v>0</v>
      </c>
      <c r="O257" s="2">
        <f t="shared" si="80"/>
        <v>0</v>
      </c>
      <c r="P257" s="2">
        <f t="shared" si="81"/>
        <v>0</v>
      </c>
      <c r="Q257" s="2">
        <f t="shared" si="82"/>
        <v>0</v>
      </c>
      <c r="S257" s="2">
        <f t="shared" si="83"/>
        <v>0</v>
      </c>
      <c r="T257" s="2">
        <f t="shared" si="84"/>
        <v>0</v>
      </c>
      <c r="U257" s="2">
        <f t="shared" si="85"/>
        <v>0</v>
      </c>
      <c r="V257" s="2">
        <f t="shared" si="86"/>
        <v>0</v>
      </c>
      <c r="W257" s="2">
        <f t="shared" si="87"/>
        <v>0</v>
      </c>
    </row>
    <row r="258" spans="1:23" s="2" customFormat="1" ht="15" customHeight="1" x14ac:dyDescent="0.25">
      <c r="A258" s="207"/>
      <c r="B258" s="208"/>
      <c r="C258" s="34" t="s">
        <v>3</v>
      </c>
      <c r="D258" s="37">
        <v>240</v>
      </c>
      <c r="E258" s="38">
        <f t="shared" si="88"/>
        <v>210</v>
      </c>
      <c r="F258" s="38">
        <f t="shared" si="89"/>
        <v>180</v>
      </c>
      <c r="G258" s="38">
        <f t="shared" si="92"/>
        <v>150</v>
      </c>
      <c r="H258" s="30">
        <f t="shared" si="90"/>
        <v>120</v>
      </c>
      <c r="I258" s="40"/>
      <c r="J258" s="10">
        <f t="shared" si="91"/>
        <v>0</v>
      </c>
      <c r="K258" s="19"/>
      <c r="L258" s="9"/>
      <c r="M258" s="2">
        <f t="shared" si="78"/>
        <v>0</v>
      </c>
      <c r="N258" s="1">
        <f t="shared" si="79"/>
        <v>0</v>
      </c>
      <c r="O258" s="2">
        <f t="shared" si="80"/>
        <v>0</v>
      </c>
      <c r="P258" s="2">
        <f t="shared" si="81"/>
        <v>0</v>
      </c>
      <c r="Q258" s="2">
        <f t="shared" si="82"/>
        <v>0</v>
      </c>
      <c r="S258" s="2">
        <f t="shared" si="83"/>
        <v>0</v>
      </c>
      <c r="T258" s="2">
        <f t="shared" si="84"/>
        <v>0</v>
      </c>
      <c r="U258" s="2">
        <f t="shared" si="85"/>
        <v>0</v>
      </c>
      <c r="V258" s="2">
        <f t="shared" si="86"/>
        <v>0</v>
      </c>
      <c r="W258" s="2">
        <f t="shared" si="87"/>
        <v>0</v>
      </c>
    </row>
    <row r="259" spans="1:23" s="2" customFormat="1" ht="15" customHeight="1" thickBot="1" x14ac:dyDescent="0.3">
      <c r="A259" s="209"/>
      <c r="B259" s="210"/>
      <c r="C259" s="35" t="s">
        <v>1</v>
      </c>
      <c r="D259" s="66">
        <v>910</v>
      </c>
      <c r="E259" s="67">
        <f t="shared" si="88"/>
        <v>796</v>
      </c>
      <c r="F259" s="67">
        <f t="shared" si="89"/>
        <v>682</v>
      </c>
      <c r="G259" s="67">
        <f t="shared" si="92"/>
        <v>568</v>
      </c>
      <c r="H259" s="68">
        <f t="shared" si="90"/>
        <v>455</v>
      </c>
      <c r="I259" s="41"/>
      <c r="J259" s="102">
        <f t="shared" si="91"/>
        <v>0</v>
      </c>
      <c r="K259" s="19"/>
      <c r="L259" s="9"/>
      <c r="M259" s="2">
        <f t="shared" si="78"/>
        <v>0</v>
      </c>
      <c r="N259" s="1">
        <f t="shared" si="79"/>
        <v>0</v>
      </c>
      <c r="O259" s="2">
        <f t="shared" si="80"/>
        <v>0</v>
      </c>
      <c r="P259" s="2">
        <f t="shared" si="81"/>
        <v>0</v>
      </c>
      <c r="Q259" s="2">
        <f t="shared" si="82"/>
        <v>0</v>
      </c>
      <c r="S259" s="2">
        <f t="shared" si="83"/>
        <v>0</v>
      </c>
      <c r="T259" s="2">
        <f t="shared" si="84"/>
        <v>0</v>
      </c>
      <c r="U259" s="2">
        <f t="shared" si="85"/>
        <v>0</v>
      </c>
      <c r="V259" s="2">
        <f t="shared" si="86"/>
        <v>0</v>
      </c>
      <c r="W259" s="2">
        <f t="shared" si="87"/>
        <v>0</v>
      </c>
    </row>
    <row r="260" spans="1:23" s="2" customFormat="1" ht="15" customHeight="1" x14ac:dyDescent="0.25">
      <c r="A260" s="205" t="s">
        <v>87</v>
      </c>
      <c r="B260" s="206"/>
      <c r="C260" s="33" t="s">
        <v>131</v>
      </c>
      <c r="D260" s="65">
        <v>130</v>
      </c>
      <c r="E260" s="59">
        <f t="shared" si="88"/>
        <v>113</v>
      </c>
      <c r="F260" s="59">
        <f t="shared" si="89"/>
        <v>97</v>
      </c>
      <c r="G260" s="59">
        <f t="shared" si="92"/>
        <v>81</v>
      </c>
      <c r="H260" s="63">
        <f t="shared" si="90"/>
        <v>65</v>
      </c>
      <c r="I260" s="39"/>
      <c r="J260" s="100">
        <f t="shared" si="91"/>
        <v>0</v>
      </c>
      <c r="K260" s="19"/>
      <c r="L260" s="9"/>
      <c r="M260" s="2">
        <f t="shared" si="78"/>
        <v>0</v>
      </c>
      <c r="N260" s="1">
        <f t="shared" si="79"/>
        <v>0</v>
      </c>
      <c r="O260" s="2">
        <f t="shared" si="80"/>
        <v>0</v>
      </c>
      <c r="P260" s="2">
        <f t="shared" si="81"/>
        <v>0</v>
      </c>
      <c r="Q260" s="2">
        <f t="shared" si="82"/>
        <v>0</v>
      </c>
      <c r="S260" s="2">
        <f t="shared" si="83"/>
        <v>0</v>
      </c>
      <c r="T260" s="2">
        <f t="shared" si="84"/>
        <v>0</v>
      </c>
      <c r="U260" s="2">
        <f t="shared" si="85"/>
        <v>0</v>
      </c>
      <c r="V260" s="2">
        <f t="shared" si="86"/>
        <v>0</v>
      </c>
      <c r="W260" s="2">
        <f t="shared" si="87"/>
        <v>0</v>
      </c>
    </row>
    <row r="261" spans="1:23" s="2" customFormat="1" ht="15" customHeight="1" x14ac:dyDescent="0.25">
      <c r="A261" s="207"/>
      <c r="B261" s="208"/>
      <c r="C261" s="34" t="s">
        <v>2</v>
      </c>
      <c r="D261" s="37">
        <v>230</v>
      </c>
      <c r="E261" s="38">
        <f t="shared" si="88"/>
        <v>201</v>
      </c>
      <c r="F261" s="38">
        <f t="shared" si="89"/>
        <v>172</v>
      </c>
      <c r="G261" s="38">
        <f t="shared" si="92"/>
        <v>143</v>
      </c>
      <c r="H261" s="30">
        <f t="shared" si="90"/>
        <v>115</v>
      </c>
      <c r="I261" s="40"/>
      <c r="J261" s="10">
        <f t="shared" si="91"/>
        <v>0</v>
      </c>
      <c r="K261" s="19"/>
      <c r="L261" s="9"/>
      <c r="M261" s="2">
        <f t="shared" si="78"/>
        <v>0</v>
      </c>
      <c r="N261" s="1">
        <f t="shared" si="79"/>
        <v>0</v>
      </c>
      <c r="O261" s="2">
        <f t="shared" si="80"/>
        <v>0</v>
      </c>
      <c r="P261" s="2">
        <f t="shared" si="81"/>
        <v>0</v>
      </c>
      <c r="Q261" s="2">
        <f t="shared" si="82"/>
        <v>0</v>
      </c>
      <c r="S261" s="2">
        <f t="shared" si="83"/>
        <v>0</v>
      </c>
      <c r="T261" s="2">
        <f t="shared" si="84"/>
        <v>0</v>
      </c>
      <c r="U261" s="2">
        <f t="shared" si="85"/>
        <v>0</v>
      </c>
      <c r="V261" s="2">
        <f t="shared" si="86"/>
        <v>0</v>
      </c>
      <c r="W261" s="2">
        <f t="shared" si="87"/>
        <v>0</v>
      </c>
    </row>
    <row r="262" spans="1:23" s="2" customFormat="1" ht="15" customHeight="1" x14ac:dyDescent="0.25">
      <c r="A262" s="207"/>
      <c r="B262" s="208"/>
      <c r="C262" s="34" t="s">
        <v>3</v>
      </c>
      <c r="D262" s="37">
        <v>420</v>
      </c>
      <c r="E262" s="38">
        <f t="shared" si="88"/>
        <v>367</v>
      </c>
      <c r="F262" s="38">
        <f t="shared" si="89"/>
        <v>315</v>
      </c>
      <c r="G262" s="38">
        <f t="shared" si="92"/>
        <v>262</v>
      </c>
      <c r="H262" s="30">
        <f t="shared" si="90"/>
        <v>210</v>
      </c>
      <c r="I262" s="40"/>
      <c r="J262" s="10">
        <f t="shared" si="91"/>
        <v>0</v>
      </c>
      <c r="K262" s="19"/>
      <c r="L262" s="9"/>
      <c r="M262" s="2">
        <f t="shared" si="78"/>
        <v>0</v>
      </c>
      <c r="N262" s="1">
        <f t="shared" si="79"/>
        <v>0</v>
      </c>
      <c r="O262" s="2">
        <f t="shared" si="80"/>
        <v>0</v>
      </c>
      <c r="P262" s="2">
        <f t="shared" si="81"/>
        <v>0</v>
      </c>
      <c r="Q262" s="2">
        <f t="shared" si="82"/>
        <v>0</v>
      </c>
      <c r="S262" s="2">
        <f t="shared" si="83"/>
        <v>0</v>
      </c>
      <c r="T262" s="2">
        <f t="shared" si="84"/>
        <v>0</v>
      </c>
      <c r="U262" s="2">
        <f t="shared" si="85"/>
        <v>0</v>
      </c>
      <c r="V262" s="2">
        <f t="shared" si="86"/>
        <v>0</v>
      </c>
      <c r="W262" s="2">
        <f t="shared" si="87"/>
        <v>0</v>
      </c>
    </row>
    <row r="263" spans="1:23" s="2" customFormat="1" ht="15" customHeight="1" thickBot="1" x14ac:dyDescent="0.3">
      <c r="A263" s="209"/>
      <c r="B263" s="210"/>
      <c r="C263" s="35" t="s">
        <v>1</v>
      </c>
      <c r="D263" s="66">
        <v>1610</v>
      </c>
      <c r="E263" s="67">
        <f t="shared" si="88"/>
        <v>1408</v>
      </c>
      <c r="F263" s="67">
        <f t="shared" si="89"/>
        <v>1207</v>
      </c>
      <c r="G263" s="67">
        <f t="shared" si="92"/>
        <v>1006</v>
      </c>
      <c r="H263" s="68">
        <f t="shared" si="90"/>
        <v>805</v>
      </c>
      <c r="I263" s="41"/>
      <c r="J263" s="102">
        <f t="shared" si="91"/>
        <v>0</v>
      </c>
      <c r="K263" s="19"/>
      <c r="L263" s="9"/>
      <c r="M263" s="2">
        <f t="shared" si="78"/>
        <v>0</v>
      </c>
      <c r="N263" s="1">
        <f t="shared" si="79"/>
        <v>0</v>
      </c>
      <c r="O263" s="2">
        <f t="shared" si="80"/>
        <v>0</v>
      </c>
      <c r="P263" s="2">
        <f t="shared" si="81"/>
        <v>0</v>
      </c>
      <c r="Q263" s="2">
        <f t="shared" si="82"/>
        <v>0</v>
      </c>
      <c r="S263" s="2">
        <f t="shared" si="83"/>
        <v>0</v>
      </c>
      <c r="T263" s="2">
        <f t="shared" si="84"/>
        <v>0</v>
      </c>
      <c r="U263" s="2">
        <f t="shared" si="85"/>
        <v>0</v>
      </c>
      <c r="V263" s="2">
        <f t="shared" si="86"/>
        <v>0</v>
      </c>
      <c r="W263" s="2">
        <f t="shared" si="87"/>
        <v>0</v>
      </c>
    </row>
    <row r="264" spans="1:23" s="2" customFormat="1" ht="15" customHeight="1" x14ac:dyDescent="0.25">
      <c r="A264" s="205" t="s">
        <v>88</v>
      </c>
      <c r="B264" s="206"/>
      <c r="C264" s="33" t="s">
        <v>8</v>
      </c>
      <c r="D264" s="65">
        <v>870</v>
      </c>
      <c r="E264" s="59">
        <f t="shared" si="88"/>
        <v>761</v>
      </c>
      <c r="F264" s="59">
        <f t="shared" si="89"/>
        <v>652</v>
      </c>
      <c r="G264" s="59">
        <f t="shared" si="92"/>
        <v>543</v>
      </c>
      <c r="H264" s="63">
        <f t="shared" si="90"/>
        <v>435</v>
      </c>
      <c r="I264" s="39"/>
      <c r="J264" s="100">
        <f t="shared" si="91"/>
        <v>0</v>
      </c>
      <c r="K264" s="19"/>
      <c r="L264" s="9"/>
      <c r="M264" s="2">
        <f t="shared" ref="M264:M327" si="93">D264*I264</f>
        <v>0</v>
      </c>
      <c r="N264" s="1">
        <f t="shared" ref="N264:N327" si="94">E264*I264</f>
        <v>0</v>
      </c>
      <c r="O264" s="2">
        <f t="shared" ref="O264:O327" si="95">F264*I264</f>
        <v>0</v>
      </c>
      <c r="P264" s="2">
        <f t="shared" ref="P264:P327" si="96">G264*I264</f>
        <v>0</v>
      </c>
      <c r="Q264" s="2">
        <f t="shared" ref="Q264:Q327" si="97">H264*I264</f>
        <v>0</v>
      </c>
      <c r="S264" s="2">
        <f t="shared" ref="S264:S327" si="98">I264*D264</f>
        <v>0</v>
      </c>
      <c r="T264" s="2">
        <f t="shared" ref="T264:T327" si="99">I264*E264</f>
        <v>0</v>
      </c>
      <c r="U264" s="2">
        <f t="shared" ref="U264:U327" si="100">I264*F264</f>
        <v>0</v>
      </c>
      <c r="V264" s="2">
        <f t="shared" ref="V264:V327" si="101">I264*G264</f>
        <v>0</v>
      </c>
      <c r="W264" s="2">
        <f t="shared" ref="W264:W327" si="102">I264*H264</f>
        <v>0</v>
      </c>
    </row>
    <row r="265" spans="1:23" s="2" customFormat="1" ht="15" customHeight="1" x14ac:dyDescent="0.25">
      <c r="A265" s="207"/>
      <c r="B265" s="208"/>
      <c r="C265" s="34" t="s">
        <v>131</v>
      </c>
      <c r="D265" s="37">
        <v>1990</v>
      </c>
      <c r="E265" s="38">
        <f t="shared" si="88"/>
        <v>1741</v>
      </c>
      <c r="F265" s="38">
        <f t="shared" si="89"/>
        <v>1492</v>
      </c>
      <c r="G265" s="38">
        <f t="shared" si="92"/>
        <v>1243</v>
      </c>
      <c r="H265" s="30">
        <f t="shared" si="90"/>
        <v>995</v>
      </c>
      <c r="I265" s="40"/>
      <c r="J265" s="10">
        <f t="shared" si="91"/>
        <v>0</v>
      </c>
      <c r="K265" s="19"/>
      <c r="L265" s="9"/>
      <c r="M265" s="2">
        <f t="shared" si="93"/>
        <v>0</v>
      </c>
      <c r="N265" s="1">
        <f t="shared" si="94"/>
        <v>0</v>
      </c>
      <c r="O265" s="2">
        <f t="shared" si="95"/>
        <v>0</v>
      </c>
      <c r="P265" s="2">
        <f t="shared" si="96"/>
        <v>0</v>
      </c>
      <c r="Q265" s="2">
        <f t="shared" si="97"/>
        <v>0</v>
      </c>
      <c r="S265" s="2">
        <f t="shared" si="98"/>
        <v>0</v>
      </c>
      <c r="T265" s="2">
        <f t="shared" si="99"/>
        <v>0</v>
      </c>
      <c r="U265" s="2">
        <f t="shared" si="100"/>
        <v>0</v>
      </c>
      <c r="V265" s="2">
        <f t="shared" si="101"/>
        <v>0</v>
      </c>
      <c r="W265" s="2">
        <f t="shared" si="102"/>
        <v>0</v>
      </c>
    </row>
    <row r="266" spans="1:23" s="2" customFormat="1" ht="15" customHeight="1" x14ac:dyDescent="0.25">
      <c r="A266" s="207"/>
      <c r="B266" s="208"/>
      <c r="C266" s="34" t="s">
        <v>2</v>
      </c>
      <c r="D266" s="37">
        <v>3610</v>
      </c>
      <c r="E266" s="38">
        <f t="shared" si="88"/>
        <v>3158</v>
      </c>
      <c r="F266" s="38">
        <f t="shared" si="89"/>
        <v>2707</v>
      </c>
      <c r="G266" s="38">
        <f t="shared" si="92"/>
        <v>2256</v>
      </c>
      <c r="H266" s="30">
        <f t="shared" si="90"/>
        <v>1805</v>
      </c>
      <c r="I266" s="40"/>
      <c r="J266" s="10">
        <f t="shared" si="91"/>
        <v>0</v>
      </c>
      <c r="K266" s="19"/>
      <c r="L266" s="9"/>
      <c r="M266" s="2">
        <f t="shared" si="93"/>
        <v>0</v>
      </c>
      <c r="N266" s="1">
        <f t="shared" si="94"/>
        <v>0</v>
      </c>
      <c r="O266" s="2">
        <f t="shared" si="95"/>
        <v>0</v>
      </c>
      <c r="P266" s="2">
        <f t="shared" si="96"/>
        <v>0</v>
      </c>
      <c r="Q266" s="2">
        <f t="shared" si="97"/>
        <v>0</v>
      </c>
      <c r="S266" s="2">
        <f t="shared" si="98"/>
        <v>0</v>
      </c>
      <c r="T266" s="2">
        <f t="shared" si="99"/>
        <v>0</v>
      </c>
      <c r="U266" s="2">
        <f t="shared" si="100"/>
        <v>0</v>
      </c>
      <c r="V266" s="2">
        <f t="shared" si="101"/>
        <v>0</v>
      </c>
      <c r="W266" s="2">
        <f t="shared" si="102"/>
        <v>0</v>
      </c>
    </row>
    <row r="267" spans="1:23" s="2" customFormat="1" ht="15" customHeight="1" thickBot="1" x14ac:dyDescent="0.3">
      <c r="A267" s="207"/>
      <c r="B267" s="208"/>
      <c r="C267" s="34" t="s">
        <v>3</v>
      </c>
      <c r="D267" s="37">
        <v>6500</v>
      </c>
      <c r="E267" s="38">
        <f t="shared" si="88"/>
        <v>5687</v>
      </c>
      <c r="F267" s="38">
        <f t="shared" si="89"/>
        <v>4875</v>
      </c>
      <c r="G267" s="38">
        <f t="shared" si="92"/>
        <v>4062</v>
      </c>
      <c r="H267" s="30">
        <f t="shared" si="90"/>
        <v>3250</v>
      </c>
      <c r="I267" s="40"/>
      <c r="J267" s="10">
        <f t="shared" si="91"/>
        <v>0</v>
      </c>
      <c r="K267" s="19"/>
      <c r="L267" s="9"/>
      <c r="M267" s="2">
        <f t="shared" si="93"/>
        <v>0</v>
      </c>
      <c r="N267" s="1">
        <f t="shared" si="94"/>
        <v>0</v>
      </c>
      <c r="O267" s="2">
        <f t="shared" si="95"/>
        <v>0</v>
      </c>
      <c r="P267" s="2">
        <f t="shared" si="96"/>
        <v>0</v>
      </c>
      <c r="Q267" s="2">
        <f t="shared" si="97"/>
        <v>0</v>
      </c>
      <c r="S267" s="2">
        <f t="shared" si="98"/>
        <v>0</v>
      </c>
      <c r="T267" s="2">
        <f t="shared" si="99"/>
        <v>0</v>
      </c>
      <c r="U267" s="2">
        <f t="shared" si="100"/>
        <v>0</v>
      </c>
      <c r="V267" s="2">
        <f t="shared" si="101"/>
        <v>0</v>
      </c>
      <c r="W267" s="2">
        <f t="shared" si="102"/>
        <v>0</v>
      </c>
    </row>
    <row r="268" spans="1:23" s="2" customFormat="1" ht="15" customHeight="1" x14ac:dyDescent="0.25">
      <c r="A268" s="205" t="s">
        <v>89</v>
      </c>
      <c r="B268" s="206"/>
      <c r="C268" s="33" t="s">
        <v>131</v>
      </c>
      <c r="D268" s="65">
        <v>140</v>
      </c>
      <c r="E268" s="59">
        <f t="shared" si="88"/>
        <v>122</v>
      </c>
      <c r="F268" s="59">
        <f t="shared" si="89"/>
        <v>105</v>
      </c>
      <c r="G268" s="59">
        <f t="shared" si="92"/>
        <v>87</v>
      </c>
      <c r="H268" s="63">
        <f t="shared" si="90"/>
        <v>70</v>
      </c>
      <c r="I268" s="39"/>
      <c r="J268" s="100">
        <f t="shared" si="91"/>
        <v>0</v>
      </c>
      <c r="K268" s="19"/>
      <c r="L268" s="9"/>
      <c r="M268" s="2">
        <f t="shared" si="93"/>
        <v>0</v>
      </c>
      <c r="N268" s="1">
        <f t="shared" si="94"/>
        <v>0</v>
      </c>
      <c r="O268" s="2">
        <f t="shared" si="95"/>
        <v>0</v>
      </c>
      <c r="P268" s="2">
        <f t="shared" si="96"/>
        <v>0</v>
      </c>
      <c r="Q268" s="2">
        <f t="shared" si="97"/>
        <v>0</v>
      </c>
      <c r="S268" s="2">
        <f t="shared" si="98"/>
        <v>0</v>
      </c>
      <c r="T268" s="2">
        <f t="shared" si="99"/>
        <v>0</v>
      </c>
      <c r="U268" s="2">
        <f t="shared" si="100"/>
        <v>0</v>
      </c>
      <c r="V268" s="2">
        <f t="shared" si="101"/>
        <v>0</v>
      </c>
      <c r="W268" s="2">
        <f t="shared" si="102"/>
        <v>0</v>
      </c>
    </row>
    <row r="269" spans="1:23" s="2" customFormat="1" ht="15" customHeight="1" x14ac:dyDescent="0.25">
      <c r="A269" s="207"/>
      <c r="B269" s="208"/>
      <c r="C269" s="34" t="s">
        <v>2</v>
      </c>
      <c r="D269" s="37">
        <v>250</v>
      </c>
      <c r="E269" s="38">
        <f t="shared" si="88"/>
        <v>218</v>
      </c>
      <c r="F269" s="38">
        <f t="shared" si="89"/>
        <v>187</v>
      </c>
      <c r="G269" s="38">
        <f t="shared" si="92"/>
        <v>156</v>
      </c>
      <c r="H269" s="30">
        <f t="shared" si="90"/>
        <v>125</v>
      </c>
      <c r="I269" s="40"/>
      <c r="J269" s="10">
        <f t="shared" si="91"/>
        <v>0</v>
      </c>
      <c r="K269" s="19"/>
      <c r="L269" s="9"/>
      <c r="M269" s="2">
        <f t="shared" si="93"/>
        <v>0</v>
      </c>
      <c r="N269" s="1">
        <f t="shared" si="94"/>
        <v>0</v>
      </c>
      <c r="O269" s="2">
        <f t="shared" si="95"/>
        <v>0</v>
      </c>
      <c r="P269" s="2">
        <f t="shared" si="96"/>
        <v>0</v>
      </c>
      <c r="Q269" s="2">
        <f t="shared" si="97"/>
        <v>0</v>
      </c>
      <c r="S269" s="2">
        <f t="shared" si="98"/>
        <v>0</v>
      </c>
      <c r="T269" s="2">
        <f t="shared" si="99"/>
        <v>0</v>
      </c>
      <c r="U269" s="2">
        <f t="shared" si="100"/>
        <v>0</v>
      </c>
      <c r="V269" s="2">
        <f t="shared" si="101"/>
        <v>0</v>
      </c>
      <c r="W269" s="2">
        <f t="shared" si="102"/>
        <v>0</v>
      </c>
    </row>
    <row r="270" spans="1:23" s="2" customFormat="1" ht="15" customHeight="1" x14ac:dyDescent="0.25">
      <c r="A270" s="207"/>
      <c r="B270" s="208"/>
      <c r="C270" s="34" t="s">
        <v>3</v>
      </c>
      <c r="D270" s="37">
        <v>450</v>
      </c>
      <c r="E270" s="38">
        <f t="shared" ref="E270:E315" si="103">INT(H270*1.75)</f>
        <v>393</v>
      </c>
      <c r="F270" s="38">
        <f t="shared" ref="F270:F315" si="104">INT(H270*1.5)</f>
        <v>337</v>
      </c>
      <c r="G270" s="38">
        <f t="shared" si="92"/>
        <v>281</v>
      </c>
      <c r="H270" s="30">
        <f t="shared" ref="H270:H315" si="105">INT(D270/2)</f>
        <v>225</v>
      </c>
      <c r="I270" s="40"/>
      <c r="J270" s="10">
        <f t="shared" ref="J270:J315" si="106">IF($K$6&lt;=9999,S270,IF(AND($K$6&gt;=10000,$K$6&lt;=19999),T270,IF(AND($K$6&gt;=20000,$K$6&lt;=39999),U270,IF(AND($K$6&gt;=40000,$K$6&lt;=79999),V270,IF($K$6&gt;=80000,W270,0)))))</f>
        <v>0</v>
      </c>
      <c r="K270" s="19"/>
      <c r="L270" s="9"/>
      <c r="M270" s="2">
        <f t="shared" si="93"/>
        <v>0</v>
      </c>
      <c r="N270" s="1">
        <f t="shared" si="94"/>
        <v>0</v>
      </c>
      <c r="O270" s="2">
        <f t="shared" si="95"/>
        <v>0</v>
      </c>
      <c r="P270" s="2">
        <f t="shared" si="96"/>
        <v>0</v>
      </c>
      <c r="Q270" s="2">
        <f t="shared" si="97"/>
        <v>0</v>
      </c>
      <c r="S270" s="2">
        <f t="shared" si="98"/>
        <v>0</v>
      </c>
      <c r="T270" s="2">
        <f t="shared" si="99"/>
        <v>0</v>
      </c>
      <c r="U270" s="2">
        <f t="shared" si="100"/>
        <v>0</v>
      </c>
      <c r="V270" s="2">
        <f t="shared" si="101"/>
        <v>0</v>
      </c>
      <c r="W270" s="2">
        <f t="shared" si="102"/>
        <v>0</v>
      </c>
    </row>
    <row r="271" spans="1:23" s="2" customFormat="1" ht="15" customHeight="1" thickBot="1" x14ac:dyDescent="0.3">
      <c r="A271" s="209"/>
      <c r="B271" s="210"/>
      <c r="C271" s="35" t="s">
        <v>1</v>
      </c>
      <c r="D271" s="66">
        <v>1750</v>
      </c>
      <c r="E271" s="67">
        <f t="shared" si="103"/>
        <v>1531</v>
      </c>
      <c r="F271" s="67">
        <f t="shared" si="104"/>
        <v>1312</v>
      </c>
      <c r="G271" s="67">
        <f t="shared" si="92"/>
        <v>1093</v>
      </c>
      <c r="H271" s="68">
        <f t="shared" si="105"/>
        <v>875</v>
      </c>
      <c r="I271" s="41"/>
      <c r="J271" s="102">
        <f t="shared" si="106"/>
        <v>0</v>
      </c>
      <c r="K271" s="19"/>
      <c r="L271" s="9"/>
      <c r="M271" s="2">
        <f t="shared" si="93"/>
        <v>0</v>
      </c>
      <c r="N271" s="1">
        <f t="shared" si="94"/>
        <v>0</v>
      </c>
      <c r="O271" s="2">
        <f t="shared" si="95"/>
        <v>0</v>
      </c>
      <c r="P271" s="2">
        <f t="shared" si="96"/>
        <v>0</v>
      </c>
      <c r="Q271" s="2">
        <f t="shared" si="97"/>
        <v>0</v>
      </c>
      <c r="S271" s="2">
        <f t="shared" si="98"/>
        <v>0</v>
      </c>
      <c r="T271" s="2">
        <f t="shared" si="99"/>
        <v>0</v>
      </c>
      <c r="U271" s="2">
        <f t="shared" si="100"/>
        <v>0</v>
      </c>
      <c r="V271" s="2">
        <f t="shared" si="101"/>
        <v>0</v>
      </c>
      <c r="W271" s="2">
        <f t="shared" si="102"/>
        <v>0</v>
      </c>
    </row>
    <row r="272" spans="1:23" s="2" customFormat="1" ht="15" customHeight="1" x14ac:dyDescent="0.25">
      <c r="A272" s="205" t="s">
        <v>90</v>
      </c>
      <c r="B272" s="206"/>
      <c r="C272" s="33" t="s">
        <v>131</v>
      </c>
      <c r="D272" s="65">
        <v>270</v>
      </c>
      <c r="E272" s="59">
        <f t="shared" si="103"/>
        <v>236</v>
      </c>
      <c r="F272" s="59">
        <f t="shared" si="104"/>
        <v>202</v>
      </c>
      <c r="G272" s="59">
        <f t="shared" si="92"/>
        <v>168</v>
      </c>
      <c r="H272" s="63">
        <f t="shared" si="105"/>
        <v>135</v>
      </c>
      <c r="I272" s="39"/>
      <c r="J272" s="100">
        <f t="shared" si="106"/>
        <v>0</v>
      </c>
      <c r="K272" s="19"/>
      <c r="L272" s="9"/>
      <c r="M272" s="2">
        <f t="shared" si="93"/>
        <v>0</v>
      </c>
      <c r="N272" s="1">
        <f t="shared" si="94"/>
        <v>0</v>
      </c>
      <c r="O272" s="2">
        <f t="shared" si="95"/>
        <v>0</v>
      </c>
      <c r="P272" s="2">
        <f t="shared" si="96"/>
        <v>0</v>
      </c>
      <c r="Q272" s="2">
        <f t="shared" si="97"/>
        <v>0</v>
      </c>
      <c r="S272" s="2">
        <f t="shared" si="98"/>
        <v>0</v>
      </c>
      <c r="T272" s="2">
        <f t="shared" si="99"/>
        <v>0</v>
      </c>
      <c r="U272" s="2">
        <f t="shared" si="100"/>
        <v>0</v>
      </c>
      <c r="V272" s="2">
        <f t="shared" si="101"/>
        <v>0</v>
      </c>
      <c r="W272" s="2">
        <f t="shared" si="102"/>
        <v>0</v>
      </c>
    </row>
    <row r="273" spans="1:23" s="2" customFormat="1" ht="15" customHeight="1" x14ac:dyDescent="0.25">
      <c r="A273" s="207"/>
      <c r="B273" s="208"/>
      <c r="C273" s="34" t="s">
        <v>2</v>
      </c>
      <c r="D273" s="37">
        <v>480</v>
      </c>
      <c r="E273" s="38">
        <f t="shared" si="103"/>
        <v>420</v>
      </c>
      <c r="F273" s="38">
        <f t="shared" si="104"/>
        <v>360</v>
      </c>
      <c r="G273" s="38">
        <f t="shared" si="92"/>
        <v>300</v>
      </c>
      <c r="H273" s="30">
        <f t="shared" si="105"/>
        <v>240</v>
      </c>
      <c r="I273" s="40"/>
      <c r="J273" s="10">
        <f t="shared" si="106"/>
        <v>0</v>
      </c>
      <c r="K273" s="19"/>
      <c r="L273" s="9"/>
      <c r="M273" s="2">
        <f t="shared" si="93"/>
        <v>0</v>
      </c>
      <c r="N273" s="1">
        <f t="shared" si="94"/>
        <v>0</v>
      </c>
      <c r="O273" s="2">
        <f t="shared" si="95"/>
        <v>0</v>
      </c>
      <c r="P273" s="2">
        <f t="shared" si="96"/>
        <v>0</v>
      </c>
      <c r="Q273" s="2">
        <f t="shared" si="97"/>
        <v>0</v>
      </c>
      <c r="S273" s="2">
        <f t="shared" si="98"/>
        <v>0</v>
      </c>
      <c r="T273" s="2">
        <f t="shared" si="99"/>
        <v>0</v>
      </c>
      <c r="U273" s="2">
        <f t="shared" si="100"/>
        <v>0</v>
      </c>
      <c r="V273" s="2">
        <f t="shared" si="101"/>
        <v>0</v>
      </c>
      <c r="W273" s="2">
        <f t="shared" si="102"/>
        <v>0</v>
      </c>
    </row>
    <row r="274" spans="1:23" s="2" customFormat="1" ht="15" customHeight="1" x14ac:dyDescent="0.25">
      <c r="A274" s="207"/>
      <c r="B274" s="208"/>
      <c r="C274" s="34" t="s">
        <v>3</v>
      </c>
      <c r="D274" s="37">
        <v>870</v>
      </c>
      <c r="E274" s="38">
        <f t="shared" si="103"/>
        <v>761</v>
      </c>
      <c r="F274" s="38">
        <f t="shared" si="104"/>
        <v>652</v>
      </c>
      <c r="G274" s="38">
        <f t="shared" si="92"/>
        <v>543</v>
      </c>
      <c r="H274" s="30">
        <f t="shared" si="105"/>
        <v>435</v>
      </c>
      <c r="I274" s="40"/>
      <c r="J274" s="10">
        <f t="shared" si="106"/>
        <v>0</v>
      </c>
      <c r="K274" s="19"/>
      <c r="L274" s="9"/>
      <c r="M274" s="2">
        <f t="shared" si="93"/>
        <v>0</v>
      </c>
      <c r="N274" s="1">
        <f t="shared" si="94"/>
        <v>0</v>
      </c>
      <c r="O274" s="2">
        <f t="shared" si="95"/>
        <v>0</v>
      </c>
      <c r="P274" s="2">
        <f t="shared" si="96"/>
        <v>0</v>
      </c>
      <c r="Q274" s="2">
        <f t="shared" si="97"/>
        <v>0</v>
      </c>
      <c r="S274" s="2">
        <f t="shared" si="98"/>
        <v>0</v>
      </c>
      <c r="T274" s="2">
        <f t="shared" si="99"/>
        <v>0</v>
      </c>
      <c r="U274" s="2">
        <f t="shared" si="100"/>
        <v>0</v>
      </c>
      <c r="V274" s="2">
        <f t="shared" si="101"/>
        <v>0</v>
      </c>
      <c r="W274" s="2">
        <f t="shared" si="102"/>
        <v>0</v>
      </c>
    </row>
    <row r="275" spans="1:23" s="2" customFormat="1" ht="15" customHeight="1" thickBot="1" x14ac:dyDescent="0.3">
      <c r="A275" s="209"/>
      <c r="B275" s="210"/>
      <c r="C275" s="35" t="s">
        <v>1</v>
      </c>
      <c r="D275" s="66">
        <v>3360</v>
      </c>
      <c r="E275" s="67">
        <f t="shared" si="103"/>
        <v>2940</v>
      </c>
      <c r="F275" s="67">
        <f t="shared" si="104"/>
        <v>2520</v>
      </c>
      <c r="G275" s="67">
        <f t="shared" si="92"/>
        <v>2100</v>
      </c>
      <c r="H275" s="68">
        <f t="shared" si="105"/>
        <v>1680</v>
      </c>
      <c r="I275" s="41"/>
      <c r="J275" s="102">
        <f t="shared" si="106"/>
        <v>0</v>
      </c>
      <c r="K275" s="19"/>
      <c r="L275" s="9"/>
      <c r="M275" s="2">
        <f t="shared" si="93"/>
        <v>0</v>
      </c>
      <c r="N275" s="1">
        <f t="shared" si="94"/>
        <v>0</v>
      </c>
      <c r="O275" s="2">
        <f t="shared" si="95"/>
        <v>0</v>
      </c>
      <c r="P275" s="2">
        <f t="shared" si="96"/>
        <v>0</v>
      </c>
      <c r="Q275" s="2">
        <f t="shared" si="97"/>
        <v>0</v>
      </c>
      <c r="S275" s="2">
        <f t="shared" si="98"/>
        <v>0</v>
      </c>
      <c r="T275" s="2">
        <f t="shared" si="99"/>
        <v>0</v>
      </c>
      <c r="U275" s="2">
        <f t="shared" si="100"/>
        <v>0</v>
      </c>
      <c r="V275" s="2">
        <f t="shared" si="101"/>
        <v>0</v>
      </c>
      <c r="W275" s="2">
        <f t="shared" si="102"/>
        <v>0</v>
      </c>
    </row>
    <row r="276" spans="1:23" s="2" customFormat="1" ht="15" customHeight="1" x14ac:dyDescent="0.25">
      <c r="A276" s="205" t="s">
        <v>132</v>
      </c>
      <c r="B276" s="206"/>
      <c r="C276" s="33" t="s">
        <v>8</v>
      </c>
      <c r="D276" s="65">
        <v>930</v>
      </c>
      <c r="E276" s="59">
        <f t="shared" si="103"/>
        <v>813</v>
      </c>
      <c r="F276" s="59">
        <f t="shared" si="104"/>
        <v>697</v>
      </c>
      <c r="G276" s="59">
        <f t="shared" si="92"/>
        <v>581</v>
      </c>
      <c r="H276" s="63">
        <f t="shared" si="105"/>
        <v>465</v>
      </c>
      <c r="I276" s="39"/>
      <c r="J276" s="100">
        <f t="shared" si="106"/>
        <v>0</v>
      </c>
      <c r="K276" s="19"/>
      <c r="L276" s="9"/>
      <c r="M276" s="2">
        <f t="shared" si="93"/>
        <v>0</v>
      </c>
      <c r="N276" s="1">
        <f t="shared" si="94"/>
        <v>0</v>
      </c>
      <c r="O276" s="2">
        <f t="shared" si="95"/>
        <v>0</v>
      </c>
      <c r="P276" s="2">
        <f t="shared" si="96"/>
        <v>0</v>
      </c>
      <c r="Q276" s="2">
        <f t="shared" si="97"/>
        <v>0</v>
      </c>
      <c r="S276" s="2">
        <f t="shared" si="98"/>
        <v>0</v>
      </c>
      <c r="T276" s="2">
        <f t="shared" si="99"/>
        <v>0</v>
      </c>
      <c r="U276" s="2">
        <f t="shared" si="100"/>
        <v>0</v>
      </c>
      <c r="V276" s="2">
        <f t="shared" si="101"/>
        <v>0</v>
      </c>
      <c r="W276" s="2">
        <f t="shared" si="102"/>
        <v>0</v>
      </c>
    </row>
    <row r="277" spans="1:23" s="2" customFormat="1" ht="15" customHeight="1" x14ac:dyDescent="0.25">
      <c r="A277" s="207"/>
      <c r="B277" s="208"/>
      <c r="C277" s="34" t="s">
        <v>131</v>
      </c>
      <c r="D277" s="37">
        <v>2130</v>
      </c>
      <c r="E277" s="38">
        <f t="shared" si="103"/>
        <v>1863</v>
      </c>
      <c r="F277" s="38">
        <f t="shared" si="104"/>
        <v>1597</v>
      </c>
      <c r="G277" s="38">
        <f t="shared" si="92"/>
        <v>1331</v>
      </c>
      <c r="H277" s="30">
        <f t="shared" si="105"/>
        <v>1065</v>
      </c>
      <c r="I277" s="40"/>
      <c r="J277" s="10">
        <f t="shared" si="106"/>
        <v>0</v>
      </c>
      <c r="K277" s="19"/>
      <c r="L277" s="9"/>
      <c r="M277" s="2">
        <f t="shared" si="93"/>
        <v>0</v>
      </c>
      <c r="N277" s="1">
        <f t="shared" si="94"/>
        <v>0</v>
      </c>
      <c r="O277" s="2">
        <f t="shared" si="95"/>
        <v>0</v>
      </c>
      <c r="P277" s="2">
        <f t="shared" si="96"/>
        <v>0</v>
      </c>
      <c r="Q277" s="2">
        <f t="shared" si="97"/>
        <v>0</v>
      </c>
      <c r="S277" s="2">
        <f t="shared" si="98"/>
        <v>0</v>
      </c>
      <c r="T277" s="2">
        <f t="shared" si="99"/>
        <v>0</v>
      </c>
      <c r="U277" s="2">
        <f t="shared" si="100"/>
        <v>0</v>
      </c>
      <c r="V277" s="2">
        <f t="shared" si="101"/>
        <v>0</v>
      </c>
      <c r="W277" s="2">
        <f t="shared" si="102"/>
        <v>0</v>
      </c>
    </row>
    <row r="278" spans="1:23" s="2" customFormat="1" ht="15" customHeight="1" x14ac:dyDescent="0.25">
      <c r="A278" s="207"/>
      <c r="B278" s="208"/>
      <c r="C278" s="34" t="s">
        <v>2</v>
      </c>
      <c r="D278" s="37">
        <v>3870</v>
      </c>
      <c r="E278" s="38">
        <f t="shared" si="103"/>
        <v>3386</v>
      </c>
      <c r="F278" s="38">
        <f t="shared" si="104"/>
        <v>2902</v>
      </c>
      <c r="G278" s="38">
        <f t="shared" si="92"/>
        <v>2418</v>
      </c>
      <c r="H278" s="30">
        <f t="shared" si="105"/>
        <v>1935</v>
      </c>
      <c r="I278" s="40"/>
      <c r="J278" s="10">
        <f t="shared" si="106"/>
        <v>0</v>
      </c>
      <c r="K278" s="19"/>
      <c r="L278" s="9"/>
      <c r="M278" s="2">
        <f t="shared" si="93"/>
        <v>0</v>
      </c>
      <c r="N278" s="1">
        <f t="shared" si="94"/>
        <v>0</v>
      </c>
      <c r="O278" s="2">
        <f t="shared" si="95"/>
        <v>0</v>
      </c>
      <c r="P278" s="2">
        <f t="shared" si="96"/>
        <v>0</v>
      </c>
      <c r="Q278" s="2">
        <f t="shared" si="97"/>
        <v>0</v>
      </c>
      <c r="S278" s="2">
        <f t="shared" si="98"/>
        <v>0</v>
      </c>
      <c r="T278" s="2">
        <f t="shared" si="99"/>
        <v>0</v>
      </c>
      <c r="U278" s="2">
        <f t="shared" si="100"/>
        <v>0</v>
      </c>
      <c r="V278" s="2">
        <f t="shared" si="101"/>
        <v>0</v>
      </c>
      <c r="W278" s="2">
        <f t="shared" si="102"/>
        <v>0</v>
      </c>
    </row>
    <row r="279" spans="1:23" s="2" customFormat="1" ht="15" customHeight="1" thickBot="1" x14ac:dyDescent="0.3">
      <c r="A279" s="207"/>
      <c r="B279" s="208"/>
      <c r="C279" s="34" t="s">
        <v>3</v>
      </c>
      <c r="D279" s="37">
        <v>6970</v>
      </c>
      <c r="E279" s="38">
        <f t="shared" si="103"/>
        <v>6098</v>
      </c>
      <c r="F279" s="38">
        <f t="shared" si="104"/>
        <v>5227</v>
      </c>
      <c r="G279" s="38">
        <f t="shared" si="92"/>
        <v>4356</v>
      </c>
      <c r="H279" s="30">
        <f t="shared" si="105"/>
        <v>3485</v>
      </c>
      <c r="I279" s="40"/>
      <c r="J279" s="10">
        <f t="shared" si="106"/>
        <v>0</v>
      </c>
      <c r="K279" s="19"/>
      <c r="L279" s="9"/>
      <c r="M279" s="2">
        <f t="shared" si="93"/>
        <v>0</v>
      </c>
      <c r="N279" s="1">
        <f t="shared" si="94"/>
        <v>0</v>
      </c>
      <c r="O279" s="2">
        <f t="shared" si="95"/>
        <v>0</v>
      </c>
      <c r="P279" s="2">
        <f t="shared" si="96"/>
        <v>0</v>
      </c>
      <c r="Q279" s="2">
        <f t="shared" si="97"/>
        <v>0</v>
      </c>
      <c r="S279" s="2">
        <f t="shared" si="98"/>
        <v>0</v>
      </c>
      <c r="T279" s="2">
        <f t="shared" si="99"/>
        <v>0</v>
      </c>
      <c r="U279" s="2">
        <f t="shared" si="100"/>
        <v>0</v>
      </c>
      <c r="V279" s="2">
        <f t="shared" si="101"/>
        <v>0</v>
      </c>
      <c r="W279" s="2">
        <f t="shared" si="102"/>
        <v>0</v>
      </c>
    </row>
    <row r="280" spans="1:23" s="2" customFormat="1" ht="15" customHeight="1" x14ac:dyDescent="0.25">
      <c r="A280" s="205" t="s">
        <v>91</v>
      </c>
      <c r="B280" s="206"/>
      <c r="C280" s="33" t="s">
        <v>8</v>
      </c>
      <c r="D280" s="65">
        <v>950</v>
      </c>
      <c r="E280" s="59">
        <f t="shared" si="103"/>
        <v>831</v>
      </c>
      <c r="F280" s="59">
        <f t="shared" si="104"/>
        <v>712</v>
      </c>
      <c r="G280" s="59">
        <f t="shared" si="92"/>
        <v>593</v>
      </c>
      <c r="H280" s="63">
        <f t="shared" si="105"/>
        <v>475</v>
      </c>
      <c r="I280" s="39"/>
      <c r="J280" s="100">
        <f t="shared" si="106"/>
        <v>0</v>
      </c>
      <c r="K280" s="19"/>
      <c r="L280" s="9"/>
      <c r="M280" s="2">
        <f t="shared" si="93"/>
        <v>0</v>
      </c>
      <c r="N280" s="1">
        <f t="shared" si="94"/>
        <v>0</v>
      </c>
      <c r="O280" s="2">
        <f t="shared" si="95"/>
        <v>0</v>
      </c>
      <c r="P280" s="2">
        <f t="shared" si="96"/>
        <v>0</v>
      </c>
      <c r="Q280" s="2">
        <f t="shared" si="97"/>
        <v>0</v>
      </c>
      <c r="S280" s="2">
        <f t="shared" si="98"/>
        <v>0</v>
      </c>
      <c r="T280" s="2">
        <f t="shared" si="99"/>
        <v>0</v>
      </c>
      <c r="U280" s="2">
        <f t="shared" si="100"/>
        <v>0</v>
      </c>
      <c r="V280" s="2">
        <f t="shared" si="101"/>
        <v>0</v>
      </c>
      <c r="W280" s="2">
        <f t="shared" si="102"/>
        <v>0</v>
      </c>
    </row>
    <row r="281" spans="1:23" s="2" customFormat="1" ht="15" customHeight="1" x14ac:dyDescent="0.25">
      <c r="A281" s="207"/>
      <c r="B281" s="208"/>
      <c r="C281" s="34" t="s">
        <v>131</v>
      </c>
      <c r="D281" s="37">
        <v>2170</v>
      </c>
      <c r="E281" s="38">
        <f t="shared" si="103"/>
        <v>1898</v>
      </c>
      <c r="F281" s="38">
        <f t="shared" si="104"/>
        <v>1627</v>
      </c>
      <c r="G281" s="38">
        <f t="shared" si="92"/>
        <v>1356</v>
      </c>
      <c r="H281" s="30">
        <f t="shared" si="105"/>
        <v>1085</v>
      </c>
      <c r="I281" s="40"/>
      <c r="J281" s="10">
        <f t="shared" si="106"/>
        <v>0</v>
      </c>
      <c r="K281" s="19"/>
      <c r="L281" s="9"/>
      <c r="M281" s="2">
        <f t="shared" si="93"/>
        <v>0</v>
      </c>
      <c r="N281" s="1">
        <f t="shared" si="94"/>
        <v>0</v>
      </c>
      <c r="O281" s="2">
        <f t="shared" si="95"/>
        <v>0</v>
      </c>
      <c r="P281" s="2">
        <f t="shared" si="96"/>
        <v>0</v>
      </c>
      <c r="Q281" s="2">
        <f t="shared" si="97"/>
        <v>0</v>
      </c>
      <c r="S281" s="2">
        <f t="shared" si="98"/>
        <v>0</v>
      </c>
      <c r="T281" s="2">
        <f t="shared" si="99"/>
        <v>0</v>
      </c>
      <c r="U281" s="2">
        <f t="shared" si="100"/>
        <v>0</v>
      </c>
      <c r="V281" s="2">
        <f t="shared" si="101"/>
        <v>0</v>
      </c>
      <c r="W281" s="2">
        <f t="shared" si="102"/>
        <v>0</v>
      </c>
    </row>
    <row r="282" spans="1:23" s="2" customFormat="1" ht="15" customHeight="1" x14ac:dyDescent="0.25">
      <c r="A282" s="207"/>
      <c r="B282" s="208"/>
      <c r="C282" s="34" t="s">
        <v>2</v>
      </c>
      <c r="D282" s="37">
        <v>3940</v>
      </c>
      <c r="E282" s="38">
        <f t="shared" si="103"/>
        <v>3447</v>
      </c>
      <c r="F282" s="38">
        <f t="shared" si="104"/>
        <v>2955</v>
      </c>
      <c r="G282" s="38">
        <f t="shared" si="92"/>
        <v>2462</v>
      </c>
      <c r="H282" s="30">
        <f t="shared" si="105"/>
        <v>1970</v>
      </c>
      <c r="I282" s="40"/>
      <c r="J282" s="10">
        <f t="shared" si="106"/>
        <v>0</v>
      </c>
      <c r="K282" s="19"/>
      <c r="L282" s="9"/>
      <c r="M282" s="2">
        <f t="shared" si="93"/>
        <v>0</v>
      </c>
      <c r="N282" s="1">
        <f t="shared" si="94"/>
        <v>0</v>
      </c>
      <c r="O282" s="2">
        <f t="shared" si="95"/>
        <v>0</v>
      </c>
      <c r="P282" s="2">
        <f t="shared" si="96"/>
        <v>0</v>
      </c>
      <c r="Q282" s="2">
        <f t="shared" si="97"/>
        <v>0</v>
      </c>
      <c r="S282" s="2">
        <f t="shared" si="98"/>
        <v>0</v>
      </c>
      <c r="T282" s="2">
        <f t="shared" si="99"/>
        <v>0</v>
      </c>
      <c r="U282" s="2">
        <f t="shared" si="100"/>
        <v>0</v>
      </c>
      <c r="V282" s="2">
        <f t="shared" si="101"/>
        <v>0</v>
      </c>
      <c r="W282" s="2">
        <f t="shared" si="102"/>
        <v>0</v>
      </c>
    </row>
    <row r="283" spans="1:23" s="2" customFormat="1" ht="15" customHeight="1" thickBot="1" x14ac:dyDescent="0.3">
      <c r="A283" s="207"/>
      <c r="B283" s="208"/>
      <c r="C283" s="34" t="s">
        <v>3</v>
      </c>
      <c r="D283" s="37">
        <v>7100</v>
      </c>
      <c r="E283" s="38">
        <f t="shared" si="103"/>
        <v>6212</v>
      </c>
      <c r="F283" s="38">
        <f t="shared" si="104"/>
        <v>5325</v>
      </c>
      <c r="G283" s="38">
        <f t="shared" si="92"/>
        <v>4437</v>
      </c>
      <c r="H283" s="30">
        <f t="shared" si="105"/>
        <v>3550</v>
      </c>
      <c r="I283" s="40"/>
      <c r="J283" s="10">
        <f t="shared" si="106"/>
        <v>0</v>
      </c>
      <c r="K283" s="19"/>
      <c r="L283" s="9"/>
      <c r="M283" s="2">
        <f t="shared" si="93"/>
        <v>0</v>
      </c>
      <c r="N283" s="1">
        <f t="shared" si="94"/>
        <v>0</v>
      </c>
      <c r="O283" s="2">
        <f t="shared" si="95"/>
        <v>0</v>
      </c>
      <c r="P283" s="2">
        <f t="shared" si="96"/>
        <v>0</v>
      </c>
      <c r="Q283" s="2">
        <f t="shared" si="97"/>
        <v>0</v>
      </c>
      <c r="S283" s="2">
        <f t="shared" si="98"/>
        <v>0</v>
      </c>
      <c r="T283" s="2">
        <f t="shared" si="99"/>
        <v>0</v>
      </c>
      <c r="U283" s="2">
        <f t="shared" si="100"/>
        <v>0</v>
      </c>
      <c r="V283" s="2">
        <f t="shared" si="101"/>
        <v>0</v>
      </c>
      <c r="W283" s="2">
        <f t="shared" si="102"/>
        <v>0</v>
      </c>
    </row>
    <row r="284" spans="1:23" s="2" customFormat="1" ht="15" customHeight="1" x14ac:dyDescent="0.25">
      <c r="A284" s="205" t="s">
        <v>92</v>
      </c>
      <c r="B284" s="206"/>
      <c r="C284" s="33" t="s">
        <v>8</v>
      </c>
      <c r="D284" s="65">
        <v>1490</v>
      </c>
      <c r="E284" s="59">
        <f t="shared" si="103"/>
        <v>1303</v>
      </c>
      <c r="F284" s="59">
        <f t="shared" si="104"/>
        <v>1117</v>
      </c>
      <c r="G284" s="59">
        <f t="shared" si="92"/>
        <v>931</v>
      </c>
      <c r="H284" s="63">
        <f t="shared" si="105"/>
        <v>745</v>
      </c>
      <c r="I284" s="39"/>
      <c r="J284" s="100">
        <f t="shared" si="106"/>
        <v>0</v>
      </c>
      <c r="K284" s="19"/>
      <c r="L284" s="9"/>
      <c r="M284" s="2">
        <f t="shared" si="93"/>
        <v>0</v>
      </c>
      <c r="N284" s="1">
        <f t="shared" si="94"/>
        <v>0</v>
      </c>
      <c r="O284" s="2">
        <f t="shared" si="95"/>
        <v>0</v>
      </c>
      <c r="P284" s="2">
        <f t="shared" si="96"/>
        <v>0</v>
      </c>
      <c r="Q284" s="2">
        <f t="shared" si="97"/>
        <v>0</v>
      </c>
      <c r="S284" s="2">
        <f t="shared" si="98"/>
        <v>0</v>
      </c>
      <c r="T284" s="2">
        <f t="shared" si="99"/>
        <v>0</v>
      </c>
      <c r="U284" s="2">
        <f t="shared" si="100"/>
        <v>0</v>
      </c>
      <c r="V284" s="2">
        <f t="shared" si="101"/>
        <v>0</v>
      </c>
      <c r="W284" s="2">
        <f t="shared" si="102"/>
        <v>0</v>
      </c>
    </row>
    <row r="285" spans="1:23" s="2" customFormat="1" ht="15" customHeight="1" x14ac:dyDescent="0.25">
      <c r="A285" s="207"/>
      <c r="B285" s="208"/>
      <c r="C285" s="34" t="s">
        <v>131</v>
      </c>
      <c r="D285" s="37">
        <v>3410</v>
      </c>
      <c r="E285" s="38">
        <f t="shared" si="103"/>
        <v>2983</v>
      </c>
      <c r="F285" s="38">
        <f t="shared" si="104"/>
        <v>2557</v>
      </c>
      <c r="G285" s="38">
        <f t="shared" si="92"/>
        <v>2131</v>
      </c>
      <c r="H285" s="30">
        <f t="shared" si="105"/>
        <v>1705</v>
      </c>
      <c r="I285" s="40"/>
      <c r="J285" s="10">
        <f t="shared" si="106"/>
        <v>0</v>
      </c>
      <c r="K285" s="19"/>
      <c r="L285" s="9"/>
      <c r="M285" s="2">
        <f t="shared" si="93"/>
        <v>0</v>
      </c>
      <c r="N285" s="1">
        <f t="shared" si="94"/>
        <v>0</v>
      </c>
      <c r="O285" s="2">
        <f t="shared" si="95"/>
        <v>0</v>
      </c>
      <c r="P285" s="2">
        <f t="shared" si="96"/>
        <v>0</v>
      </c>
      <c r="Q285" s="2">
        <f t="shared" si="97"/>
        <v>0</v>
      </c>
      <c r="S285" s="2">
        <f t="shared" si="98"/>
        <v>0</v>
      </c>
      <c r="T285" s="2">
        <f t="shared" si="99"/>
        <v>0</v>
      </c>
      <c r="U285" s="2">
        <f t="shared" si="100"/>
        <v>0</v>
      </c>
      <c r="V285" s="2">
        <f t="shared" si="101"/>
        <v>0</v>
      </c>
      <c r="W285" s="2">
        <f t="shared" si="102"/>
        <v>0</v>
      </c>
    </row>
    <row r="286" spans="1:23" s="2" customFormat="1" ht="15" customHeight="1" x14ac:dyDescent="0.25">
      <c r="A286" s="207"/>
      <c r="B286" s="208"/>
      <c r="C286" s="34" t="s">
        <v>2</v>
      </c>
      <c r="D286" s="37">
        <v>6190</v>
      </c>
      <c r="E286" s="38">
        <f t="shared" si="103"/>
        <v>5416</v>
      </c>
      <c r="F286" s="38">
        <f t="shared" si="104"/>
        <v>4642</v>
      </c>
      <c r="G286" s="38">
        <f t="shared" ref="G286:G335" si="107">INT(H286*1.25)</f>
        <v>3868</v>
      </c>
      <c r="H286" s="30">
        <f t="shared" si="105"/>
        <v>3095</v>
      </c>
      <c r="I286" s="40"/>
      <c r="J286" s="10">
        <f t="shared" si="106"/>
        <v>0</v>
      </c>
      <c r="K286" s="19"/>
      <c r="L286" s="9"/>
      <c r="M286" s="2">
        <f t="shared" si="93"/>
        <v>0</v>
      </c>
      <c r="N286" s="1">
        <f t="shared" si="94"/>
        <v>0</v>
      </c>
      <c r="O286" s="2">
        <f t="shared" si="95"/>
        <v>0</v>
      </c>
      <c r="P286" s="2">
        <f t="shared" si="96"/>
        <v>0</v>
      </c>
      <c r="Q286" s="2">
        <f t="shared" si="97"/>
        <v>0</v>
      </c>
      <c r="S286" s="2">
        <f t="shared" si="98"/>
        <v>0</v>
      </c>
      <c r="T286" s="2">
        <f t="shared" si="99"/>
        <v>0</v>
      </c>
      <c r="U286" s="2">
        <f t="shared" si="100"/>
        <v>0</v>
      </c>
      <c r="V286" s="2">
        <f t="shared" si="101"/>
        <v>0</v>
      </c>
      <c r="W286" s="2">
        <f t="shared" si="102"/>
        <v>0</v>
      </c>
    </row>
    <row r="287" spans="1:23" s="2" customFormat="1" ht="15" customHeight="1" thickBot="1" x14ac:dyDescent="0.3">
      <c r="A287" s="207"/>
      <c r="B287" s="208"/>
      <c r="C287" s="34" t="s">
        <v>3</v>
      </c>
      <c r="D287" s="37">
        <v>11150</v>
      </c>
      <c r="E287" s="38">
        <f t="shared" si="103"/>
        <v>9756</v>
      </c>
      <c r="F287" s="38">
        <f t="shared" si="104"/>
        <v>8362</v>
      </c>
      <c r="G287" s="38">
        <f t="shared" si="107"/>
        <v>6968</v>
      </c>
      <c r="H287" s="30">
        <f t="shared" si="105"/>
        <v>5575</v>
      </c>
      <c r="I287" s="40"/>
      <c r="J287" s="10">
        <f t="shared" si="106"/>
        <v>0</v>
      </c>
      <c r="K287" s="19"/>
      <c r="L287" s="9"/>
      <c r="M287" s="2">
        <f t="shared" si="93"/>
        <v>0</v>
      </c>
      <c r="N287" s="1">
        <f t="shared" si="94"/>
        <v>0</v>
      </c>
      <c r="O287" s="2">
        <f t="shared" si="95"/>
        <v>0</v>
      </c>
      <c r="P287" s="2">
        <f t="shared" si="96"/>
        <v>0</v>
      </c>
      <c r="Q287" s="2">
        <f t="shared" si="97"/>
        <v>0</v>
      </c>
      <c r="S287" s="2">
        <f t="shared" si="98"/>
        <v>0</v>
      </c>
      <c r="T287" s="2">
        <f t="shared" si="99"/>
        <v>0</v>
      </c>
      <c r="U287" s="2">
        <f t="shared" si="100"/>
        <v>0</v>
      </c>
      <c r="V287" s="2">
        <f t="shared" si="101"/>
        <v>0</v>
      </c>
      <c r="W287" s="2">
        <f t="shared" si="102"/>
        <v>0</v>
      </c>
    </row>
    <row r="288" spans="1:23" s="2" customFormat="1" ht="15" customHeight="1" x14ac:dyDescent="0.25">
      <c r="A288" s="205" t="s">
        <v>93</v>
      </c>
      <c r="B288" s="206"/>
      <c r="C288" s="33" t="s">
        <v>131</v>
      </c>
      <c r="D288" s="65">
        <v>350</v>
      </c>
      <c r="E288" s="59">
        <f t="shared" si="103"/>
        <v>306</v>
      </c>
      <c r="F288" s="59">
        <f t="shared" si="104"/>
        <v>262</v>
      </c>
      <c r="G288" s="59">
        <f t="shared" si="107"/>
        <v>218</v>
      </c>
      <c r="H288" s="63">
        <f t="shared" si="105"/>
        <v>175</v>
      </c>
      <c r="I288" s="39"/>
      <c r="J288" s="100">
        <f t="shared" si="106"/>
        <v>0</v>
      </c>
      <c r="K288" s="19"/>
      <c r="L288" s="9"/>
      <c r="M288" s="2">
        <f t="shared" si="93"/>
        <v>0</v>
      </c>
      <c r="N288" s="1">
        <f t="shared" si="94"/>
        <v>0</v>
      </c>
      <c r="O288" s="2">
        <f t="shared" si="95"/>
        <v>0</v>
      </c>
      <c r="P288" s="2">
        <f t="shared" si="96"/>
        <v>0</v>
      </c>
      <c r="Q288" s="2">
        <f t="shared" si="97"/>
        <v>0</v>
      </c>
      <c r="S288" s="2">
        <f t="shared" si="98"/>
        <v>0</v>
      </c>
      <c r="T288" s="2">
        <f t="shared" si="99"/>
        <v>0</v>
      </c>
      <c r="U288" s="2">
        <f t="shared" si="100"/>
        <v>0</v>
      </c>
      <c r="V288" s="2">
        <f t="shared" si="101"/>
        <v>0</v>
      </c>
      <c r="W288" s="2">
        <f t="shared" si="102"/>
        <v>0</v>
      </c>
    </row>
    <row r="289" spans="1:23" s="2" customFormat="1" ht="15" customHeight="1" x14ac:dyDescent="0.25">
      <c r="A289" s="207"/>
      <c r="B289" s="208"/>
      <c r="C289" s="34" t="s">
        <v>2</v>
      </c>
      <c r="D289" s="37">
        <v>630</v>
      </c>
      <c r="E289" s="38">
        <f t="shared" si="103"/>
        <v>551</v>
      </c>
      <c r="F289" s="38">
        <f t="shared" si="104"/>
        <v>472</v>
      </c>
      <c r="G289" s="38">
        <f t="shared" si="107"/>
        <v>393</v>
      </c>
      <c r="H289" s="30">
        <f t="shared" si="105"/>
        <v>315</v>
      </c>
      <c r="I289" s="40"/>
      <c r="J289" s="10">
        <f t="shared" si="106"/>
        <v>0</v>
      </c>
      <c r="K289" s="19"/>
      <c r="L289" s="9"/>
      <c r="M289" s="2">
        <f t="shared" si="93"/>
        <v>0</v>
      </c>
      <c r="N289" s="1">
        <f t="shared" si="94"/>
        <v>0</v>
      </c>
      <c r="O289" s="2">
        <f t="shared" si="95"/>
        <v>0</v>
      </c>
      <c r="P289" s="2">
        <f t="shared" si="96"/>
        <v>0</v>
      </c>
      <c r="Q289" s="2">
        <f t="shared" si="97"/>
        <v>0</v>
      </c>
      <c r="S289" s="2">
        <f t="shared" si="98"/>
        <v>0</v>
      </c>
      <c r="T289" s="2">
        <f t="shared" si="99"/>
        <v>0</v>
      </c>
      <c r="U289" s="2">
        <f t="shared" si="100"/>
        <v>0</v>
      </c>
      <c r="V289" s="2">
        <f t="shared" si="101"/>
        <v>0</v>
      </c>
      <c r="W289" s="2">
        <f t="shared" si="102"/>
        <v>0</v>
      </c>
    </row>
    <row r="290" spans="1:23" s="2" customFormat="1" ht="15" customHeight="1" x14ac:dyDescent="0.25">
      <c r="A290" s="207"/>
      <c r="B290" s="208"/>
      <c r="C290" s="34" t="s">
        <v>3</v>
      </c>
      <c r="D290" s="37">
        <v>1140</v>
      </c>
      <c r="E290" s="38">
        <f t="shared" si="103"/>
        <v>997</v>
      </c>
      <c r="F290" s="38">
        <f t="shared" si="104"/>
        <v>855</v>
      </c>
      <c r="G290" s="38">
        <f t="shared" si="107"/>
        <v>712</v>
      </c>
      <c r="H290" s="30">
        <f t="shared" si="105"/>
        <v>570</v>
      </c>
      <c r="I290" s="40"/>
      <c r="J290" s="10">
        <f t="shared" si="106"/>
        <v>0</v>
      </c>
      <c r="K290" s="19"/>
      <c r="L290" s="9"/>
      <c r="M290" s="2">
        <f t="shared" si="93"/>
        <v>0</v>
      </c>
      <c r="N290" s="1">
        <f t="shared" si="94"/>
        <v>0</v>
      </c>
      <c r="O290" s="2">
        <f t="shared" si="95"/>
        <v>0</v>
      </c>
      <c r="P290" s="2">
        <f t="shared" si="96"/>
        <v>0</v>
      </c>
      <c r="Q290" s="2">
        <f t="shared" si="97"/>
        <v>0</v>
      </c>
      <c r="S290" s="2">
        <f t="shared" si="98"/>
        <v>0</v>
      </c>
      <c r="T290" s="2">
        <f t="shared" si="99"/>
        <v>0</v>
      </c>
      <c r="U290" s="2">
        <f t="shared" si="100"/>
        <v>0</v>
      </c>
      <c r="V290" s="2">
        <f t="shared" si="101"/>
        <v>0</v>
      </c>
      <c r="W290" s="2">
        <f t="shared" si="102"/>
        <v>0</v>
      </c>
    </row>
    <row r="291" spans="1:23" s="2" customFormat="1" ht="15" customHeight="1" thickBot="1" x14ac:dyDescent="0.3">
      <c r="A291" s="207"/>
      <c r="B291" s="208"/>
      <c r="C291" s="34" t="s">
        <v>1</v>
      </c>
      <c r="D291" s="37">
        <v>4410</v>
      </c>
      <c r="E291" s="38">
        <f t="shared" si="103"/>
        <v>3858</v>
      </c>
      <c r="F291" s="38">
        <f t="shared" si="104"/>
        <v>3307</v>
      </c>
      <c r="G291" s="38">
        <f t="shared" si="107"/>
        <v>2756</v>
      </c>
      <c r="H291" s="30">
        <f t="shared" si="105"/>
        <v>2205</v>
      </c>
      <c r="I291" s="40"/>
      <c r="J291" s="10">
        <f t="shared" si="106"/>
        <v>0</v>
      </c>
      <c r="K291" s="19"/>
      <c r="L291" s="9"/>
      <c r="M291" s="2">
        <f t="shared" si="93"/>
        <v>0</v>
      </c>
      <c r="N291" s="1">
        <f t="shared" si="94"/>
        <v>0</v>
      </c>
      <c r="O291" s="2">
        <f t="shared" si="95"/>
        <v>0</v>
      </c>
      <c r="P291" s="2">
        <f t="shared" si="96"/>
        <v>0</v>
      </c>
      <c r="Q291" s="2">
        <f t="shared" si="97"/>
        <v>0</v>
      </c>
      <c r="S291" s="2">
        <f t="shared" si="98"/>
        <v>0</v>
      </c>
      <c r="T291" s="2">
        <f t="shared" si="99"/>
        <v>0</v>
      </c>
      <c r="U291" s="2">
        <f t="shared" si="100"/>
        <v>0</v>
      </c>
      <c r="V291" s="2">
        <f t="shared" si="101"/>
        <v>0</v>
      </c>
      <c r="W291" s="2">
        <f t="shared" si="102"/>
        <v>0</v>
      </c>
    </row>
    <row r="292" spans="1:23" s="2" customFormat="1" ht="15" customHeight="1" x14ac:dyDescent="0.25">
      <c r="A292" s="205" t="s">
        <v>94</v>
      </c>
      <c r="B292" s="206"/>
      <c r="C292" s="33" t="s">
        <v>131</v>
      </c>
      <c r="D292" s="65">
        <v>110</v>
      </c>
      <c r="E292" s="59">
        <f t="shared" si="103"/>
        <v>96</v>
      </c>
      <c r="F292" s="59">
        <f t="shared" si="104"/>
        <v>82</v>
      </c>
      <c r="G292" s="59">
        <f t="shared" si="107"/>
        <v>68</v>
      </c>
      <c r="H292" s="63">
        <f t="shared" si="105"/>
        <v>55</v>
      </c>
      <c r="I292" s="39"/>
      <c r="J292" s="100">
        <f t="shared" si="106"/>
        <v>0</v>
      </c>
      <c r="K292" s="19"/>
      <c r="L292" s="9"/>
      <c r="M292" s="2">
        <f t="shared" si="93"/>
        <v>0</v>
      </c>
      <c r="N292" s="1">
        <f t="shared" si="94"/>
        <v>0</v>
      </c>
      <c r="O292" s="2">
        <f t="shared" si="95"/>
        <v>0</v>
      </c>
      <c r="P292" s="2">
        <f t="shared" si="96"/>
        <v>0</v>
      </c>
      <c r="Q292" s="2">
        <f t="shared" si="97"/>
        <v>0</v>
      </c>
      <c r="S292" s="2">
        <f t="shared" si="98"/>
        <v>0</v>
      </c>
      <c r="T292" s="2">
        <f t="shared" si="99"/>
        <v>0</v>
      </c>
      <c r="U292" s="2">
        <f t="shared" si="100"/>
        <v>0</v>
      </c>
      <c r="V292" s="2">
        <f t="shared" si="101"/>
        <v>0</v>
      </c>
      <c r="W292" s="2">
        <f t="shared" si="102"/>
        <v>0</v>
      </c>
    </row>
    <row r="293" spans="1:23" s="2" customFormat="1" ht="15" customHeight="1" x14ac:dyDescent="0.25">
      <c r="A293" s="207"/>
      <c r="B293" s="208"/>
      <c r="C293" s="34" t="s">
        <v>2</v>
      </c>
      <c r="D293" s="37">
        <v>190</v>
      </c>
      <c r="E293" s="38">
        <f t="shared" si="103"/>
        <v>166</v>
      </c>
      <c r="F293" s="38">
        <f t="shared" si="104"/>
        <v>142</v>
      </c>
      <c r="G293" s="38">
        <f t="shared" si="107"/>
        <v>118</v>
      </c>
      <c r="H293" s="30">
        <f t="shared" si="105"/>
        <v>95</v>
      </c>
      <c r="I293" s="40"/>
      <c r="J293" s="10">
        <f t="shared" si="106"/>
        <v>0</v>
      </c>
      <c r="K293" s="19"/>
      <c r="L293" s="9"/>
      <c r="M293" s="2">
        <f t="shared" si="93"/>
        <v>0</v>
      </c>
      <c r="N293" s="1">
        <f t="shared" si="94"/>
        <v>0</v>
      </c>
      <c r="O293" s="2">
        <f t="shared" si="95"/>
        <v>0</v>
      </c>
      <c r="P293" s="2">
        <f t="shared" si="96"/>
        <v>0</v>
      </c>
      <c r="Q293" s="2">
        <f t="shared" si="97"/>
        <v>0</v>
      </c>
      <c r="S293" s="2">
        <f t="shared" si="98"/>
        <v>0</v>
      </c>
      <c r="T293" s="2">
        <f t="shared" si="99"/>
        <v>0</v>
      </c>
      <c r="U293" s="2">
        <f t="shared" si="100"/>
        <v>0</v>
      </c>
      <c r="V293" s="2">
        <f t="shared" si="101"/>
        <v>0</v>
      </c>
      <c r="W293" s="2">
        <f t="shared" si="102"/>
        <v>0</v>
      </c>
    </row>
    <row r="294" spans="1:23" s="2" customFormat="1" ht="15" customHeight="1" x14ac:dyDescent="0.25">
      <c r="A294" s="207"/>
      <c r="B294" s="208"/>
      <c r="C294" s="34" t="s">
        <v>3</v>
      </c>
      <c r="D294" s="37">
        <v>350</v>
      </c>
      <c r="E294" s="38">
        <f t="shared" si="103"/>
        <v>306</v>
      </c>
      <c r="F294" s="38">
        <f t="shared" si="104"/>
        <v>262</v>
      </c>
      <c r="G294" s="38">
        <f t="shared" si="107"/>
        <v>218</v>
      </c>
      <c r="H294" s="30">
        <f t="shared" si="105"/>
        <v>175</v>
      </c>
      <c r="I294" s="40"/>
      <c r="J294" s="10">
        <f t="shared" si="106"/>
        <v>0</v>
      </c>
      <c r="K294" s="19"/>
      <c r="L294" s="9"/>
      <c r="M294" s="2">
        <f t="shared" si="93"/>
        <v>0</v>
      </c>
      <c r="N294" s="1">
        <f t="shared" si="94"/>
        <v>0</v>
      </c>
      <c r="O294" s="2">
        <f t="shared" si="95"/>
        <v>0</v>
      </c>
      <c r="P294" s="2">
        <f t="shared" si="96"/>
        <v>0</v>
      </c>
      <c r="Q294" s="2">
        <f t="shared" si="97"/>
        <v>0</v>
      </c>
      <c r="S294" s="2">
        <f t="shared" si="98"/>
        <v>0</v>
      </c>
      <c r="T294" s="2">
        <f t="shared" si="99"/>
        <v>0</v>
      </c>
      <c r="U294" s="2">
        <f t="shared" si="100"/>
        <v>0</v>
      </c>
      <c r="V294" s="2">
        <f t="shared" si="101"/>
        <v>0</v>
      </c>
      <c r="W294" s="2">
        <f t="shared" si="102"/>
        <v>0</v>
      </c>
    </row>
    <row r="295" spans="1:23" s="2" customFormat="1" ht="15" customHeight="1" thickBot="1" x14ac:dyDescent="0.3">
      <c r="A295" s="209"/>
      <c r="B295" s="210"/>
      <c r="C295" s="35" t="s">
        <v>1</v>
      </c>
      <c r="D295" s="66">
        <v>1330</v>
      </c>
      <c r="E295" s="67">
        <f t="shared" si="103"/>
        <v>1163</v>
      </c>
      <c r="F295" s="67">
        <f t="shared" si="104"/>
        <v>997</v>
      </c>
      <c r="G295" s="67">
        <f t="shared" si="107"/>
        <v>831</v>
      </c>
      <c r="H295" s="68">
        <f t="shared" si="105"/>
        <v>665</v>
      </c>
      <c r="I295" s="41"/>
      <c r="J295" s="102">
        <f t="shared" si="106"/>
        <v>0</v>
      </c>
      <c r="K295" s="19"/>
      <c r="L295" s="9"/>
      <c r="M295" s="2">
        <f t="shared" si="93"/>
        <v>0</v>
      </c>
      <c r="N295" s="1">
        <f t="shared" si="94"/>
        <v>0</v>
      </c>
      <c r="O295" s="2">
        <f t="shared" si="95"/>
        <v>0</v>
      </c>
      <c r="P295" s="2">
        <f t="shared" si="96"/>
        <v>0</v>
      </c>
      <c r="Q295" s="2">
        <f t="shared" si="97"/>
        <v>0</v>
      </c>
      <c r="S295" s="2">
        <f t="shared" si="98"/>
        <v>0</v>
      </c>
      <c r="T295" s="2">
        <f t="shared" si="99"/>
        <v>0</v>
      </c>
      <c r="U295" s="2">
        <f t="shared" si="100"/>
        <v>0</v>
      </c>
      <c r="V295" s="2">
        <f t="shared" si="101"/>
        <v>0</v>
      </c>
      <c r="W295" s="2">
        <f t="shared" si="102"/>
        <v>0</v>
      </c>
    </row>
    <row r="296" spans="1:23" s="2" customFormat="1" ht="15" customHeight="1" x14ac:dyDescent="0.25">
      <c r="A296" s="205" t="s">
        <v>95</v>
      </c>
      <c r="B296" s="206"/>
      <c r="C296" s="33" t="s">
        <v>131</v>
      </c>
      <c r="D296" s="65">
        <v>360</v>
      </c>
      <c r="E296" s="59">
        <f t="shared" si="103"/>
        <v>315</v>
      </c>
      <c r="F296" s="59">
        <f t="shared" si="104"/>
        <v>270</v>
      </c>
      <c r="G296" s="59">
        <f t="shared" si="107"/>
        <v>225</v>
      </c>
      <c r="H296" s="63">
        <f t="shared" si="105"/>
        <v>180</v>
      </c>
      <c r="I296" s="39"/>
      <c r="J296" s="100">
        <f t="shared" si="106"/>
        <v>0</v>
      </c>
      <c r="K296" s="19"/>
      <c r="L296" s="9"/>
      <c r="M296" s="2">
        <f t="shared" si="93"/>
        <v>0</v>
      </c>
      <c r="N296" s="1">
        <f t="shared" si="94"/>
        <v>0</v>
      </c>
      <c r="O296" s="2">
        <f t="shared" si="95"/>
        <v>0</v>
      </c>
      <c r="P296" s="2">
        <f t="shared" si="96"/>
        <v>0</v>
      </c>
      <c r="Q296" s="2">
        <f t="shared" si="97"/>
        <v>0</v>
      </c>
      <c r="S296" s="2">
        <f t="shared" si="98"/>
        <v>0</v>
      </c>
      <c r="T296" s="2">
        <f t="shared" si="99"/>
        <v>0</v>
      </c>
      <c r="U296" s="2">
        <f t="shared" si="100"/>
        <v>0</v>
      </c>
      <c r="V296" s="2">
        <f t="shared" si="101"/>
        <v>0</v>
      </c>
      <c r="W296" s="2">
        <f t="shared" si="102"/>
        <v>0</v>
      </c>
    </row>
    <row r="297" spans="1:23" s="2" customFormat="1" ht="15" customHeight="1" x14ac:dyDescent="0.25">
      <c r="A297" s="207"/>
      <c r="B297" s="208"/>
      <c r="C297" s="34" t="s">
        <v>2</v>
      </c>
      <c r="D297" s="37">
        <v>640</v>
      </c>
      <c r="E297" s="38">
        <f t="shared" si="103"/>
        <v>560</v>
      </c>
      <c r="F297" s="38">
        <f t="shared" si="104"/>
        <v>480</v>
      </c>
      <c r="G297" s="38">
        <f t="shared" si="107"/>
        <v>400</v>
      </c>
      <c r="H297" s="30">
        <f t="shared" si="105"/>
        <v>320</v>
      </c>
      <c r="I297" s="40"/>
      <c r="J297" s="10">
        <f t="shared" si="106"/>
        <v>0</v>
      </c>
      <c r="K297" s="19"/>
      <c r="L297" s="9"/>
      <c r="M297" s="2">
        <f t="shared" si="93"/>
        <v>0</v>
      </c>
      <c r="N297" s="1">
        <f t="shared" si="94"/>
        <v>0</v>
      </c>
      <c r="O297" s="2">
        <f t="shared" si="95"/>
        <v>0</v>
      </c>
      <c r="P297" s="2">
        <f t="shared" si="96"/>
        <v>0</v>
      </c>
      <c r="Q297" s="2">
        <f t="shared" si="97"/>
        <v>0</v>
      </c>
      <c r="S297" s="2">
        <f t="shared" si="98"/>
        <v>0</v>
      </c>
      <c r="T297" s="2">
        <f t="shared" si="99"/>
        <v>0</v>
      </c>
      <c r="U297" s="2">
        <f t="shared" si="100"/>
        <v>0</v>
      </c>
      <c r="V297" s="2">
        <f t="shared" si="101"/>
        <v>0</v>
      </c>
      <c r="W297" s="2">
        <f t="shared" si="102"/>
        <v>0</v>
      </c>
    </row>
    <row r="298" spans="1:23" s="2" customFormat="1" ht="15" customHeight="1" x14ac:dyDescent="0.25">
      <c r="A298" s="207"/>
      <c r="B298" s="208"/>
      <c r="C298" s="34" t="s">
        <v>3</v>
      </c>
      <c r="D298" s="37">
        <v>1160</v>
      </c>
      <c r="E298" s="38">
        <f t="shared" si="103"/>
        <v>1015</v>
      </c>
      <c r="F298" s="38">
        <f t="shared" si="104"/>
        <v>870</v>
      </c>
      <c r="G298" s="38">
        <f t="shared" si="107"/>
        <v>725</v>
      </c>
      <c r="H298" s="30">
        <f t="shared" si="105"/>
        <v>580</v>
      </c>
      <c r="I298" s="40"/>
      <c r="J298" s="10">
        <f t="shared" si="106"/>
        <v>0</v>
      </c>
      <c r="K298" s="19"/>
      <c r="L298" s="9"/>
      <c r="M298" s="2">
        <f t="shared" si="93"/>
        <v>0</v>
      </c>
      <c r="N298" s="1">
        <f t="shared" si="94"/>
        <v>0</v>
      </c>
      <c r="O298" s="2">
        <f t="shared" si="95"/>
        <v>0</v>
      </c>
      <c r="P298" s="2">
        <f t="shared" si="96"/>
        <v>0</v>
      </c>
      <c r="Q298" s="2">
        <f t="shared" si="97"/>
        <v>0</v>
      </c>
      <c r="S298" s="2">
        <f t="shared" si="98"/>
        <v>0</v>
      </c>
      <c r="T298" s="2">
        <f t="shared" si="99"/>
        <v>0</v>
      </c>
      <c r="U298" s="2">
        <f t="shared" si="100"/>
        <v>0</v>
      </c>
      <c r="V298" s="2">
        <f t="shared" si="101"/>
        <v>0</v>
      </c>
      <c r="W298" s="2">
        <f t="shared" si="102"/>
        <v>0</v>
      </c>
    </row>
    <row r="299" spans="1:23" s="2" customFormat="1" ht="15" customHeight="1" thickBot="1" x14ac:dyDescent="0.3">
      <c r="A299" s="209"/>
      <c r="B299" s="210"/>
      <c r="C299" s="35" t="s">
        <v>1</v>
      </c>
      <c r="D299" s="66">
        <v>4480</v>
      </c>
      <c r="E299" s="67">
        <f t="shared" si="103"/>
        <v>3920</v>
      </c>
      <c r="F299" s="67">
        <f t="shared" si="104"/>
        <v>3360</v>
      </c>
      <c r="G299" s="67">
        <f t="shared" si="107"/>
        <v>2800</v>
      </c>
      <c r="H299" s="68">
        <f t="shared" si="105"/>
        <v>2240</v>
      </c>
      <c r="I299" s="41"/>
      <c r="J299" s="102">
        <f t="shared" si="106"/>
        <v>0</v>
      </c>
      <c r="K299" s="19"/>
      <c r="L299" s="9"/>
      <c r="M299" s="2">
        <f t="shared" si="93"/>
        <v>0</v>
      </c>
      <c r="N299" s="1">
        <f t="shared" si="94"/>
        <v>0</v>
      </c>
      <c r="O299" s="2">
        <f t="shared" si="95"/>
        <v>0</v>
      </c>
      <c r="P299" s="2">
        <f t="shared" si="96"/>
        <v>0</v>
      </c>
      <c r="Q299" s="2">
        <f t="shared" si="97"/>
        <v>0</v>
      </c>
      <c r="S299" s="2">
        <f t="shared" si="98"/>
        <v>0</v>
      </c>
      <c r="T299" s="2">
        <f t="shared" si="99"/>
        <v>0</v>
      </c>
      <c r="U299" s="2">
        <f t="shared" si="100"/>
        <v>0</v>
      </c>
      <c r="V299" s="2">
        <f t="shared" si="101"/>
        <v>0</v>
      </c>
      <c r="W299" s="2">
        <f t="shared" si="102"/>
        <v>0</v>
      </c>
    </row>
    <row r="300" spans="1:23" s="2" customFormat="1" ht="15" customHeight="1" x14ac:dyDescent="0.25">
      <c r="A300" s="205" t="s">
        <v>386</v>
      </c>
      <c r="B300" s="206"/>
      <c r="C300" s="33" t="s">
        <v>131</v>
      </c>
      <c r="D300" s="65">
        <v>140</v>
      </c>
      <c r="E300" s="59">
        <f t="shared" ref="E300:E303" si="108">INT(H300*1.75)</f>
        <v>122</v>
      </c>
      <c r="F300" s="59">
        <f t="shared" ref="F300:F303" si="109">INT(H300*1.5)</f>
        <v>105</v>
      </c>
      <c r="G300" s="59">
        <f t="shared" ref="G300:G303" si="110">INT(H300*1.25)</f>
        <v>87</v>
      </c>
      <c r="H300" s="63">
        <f t="shared" ref="H300:H303" si="111">INT(D300/2)</f>
        <v>70</v>
      </c>
      <c r="I300" s="39"/>
      <c r="J300" s="100">
        <f t="shared" ref="J300:J303" si="112">IF($K$6&lt;=9999,S300,IF(AND($K$6&gt;=10000,$K$6&lt;=19999),T300,IF(AND($K$6&gt;=20000,$K$6&lt;=39999),U300,IF(AND($K$6&gt;=40000,$K$6&lt;=79999),V300,IF($K$6&gt;=80000,W300,0)))))</f>
        <v>0</v>
      </c>
      <c r="K300" s="19"/>
      <c r="L300" s="9"/>
      <c r="M300" s="2">
        <f t="shared" si="93"/>
        <v>0</v>
      </c>
      <c r="N300" s="1">
        <f t="shared" si="94"/>
        <v>0</v>
      </c>
      <c r="O300" s="2">
        <f t="shared" si="95"/>
        <v>0</v>
      </c>
      <c r="P300" s="2">
        <f t="shared" si="96"/>
        <v>0</v>
      </c>
      <c r="Q300" s="2">
        <f t="shared" si="97"/>
        <v>0</v>
      </c>
      <c r="S300" s="2">
        <f t="shared" si="98"/>
        <v>0</v>
      </c>
      <c r="T300" s="2">
        <f t="shared" si="99"/>
        <v>0</v>
      </c>
      <c r="U300" s="2">
        <f t="shared" si="100"/>
        <v>0</v>
      </c>
      <c r="V300" s="2">
        <f t="shared" si="101"/>
        <v>0</v>
      </c>
      <c r="W300" s="2">
        <f t="shared" si="102"/>
        <v>0</v>
      </c>
    </row>
    <row r="301" spans="1:23" s="2" customFormat="1" ht="15" customHeight="1" x14ac:dyDescent="0.25">
      <c r="A301" s="207"/>
      <c r="B301" s="208"/>
      <c r="C301" s="34" t="s">
        <v>2</v>
      </c>
      <c r="D301" s="37">
        <v>250</v>
      </c>
      <c r="E301" s="38">
        <f t="shared" si="108"/>
        <v>218</v>
      </c>
      <c r="F301" s="38">
        <f t="shared" si="109"/>
        <v>187</v>
      </c>
      <c r="G301" s="38">
        <f t="shared" si="110"/>
        <v>156</v>
      </c>
      <c r="H301" s="30">
        <f t="shared" si="111"/>
        <v>125</v>
      </c>
      <c r="I301" s="40"/>
      <c r="J301" s="10">
        <f t="shared" si="112"/>
        <v>0</v>
      </c>
      <c r="K301" s="19"/>
      <c r="L301" s="9"/>
      <c r="M301" s="2">
        <f t="shared" si="93"/>
        <v>0</v>
      </c>
      <c r="N301" s="1">
        <f t="shared" si="94"/>
        <v>0</v>
      </c>
      <c r="O301" s="2">
        <f t="shared" si="95"/>
        <v>0</v>
      </c>
      <c r="P301" s="2">
        <f t="shared" si="96"/>
        <v>0</v>
      </c>
      <c r="Q301" s="2">
        <f t="shared" si="97"/>
        <v>0</v>
      </c>
      <c r="S301" s="2">
        <f t="shared" si="98"/>
        <v>0</v>
      </c>
      <c r="T301" s="2">
        <f t="shared" si="99"/>
        <v>0</v>
      </c>
      <c r="U301" s="2">
        <f t="shared" si="100"/>
        <v>0</v>
      </c>
      <c r="V301" s="2">
        <f t="shared" si="101"/>
        <v>0</v>
      </c>
      <c r="W301" s="2">
        <f t="shared" si="102"/>
        <v>0</v>
      </c>
    </row>
    <row r="302" spans="1:23" s="2" customFormat="1" ht="15" customHeight="1" x14ac:dyDescent="0.25">
      <c r="A302" s="207"/>
      <c r="B302" s="208"/>
      <c r="C302" s="34" t="s">
        <v>3</v>
      </c>
      <c r="D302" s="37">
        <v>450</v>
      </c>
      <c r="E302" s="38">
        <f t="shared" si="108"/>
        <v>393</v>
      </c>
      <c r="F302" s="38">
        <f t="shared" si="109"/>
        <v>337</v>
      </c>
      <c r="G302" s="38">
        <f t="shared" si="110"/>
        <v>281</v>
      </c>
      <c r="H302" s="30">
        <f t="shared" si="111"/>
        <v>225</v>
      </c>
      <c r="I302" s="40"/>
      <c r="J302" s="10">
        <f t="shared" si="112"/>
        <v>0</v>
      </c>
      <c r="K302" s="19"/>
      <c r="L302" s="9"/>
      <c r="M302" s="2">
        <f t="shared" si="93"/>
        <v>0</v>
      </c>
      <c r="N302" s="1">
        <f t="shared" si="94"/>
        <v>0</v>
      </c>
      <c r="O302" s="2">
        <f t="shared" si="95"/>
        <v>0</v>
      </c>
      <c r="P302" s="2">
        <f t="shared" si="96"/>
        <v>0</v>
      </c>
      <c r="Q302" s="2">
        <f t="shared" si="97"/>
        <v>0</v>
      </c>
      <c r="S302" s="2">
        <f t="shared" si="98"/>
        <v>0</v>
      </c>
      <c r="T302" s="2">
        <f t="shared" si="99"/>
        <v>0</v>
      </c>
      <c r="U302" s="2">
        <f t="shared" si="100"/>
        <v>0</v>
      </c>
      <c r="V302" s="2">
        <f t="shared" si="101"/>
        <v>0</v>
      </c>
      <c r="W302" s="2">
        <f t="shared" si="102"/>
        <v>0</v>
      </c>
    </row>
    <row r="303" spans="1:23" s="2" customFormat="1" ht="15" customHeight="1" thickBot="1" x14ac:dyDescent="0.3">
      <c r="A303" s="209"/>
      <c r="B303" s="210"/>
      <c r="C303" s="35" t="s">
        <v>1</v>
      </c>
      <c r="D303" s="66">
        <v>1750</v>
      </c>
      <c r="E303" s="67">
        <f t="shared" si="108"/>
        <v>1531</v>
      </c>
      <c r="F303" s="67">
        <f t="shared" si="109"/>
        <v>1312</v>
      </c>
      <c r="G303" s="67">
        <f t="shared" si="110"/>
        <v>1093</v>
      </c>
      <c r="H303" s="68">
        <f t="shared" si="111"/>
        <v>875</v>
      </c>
      <c r="I303" s="41"/>
      <c r="J303" s="102">
        <f t="shared" si="112"/>
        <v>0</v>
      </c>
      <c r="K303" s="19"/>
      <c r="L303" s="9"/>
      <c r="M303" s="2">
        <f t="shared" si="93"/>
        <v>0</v>
      </c>
      <c r="N303" s="1">
        <f t="shared" si="94"/>
        <v>0</v>
      </c>
      <c r="O303" s="2">
        <f t="shared" si="95"/>
        <v>0</v>
      </c>
      <c r="P303" s="2">
        <f t="shared" si="96"/>
        <v>0</v>
      </c>
      <c r="Q303" s="2">
        <f t="shared" si="97"/>
        <v>0</v>
      </c>
      <c r="S303" s="2">
        <f t="shared" si="98"/>
        <v>0</v>
      </c>
      <c r="T303" s="2">
        <f t="shared" si="99"/>
        <v>0</v>
      </c>
      <c r="U303" s="2">
        <f t="shared" si="100"/>
        <v>0</v>
      </c>
      <c r="V303" s="2">
        <f t="shared" si="101"/>
        <v>0</v>
      </c>
      <c r="W303" s="2">
        <f t="shared" si="102"/>
        <v>0</v>
      </c>
    </row>
    <row r="304" spans="1:23" s="2" customFormat="1" ht="15" customHeight="1" x14ac:dyDescent="0.25">
      <c r="A304" s="205" t="s">
        <v>96</v>
      </c>
      <c r="B304" s="206"/>
      <c r="C304" s="33" t="s">
        <v>131</v>
      </c>
      <c r="D304" s="65">
        <v>100</v>
      </c>
      <c r="E304" s="59">
        <f t="shared" si="103"/>
        <v>87</v>
      </c>
      <c r="F304" s="59">
        <f t="shared" si="104"/>
        <v>75</v>
      </c>
      <c r="G304" s="59">
        <f t="shared" si="107"/>
        <v>62</v>
      </c>
      <c r="H304" s="63">
        <f t="shared" si="105"/>
        <v>50</v>
      </c>
      <c r="I304" s="39"/>
      <c r="J304" s="100">
        <f t="shared" si="106"/>
        <v>0</v>
      </c>
      <c r="K304" s="19"/>
      <c r="L304" s="9"/>
      <c r="M304" s="2">
        <f t="shared" si="93"/>
        <v>0</v>
      </c>
      <c r="N304" s="1">
        <f t="shared" si="94"/>
        <v>0</v>
      </c>
      <c r="O304" s="2">
        <f t="shared" si="95"/>
        <v>0</v>
      </c>
      <c r="P304" s="2">
        <f t="shared" si="96"/>
        <v>0</v>
      </c>
      <c r="Q304" s="2">
        <f t="shared" si="97"/>
        <v>0</v>
      </c>
      <c r="S304" s="2">
        <f t="shared" si="98"/>
        <v>0</v>
      </c>
      <c r="T304" s="2">
        <f t="shared" si="99"/>
        <v>0</v>
      </c>
      <c r="U304" s="2">
        <f t="shared" si="100"/>
        <v>0</v>
      </c>
      <c r="V304" s="2">
        <f t="shared" si="101"/>
        <v>0</v>
      </c>
      <c r="W304" s="2">
        <f t="shared" si="102"/>
        <v>0</v>
      </c>
    </row>
    <row r="305" spans="1:23" s="2" customFormat="1" ht="15" customHeight="1" x14ac:dyDescent="0.25">
      <c r="A305" s="207"/>
      <c r="B305" s="208"/>
      <c r="C305" s="34" t="s">
        <v>2</v>
      </c>
      <c r="D305" s="37">
        <v>180</v>
      </c>
      <c r="E305" s="38">
        <f t="shared" si="103"/>
        <v>157</v>
      </c>
      <c r="F305" s="38">
        <f t="shared" si="104"/>
        <v>135</v>
      </c>
      <c r="G305" s="38">
        <f t="shared" si="107"/>
        <v>112</v>
      </c>
      <c r="H305" s="30">
        <f t="shared" si="105"/>
        <v>90</v>
      </c>
      <c r="I305" s="40"/>
      <c r="J305" s="10">
        <f t="shared" si="106"/>
        <v>0</v>
      </c>
      <c r="K305" s="19"/>
      <c r="L305" s="9"/>
      <c r="M305" s="2">
        <f t="shared" si="93"/>
        <v>0</v>
      </c>
      <c r="N305" s="1">
        <f t="shared" si="94"/>
        <v>0</v>
      </c>
      <c r="O305" s="2">
        <f t="shared" si="95"/>
        <v>0</v>
      </c>
      <c r="P305" s="2">
        <f t="shared" si="96"/>
        <v>0</v>
      </c>
      <c r="Q305" s="2">
        <f t="shared" si="97"/>
        <v>0</v>
      </c>
      <c r="S305" s="2">
        <f t="shared" si="98"/>
        <v>0</v>
      </c>
      <c r="T305" s="2">
        <f t="shared" si="99"/>
        <v>0</v>
      </c>
      <c r="U305" s="2">
        <f t="shared" si="100"/>
        <v>0</v>
      </c>
      <c r="V305" s="2">
        <f t="shared" si="101"/>
        <v>0</v>
      </c>
      <c r="W305" s="2">
        <f t="shared" si="102"/>
        <v>0</v>
      </c>
    </row>
    <row r="306" spans="1:23" s="2" customFormat="1" ht="15" customHeight="1" x14ac:dyDescent="0.25">
      <c r="A306" s="207"/>
      <c r="B306" s="208"/>
      <c r="C306" s="34" t="s">
        <v>3</v>
      </c>
      <c r="D306" s="37">
        <v>330</v>
      </c>
      <c r="E306" s="38">
        <f t="shared" si="103"/>
        <v>288</v>
      </c>
      <c r="F306" s="38">
        <f t="shared" si="104"/>
        <v>247</v>
      </c>
      <c r="G306" s="38">
        <f t="shared" si="107"/>
        <v>206</v>
      </c>
      <c r="H306" s="30">
        <f t="shared" si="105"/>
        <v>165</v>
      </c>
      <c r="I306" s="40"/>
      <c r="J306" s="10">
        <f t="shared" si="106"/>
        <v>0</v>
      </c>
      <c r="K306" s="19"/>
      <c r="L306" s="9"/>
      <c r="M306" s="2">
        <f t="shared" si="93"/>
        <v>0</v>
      </c>
      <c r="N306" s="1">
        <f t="shared" si="94"/>
        <v>0</v>
      </c>
      <c r="O306" s="2">
        <f t="shared" si="95"/>
        <v>0</v>
      </c>
      <c r="P306" s="2">
        <f t="shared" si="96"/>
        <v>0</v>
      </c>
      <c r="Q306" s="2">
        <f t="shared" si="97"/>
        <v>0</v>
      </c>
      <c r="S306" s="2">
        <f t="shared" si="98"/>
        <v>0</v>
      </c>
      <c r="T306" s="2">
        <f t="shared" si="99"/>
        <v>0</v>
      </c>
      <c r="U306" s="2">
        <f t="shared" si="100"/>
        <v>0</v>
      </c>
      <c r="V306" s="2">
        <f t="shared" si="101"/>
        <v>0</v>
      </c>
      <c r="W306" s="2">
        <f t="shared" si="102"/>
        <v>0</v>
      </c>
    </row>
    <row r="307" spans="1:23" s="2" customFormat="1" ht="15" customHeight="1" thickBot="1" x14ac:dyDescent="0.3">
      <c r="A307" s="209"/>
      <c r="B307" s="210"/>
      <c r="C307" s="35" t="s">
        <v>1</v>
      </c>
      <c r="D307" s="66">
        <v>1260</v>
      </c>
      <c r="E307" s="67">
        <f t="shared" si="103"/>
        <v>1102</v>
      </c>
      <c r="F307" s="67">
        <f t="shared" si="104"/>
        <v>945</v>
      </c>
      <c r="G307" s="67">
        <f t="shared" si="107"/>
        <v>787</v>
      </c>
      <c r="H307" s="68">
        <f t="shared" si="105"/>
        <v>630</v>
      </c>
      <c r="I307" s="41"/>
      <c r="J307" s="102">
        <f t="shared" si="106"/>
        <v>0</v>
      </c>
      <c r="K307" s="19"/>
      <c r="L307" s="9"/>
      <c r="M307" s="2">
        <f t="shared" si="93"/>
        <v>0</v>
      </c>
      <c r="N307" s="1">
        <f t="shared" si="94"/>
        <v>0</v>
      </c>
      <c r="O307" s="2">
        <f t="shared" si="95"/>
        <v>0</v>
      </c>
      <c r="P307" s="2">
        <f t="shared" si="96"/>
        <v>0</v>
      </c>
      <c r="Q307" s="2">
        <f t="shared" si="97"/>
        <v>0</v>
      </c>
      <c r="S307" s="2">
        <f t="shared" si="98"/>
        <v>0</v>
      </c>
      <c r="T307" s="2">
        <f t="shared" si="99"/>
        <v>0</v>
      </c>
      <c r="U307" s="2">
        <f t="shared" si="100"/>
        <v>0</v>
      </c>
      <c r="V307" s="2">
        <f t="shared" si="101"/>
        <v>0</v>
      </c>
      <c r="W307" s="2">
        <f t="shared" si="102"/>
        <v>0</v>
      </c>
    </row>
    <row r="308" spans="1:23" s="2" customFormat="1" ht="15" customHeight="1" x14ac:dyDescent="0.25">
      <c r="A308" s="205" t="s">
        <v>97</v>
      </c>
      <c r="B308" s="206"/>
      <c r="C308" s="33" t="s">
        <v>8</v>
      </c>
      <c r="D308" s="65">
        <v>1090</v>
      </c>
      <c r="E308" s="59">
        <f t="shared" si="103"/>
        <v>953</v>
      </c>
      <c r="F308" s="59">
        <f t="shared" si="104"/>
        <v>817</v>
      </c>
      <c r="G308" s="59">
        <f t="shared" si="107"/>
        <v>681</v>
      </c>
      <c r="H308" s="63">
        <f t="shared" si="105"/>
        <v>545</v>
      </c>
      <c r="I308" s="39"/>
      <c r="J308" s="100">
        <f t="shared" si="106"/>
        <v>0</v>
      </c>
      <c r="K308" s="19"/>
      <c r="L308" s="9"/>
      <c r="M308" s="2">
        <f t="shared" si="93"/>
        <v>0</v>
      </c>
      <c r="N308" s="1">
        <f t="shared" si="94"/>
        <v>0</v>
      </c>
      <c r="O308" s="2">
        <f t="shared" si="95"/>
        <v>0</v>
      </c>
      <c r="P308" s="2">
        <f t="shared" si="96"/>
        <v>0</v>
      </c>
      <c r="Q308" s="2">
        <f t="shared" si="97"/>
        <v>0</v>
      </c>
      <c r="S308" s="2">
        <f t="shared" si="98"/>
        <v>0</v>
      </c>
      <c r="T308" s="2">
        <f t="shared" si="99"/>
        <v>0</v>
      </c>
      <c r="U308" s="2">
        <f t="shared" si="100"/>
        <v>0</v>
      </c>
      <c r="V308" s="2">
        <f t="shared" si="101"/>
        <v>0</v>
      </c>
      <c r="W308" s="2">
        <f t="shared" si="102"/>
        <v>0</v>
      </c>
    </row>
    <row r="309" spans="1:23" s="2" customFormat="1" ht="15" customHeight="1" x14ac:dyDescent="0.25">
      <c r="A309" s="207"/>
      <c r="B309" s="208"/>
      <c r="C309" s="34" t="s">
        <v>131</v>
      </c>
      <c r="D309" s="37">
        <v>2500</v>
      </c>
      <c r="E309" s="38">
        <f t="shared" si="103"/>
        <v>2187</v>
      </c>
      <c r="F309" s="38">
        <f t="shared" si="104"/>
        <v>1875</v>
      </c>
      <c r="G309" s="38">
        <f t="shared" si="107"/>
        <v>1562</v>
      </c>
      <c r="H309" s="30">
        <f t="shared" si="105"/>
        <v>1250</v>
      </c>
      <c r="I309" s="40"/>
      <c r="J309" s="10">
        <f t="shared" si="106"/>
        <v>0</v>
      </c>
      <c r="K309" s="19"/>
      <c r="L309" s="9"/>
      <c r="M309" s="2">
        <f t="shared" si="93"/>
        <v>0</v>
      </c>
      <c r="N309" s="1">
        <f t="shared" si="94"/>
        <v>0</v>
      </c>
      <c r="O309" s="2">
        <f t="shared" si="95"/>
        <v>0</v>
      </c>
      <c r="P309" s="2">
        <f t="shared" si="96"/>
        <v>0</v>
      </c>
      <c r="Q309" s="2">
        <f t="shared" si="97"/>
        <v>0</v>
      </c>
      <c r="S309" s="2">
        <f t="shared" si="98"/>
        <v>0</v>
      </c>
      <c r="T309" s="2">
        <f t="shared" si="99"/>
        <v>0</v>
      </c>
      <c r="U309" s="2">
        <f t="shared" si="100"/>
        <v>0</v>
      </c>
      <c r="V309" s="2">
        <f t="shared" si="101"/>
        <v>0</v>
      </c>
      <c r="W309" s="2">
        <f t="shared" si="102"/>
        <v>0</v>
      </c>
    </row>
    <row r="310" spans="1:23" s="2" customFormat="1" ht="15" customHeight="1" x14ac:dyDescent="0.25">
      <c r="A310" s="207"/>
      <c r="B310" s="208"/>
      <c r="C310" s="34" t="s">
        <v>2</v>
      </c>
      <c r="D310" s="37">
        <v>4540</v>
      </c>
      <c r="E310" s="38">
        <f t="shared" si="103"/>
        <v>3972</v>
      </c>
      <c r="F310" s="38">
        <f t="shared" si="104"/>
        <v>3405</v>
      </c>
      <c r="G310" s="38">
        <f t="shared" si="107"/>
        <v>2837</v>
      </c>
      <c r="H310" s="30">
        <f t="shared" si="105"/>
        <v>2270</v>
      </c>
      <c r="I310" s="40"/>
      <c r="J310" s="10">
        <f t="shared" si="106"/>
        <v>0</v>
      </c>
      <c r="K310" s="19"/>
      <c r="L310" s="9"/>
      <c r="M310" s="2">
        <f t="shared" si="93"/>
        <v>0</v>
      </c>
      <c r="N310" s="1">
        <f t="shared" si="94"/>
        <v>0</v>
      </c>
      <c r="O310" s="2">
        <f t="shared" si="95"/>
        <v>0</v>
      </c>
      <c r="P310" s="2">
        <f t="shared" si="96"/>
        <v>0</v>
      </c>
      <c r="Q310" s="2">
        <f t="shared" si="97"/>
        <v>0</v>
      </c>
      <c r="S310" s="2">
        <f t="shared" si="98"/>
        <v>0</v>
      </c>
      <c r="T310" s="2">
        <f t="shared" si="99"/>
        <v>0</v>
      </c>
      <c r="U310" s="2">
        <f t="shared" si="100"/>
        <v>0</v>
      </c>
      <c r="V310" s="2">
        <f t="shared" si="101"/>
        <v>0</v>
      </c>
      <c r="W310" s="2">
        <f t="shared" si="102"/>
        <v>0</v>
      </c>
    </row>
    <row r="311" spans="1:23" s="2" customFormat="1" ht="15" customHeight="1" thickBot="1" x14ac:dyDescent="0.3">
      <c r="A311" s="207"/>
      <c r="B311" s="208"/>
      <c r="C311" s="34" t="s">
        <v>3</v>
      </c>
      <c r="D311" s="37">
        <v>8180</v>
      </c>
      <c r="E311" s="38">
        <f t="shared" si="103"/>
        <v>7157</v>
      </c>
      <c r="F311" s="38">
        <f t="shared" si="104"/>
        <v>6135</v>
      </c>
      <c r="G311" s="38">
        <f t="shared" si="107"/>
        <v>5112</v>
      </c>
      <c r="H311" s="30">
        <f t="shared" si="105"/>
        <v>4090</v>
      </c>
      <c r="I311" s="40"/>
      <c r="J311" s="10">
        <f t="shared" si="106"/>
        <v>0</v>
      </c>
      <c r="K311" s="19"/>
      <c r="L311" s="9"/>
      <c r="M311" s="2">
        <f t="shared" si="93"/>
        <v>0</v>
      </c>
      <c r="N311" s="1">
        <f t="shared" si="94"/>
        <v>0</v>
      </c>
      <c r="O311" s="2">
        <f t="shared" si="95"/>
        <v>0</v>
      </c>
      <c r="P311" s="2">
        <f t="shared" si="96"/>
        <v>0</v>
      </c>
      <c r="Q311" s="2">
        <f t="shared" si="97"/>
        <v>0</v>
      </c>
      <c r="S311" s="2">
        <f t="shared" si="98"/>
        <v>0</v>
      </c>
      <c r="T311" s="2">
        <f t="shared" si="99"/>
        <v>0</v>
      </c>
      <c r="U311" s="2">
        <f t="shared" si="100"/>
        <v>0</v>
      </c>
      <c r="V311" s="2">
        <f t="shared" si="101"/>
        <v>0</v>
      </c>
      <c r="W311" s="2">
        <f t="shared" si="102"/>
        <v>0</v>
      </c>
    </row>
    <row r="312" spans="1:23" s="2" customFormat="1" ht="15" customHeight="1" x14ac:dyDescent="0.25">
      <c r="A312" s="205" t="s">
        <v>98</v>
      </c>
      <c r="B312" s="206"/>
      <c r="C312" s="33" t="s">
        <v>131</v>
      </c>
      <c r="D312" s="65">
        <v>320</v>
      </c>
      <c r="E312" s="59">
        <f t="shared" si="103"/>
        <v>280</v>
      </c>
      <c r="F312" s="59">
        <f t="shared" si="104"/>
        <v>240</v>
      </c>
      <c r="G312" s="59">
        <f t="shared" si="107"/>
        <v>200</v>
      </c>
      <c r="H312" s="63">
        <f t="shared" si="105"/>
        <v>160</v>
      </c>
      <c r="I312" s="39"/>
      <c r="J312" s="100">
        <f t="shared" si="106"/>
        <v>0</v>
      </c>
      <c r="K312" s="19"/>
      <c r="L312" s="9"/>
      <c r="M312" s="2">
        <f t="shared" si="93"/>
        <v>0</v>
      </c>
      <c r="N312" s="1">
        <f t="shared" si="94"/>
        <v>0</v>
      </c>
      <c r="O312" s="2">
        <f t="shared" si="95"/>
        <v>0</v>
      </c>
      <c r="P312" s="2">
        <f t="shared" si="96"/>
        <v>0</v>
      </c>
      <c r="Q312" s="2">
        <f t="shared" si="97"/>
        <v>0</v>
      </c>
      <c r="S312" s="2">
        <f t="shared" si="98"/>
        <v>0</v>
      </c>
      <c r="T312" s="2">
        <f t="shared" si="99"/>
        <v>0</v>
      </c>
      <c r="U312" s="2">
        <f t="shared" si="100"/>
        <v>0</v>
      </c>
      <c r="V312" s="2">
        <f t="shared" si="101"/>
        <v>0</v>
      </c>
      <c r="W312" s="2">
        <f t="shared" si="102"/>
        <v>0</v>
      </c>
    </row>
    <row r="313" spans="1:23" s="2" customFormat="1" ht="15" customHeight="1" x14ac:dyDescent="0.25">
      <c r="A313" s="207"/>
      <c r="B313" s="208"/>
      <c r="C313" s="34" t="s">
        <v>2</v>
      </c>
      <c r="D313" s="37">
        <v>580</v>
      </c>
      <c r="E313" s="38">
        <f t="shared" si="103"/>
        <v>507</v>
      </c>
      <c r="F313" s="38">
        <f t="shared" si="104"/>
        <v>435</v>
      </c>
      <c r="G313" s="38">
        <f t="shared" si="107"/>
        <v>362</v>
      </c>
      <c r="H313" s="30">
        <f t="shared" si="105"/>
        <v>290</v>
      </c>
      <c r="I313" s="40"/>
      <c r="J313" s="10">
        <f t="shared" si="106"/>
        <v>0</v>
      </c>
      <c r="K313" s="19"/>
      <c r="L313" s="9"/>
      <c r="M313" s="2">
        <f t="shared" si="93"/>
        <v>0</v>
      </c>
      <c r="N313" s="1">
        <f t="shared" si="94"/>
        <v>0</v>
      </c>
      <c r="O313" s="2">
        <f t="shared" si="95"/>
        <v>0</v>
      </c>
      <c r="P313" s="2">
        <f t="shared" si="96"/>
        <v>0</v>
      </c>
      <c r="Q313" s="2">
        <f t="shared" si="97"/>
        <v>0</v>
      </c>
      <c r="S313" s="2">
        <f t="shared" si="98"/>
        <v>0</v>
      </c>
      <c r="T313" s="2">
        <f t="shared" si="99"/>
        <v>0</v>
      </c>
      <c r="U313" s="2">
        <f t="shared" si="100"/>
        <v>0</v>
      </c>
      <c r="V313" s="2">
        <f t="shared" si="101"/>
        <v>0</v>
      </c>
      <c r="W313" s="2">
        <f t="shared" si="102"/>
        <v>0</v>
      </c>
    </row>
    <row r="314" spans="1:23" s="2" customFormat="1" ht="15" customHeight="1" x14ac:dyDescent="0.25">
      <c r="A314" s="207"/>
      <c r="B314" s="208"/>
      <c r="C314" s="34" t="s">
        <v>3</v>
      </c>
      <c r="D314" s="37">
        <v>1050</v>
      </c>
      <c r="E314" s="38">
        <f t="shared" si="103"/>
        <v>918</v>
      </c>
      <c r="F314" s="38">
        <f t="shared" si="104"/>
        <v>787</v>
      </c>
      <c r="G314" s="38">
        <f t="shared" si="107"/>
        <v>656</v>
      </c>
      <c r="H314" s="30">
        <f t="shared" si="105"/>
        <v>525</v>
      </c>
      <c r="I314" s="40"/>
      <c r="J314" s="10">
        <f t="shared" si="106"/>
        <v>0</v>
      </c>
      <c r="K314" s="19"/>
      <c r="L314" s="9"/>
      <c r="M314" s="2">
        <f t="shared" si="93"/>
        <v>0</v>
      </c>
      <c r="N314" s="1">
        <f t="shared" si="94"/>
        <v>0</v>
      </c>
      <c r="O314" s="2">
        <f t="shared" si="95"/>
        <v>0</v>
      </c>
      <c r="P314" s="2">
        <f t="shared" si="96"/>
        <v>0</v>
      </c>
      <c r="Q314" s="2">
        <f t="shared" si="97"/>
        <v>0</v>
      </c>
      <c r="S314" s="2">
        <f t="shared" si="98"/>
        <v>0</v>
      </c>
      <c r="T314" s="2">
        <f t="shared" si="99"/>
        <v>0</v>
      </c>
      <c r="U314" s="2">
        <f t="shared" si="100"/>
        <v>0</v>
      </c>
      <c r="V314" s="2">
        <f t="shared" si="101"/>
        <v>0</v>
      </c>
      <c r="W314" s="2">
        <f t="shared" si="102"/>
        <v>0</v>
      </c>
    </row>
    <row r="315" spans="1:23" s="2" customFormat="1" ht="15" customHeight="1" thickBot="1" x14ac:dyDescent="0.3">
      <c r="A315" s="209"/>
      <c r="B315" s="210"/>
      <c r="C315" s="35" t="s">
        <v>1</v>
      </c>
      <c r="D315" s="66">
        <v>4060</v>
      </c>
      <c r="E315" s="67">
        <f t="shared" si="103"/>
        <v>3552</v>
      </c>
      <c r="F315" s="67">
        <f t="shared" si="104"/>
        <v>3045</v>
      </c>
      <c r="G315" s="67">
        <f t="shared" si="107"/>
        <v>2537</v>
      </c>
      <c r="H315" s="68">
        <f t="shared" si="105"/>
        <v>2030</v>
      </c>
      <c r="I315" s="41"/>
      <c r="J315" s="102">
        <f t="shared" si="106"/>
        <v>0</v>
      </c>
      <c r="K315" s="19"/>
      <c r="L315" s="9"/>
      <c r="M315" s="2">
        <f t="shared" si="93"/>
        <v>0</v>
      </c>
      <c r="N315" s="1">
        <f t="shared" si="94"/>
        <v>0</v>
      </c>
      <c r="O315" s="2">
        <f t="shared" si="95"/>
        <v>0</v>
      </c>
      <c r="P315" s="2">
        <f t="shared" si="96"/>
        <v>0</v>
      </c>
      <c r="Q315" s="2">
        <f t="shared" si="97"/>
        <v>0</v>
      </c>
      <c r="S315" s="2">
        <f t="shared" si="98"/>
        <v>0</v>
      </c>
      <c r="T315" s="2">
        <f t="shared" si="99"/>
        <v>0</v>
      </c>
      <c r="U315" s="2">
        <f t="shared" si="100"/>
        <v>0</v>
      </c>
      <c r="V315" s="2">
        <f t="shared" si="101"/>
        <v>0</v>
      </c>
      <c r="W315" s="2">
        <f t="shared" si="102"/>
        <v>0</v>
      </c>
    </row>
    <row r="316" spans="1:23" s="2" customFormat="1" ht="15" customHeight="1" x14ac:dyDescent="0.25">
      <c r="A316" s="205" t="s">
        <v>99</v>
      </c>
      <c r="B316" s="206"/>
      <c r="C316" s="33" t="s">
        <v>131</v>
      </c>
      <c r="D316" s="65">
        <v>120</v>
      </c>
      <c r="E316" s="59">
        <f t="shared" ref="E316:E323" si="113">INT(H316*1.75)</f>
        <v>105</v>
      </c>
      <c r="F316" s="59">
        <f t="shared" ref="F316:F323" si="114">INT(H316*1.5)</f>
        <v>90</v>
      </c>
      <c r="G316" s="59">
        <f t="shared" si="107"/>
        <v>75</v>
      </c>
      <c r="H316" s="63">
        <f t="shared" ref="H316:H323" si="115">INT(D316/2)</f>
        <v>60</v>
      </c>
      <c r="I316" s="39"/>
      <c r="J316" s="100">
        <f t="shared" ref="J316:J323" si="116">IF($K$6&lt;=9999,S316,IF(AND($K$6&gt;=10000,$K$6&lt;=19999),T316,IF(AND($K$6&gt;=20000,$K$6&lt;=39999),U316,IF(AND($K$6&gt;=40000,$K$6&lt;=79999),V316,IF($K$6&gt;=80000,W316,0)))))</f>
        <v>0</v>
      </c>
      <c r="K316" s="19"/>
      <c r="L316" s="9"/>
      <c r="M316" s="2">
        <f t="shared" si="93"/>
        <v>0</v>
      </c>
      <c r="N316" s="1">
        <f t="shared" si="94"/>
        <v>0</v>
      </c>
      <c r="O316" s="2">
        <f t="shared" si="95"/>
        <v>0</v>
      </c>
      <c r="P316" s="2">
        <f t="shared" si="96"/>
        <v>0</v>
      </c>
      <c r="Q316" s="2">
        <f t="shared" si="97"/>
        <v>0</v>
      </c>
      <c r="S316" s="2">
        <f t="shared" si="98"/>
        <v>0</v>
      </c>
      <c r="T316" s="2">
        <f t="shared" si="99"/>
        <v>0</v>
      </c>
      <c r="U316" s="2">
        <f t="shared" si="100"/>
        <v>0</v>
      </c>
      <c r="V316" s="2">
        <f t="shared" si="101"/>
        <v>0</v>
      </c>
      <c r="W316" s="2">
        <f t="shared" si="102"/>
        <v>0</v>
      </c>
    </row>
    <row r="317" spans="1:23" s="2" customFormat="1" ht="15" customHeight="1" x14ac:dyDescent="0.25">
      <c r="A317" s="207"/>
      <c r="B317" s="208"/>
      <c r="C317" s="34" t="s">
        <v>2</v>
      </c>
      <c r="D317" s="37">
        <v>210</v>
      </c>
      <c r="E317" s="38">
        <f t="shared" si="113"/>
        <v>183</v>
      </c>
      <c r="F317" s="38">
        <f t="shared" si="114"/>
        <v>157</v>
      </c>
      <c r="G317" s="38">
        <f t="shared" si="107"/>
        <v>131</v>
      </c>
      <c r="H317" s="30">
        <f t="shared" si="115"/>
        <v>105</v>
      </c>
      <c r="I317" s="40"/>
      <c r="J317" s="10">
        <f t="shared" si="116"/>
        <v>0</v>
      </c>
      <c r="K317" s="19"/>
      <c r="L317" s="9"/>
      <c r="M317" s="2">
        <f t="shared" si="93"/>
        <v>0</v>
      </c>
      <c r="N317" s="1">
        <f t="shared" si="94"/>
        <v>0</v>
      </c>
      <c r="O317" s="2">
        <f t="shared" si="95"/>
        <v>0</v>
      </c>
      <c r="P317" s="2">
        <f t="shared" si="96"/>
        <v>0</v>
      </c>
      <c r="Q317" s="2">
        <f t="shared" si="97"/>
        <v>0</v>
      </c>
      <c r="S317" s="2">
        <f t="shared" si="98"/>
        <v>0</v>
      </c>
      <c r="T317" s="2">
        <f t="shared" si="99"/>
        <v>0</v>
      </c>
      <c r="U317" s="2">
        <f t="shared" si="100"/>
        <v>0</v>
      </c>
      <c r="V317" s="2">
        <f t="shared" si="101"/>
        <v>0</v>
      </c>
      <c r="W317" s="2">
        <f t="shared" si="102"/>
        <v>0</v>
      </c>
    </row>
    <row r="318" spans="1:23" s="2" customFormat="1" ht="15" customHeight="1" x14ac:dyDescent="0.25">
      <c r="A318" s="207"/>
      <c r="B318" s="208"/>
      <c r="C318" s="34" t="s">
        <v>3</v>
      </c>
      <c r="D318" s="37">
        <v>380</v>
      </c>
      <c r="E318" s="38">
        <f t="shared" si="113"/>
        <v>332</v>
      </c>
      <c r="F318" s="38">
        <f t="shared" si="114"/>
        <v>285</v>
      </c>
      <c r="G318" s="38">
        <f t="shared" si="107"/>
        <v>237</v>
      </c>
      <c r="H318" s="30">
        <f t="shared" si="115"/>
        <v>190</v>
      </c>
      <c r="I318" s="40"/>
      <c r="J318" s="10">
        <f t="shared" si="116"/>
        <v>0</v>
      </c>
      <c r="K318" s="19"/>
      <c r="L318" s="9"/>
      <c r="M318" s="2">
        <f t="shared" si="93"/>
        <v>0</v>
      </c>
      <c r="N318" s="1">
        <f t="shared" si="94"/>
        <v>0</v>
      </c>
      <c r="O318" s="2">
        <f t="shared" si="95"/>
        <v>0</v>
      </c>
      <c r="P318" s="2">
        <f t="shared" si="96"/>
        <v>0</v>
      </c>
      <c r="Q318" s="2">
        <f t="shared" si="97"/>
        <v>0</v>
      </c>
      <c r="S318" s="2">
        <f t="shared" si="98"/>
        <v>0</v>
      </c>
      <c r="T318" s="2">
        <f t="shared" si="99"/>
        <v>0</v>
      </c>
      <c r="U318" s="2">
        <f t="shared" si="100"/>
        <v>0</v>
      </c>
      <c r="V318" s="2">
        <f t="shared" si="101"/>
        <v>0</v>
      </c>
      <c r="W318" s="2">
        <f t="shared" si="102"/>
        <v>0</v>
      </c>
    </row>
    <row r="319" spans="1:23" s="2" customFormat="1" ht="15" customHeight="1" thickBot="1" x14ac:dyDescent="0.3">
      <c r="A319" s="209"/>
      <c r="B319" s="210"/>
      <c r="C319" s="35" t="s">
        <v>1</v>
      </c>
      <c r="D319" s="66">
        <v>1470</v>
      </c>
      <c r="E319" s="67">
        <f t="shared" si="113"/>
        <v>1286</v>
      </c>
      <c r="F319" s="67">
        <f t="shared" si="114"/>
        <v>1102</v>
      </c>
      <c r="G319" s="67">
        <f t="shared" si="107"/>
        <v>918</v>
      </c>
      <c r="H319" s="68">
        <f t="shared" si="115"/>
        <v>735</v>
      </c>
      <c r="I319" s="41"/>
      <c r="J319" s="102">
        <f t="shared" si="116"/>
        <v>0</v>
      </c>
      <c r="K319" s="19"/>
      <c r="L319" s="9"/>
      <c r="M319" s="2">
        <f t="shared" si="93"/>
        <v>0</v>
      </c>
      <c r="N319" s="1">
        <f t="shared" si="94"/>
        <v>0</v>
      </c>
      <c r="O319" s="2">
        <f t="shared" si="95"/>
        <v>0</v>
      </c>
      <c r="P319" s="2">
        <f t="shared" si="96"/>
        <v>0</v>
      </c>
      <c r="Q319" s="2">
        <f t="shared" si="97"/>
        <v>0</v>
      </c>
      <c r="S319" s="2">
        <f t="shared" si="98"/>
        <v>0</v>
      </c>
      <c r="T319" s="2">
        <f t="shared" si="99"/>
        <v>0</v>
      </c>
      <c r="U319" s="2">
        <f t="shared" si="100"/>
        <v>0</v>
      </c>
      <c r="V319" s="2">
        <f t="shared" si="101"/>
        <v>0</v>
      </c>
      <c r="W319" s="2">
        <f t="shared" si="102"/>
        <v>0</v>
      </c>
    </row>
    <row r="320" spans="1:23" s="2" customFormat="1" ht="15" customHeight="1" x14ac:dyDescent="0.25">
      <c r="A320" s="205" t="s">
        <v>100</v>
      </c>
      <c r="B320" s="206"/>
      <c r="C320" s="33" t="s">
        <v>131</v>
      </c>
      <c r="D320" s="65">
        <v>140</v>
      </c>
      <c r="E320" s="59">
        <f t="shared" si="113"/>
        <v>122</v>
      </c>
      <c r="F320" s="59">
        <f t="shared" si="114"/>
        <v>105</v>
      </c>
      <c r="G320" s="59">
        <f t="shared" si="107"/>
        <v>87</v>
      </c>
      <c r="H320" s="63">
        <f t="shared" si="115"/>
        <v>70</v>
      </c>
      <c r="I320" s="39"/>
      <c r="J320" s="100">
        <f t="shared" si="116"/>
        <v>0</v>
      </c>
      <c r="K320" s="19"/>
      <c r="L320" s="9"/>
      <c r="M320" s="2">
        <f t="shared" si="93"/>
        <v>0</v>
      </c>
      <c r="N320" s="1">
        <f t="shared" si="94"/>
        <v>0</v>
      </c>
      <c r="O320" s="2">
        <f t="shared" si="95"/>
        <v>0</v>
      </c>
      <c r="P320" s="2">
        <f t="shared" si="96"/>
        <v>0</v>
      </c>
      <c r="Q320" s="2">
        <f t="shared" si="97"/>
        <v>0</v>
      </c>
      <c r="S320" s="2">
        <f t="shared" si="98"/>
        <v>0</v>
      </c>
      <c r="T320" s="2">
        <f t="shared" si="99"/>
        <v>0</v>
      </c>
      <c r="U320" s="2">
        <f t="shared" si="100"/>
        <v>0</v>
      </c>
      <c r="V320" s="2">
        <f t="shared" si="101"/>
        <v>0</v>
      </c>
      <c r="W320" s="2">
        <f t="shared" si="102"/>
        <v>0</v>
      </c>
    </row>
    <row r="321" spans="1:23" s="2" customFormat="1" ht="15" customHeight="1" x14ac:dyDescent="0.25">
      <c r="A321" s="207"/>
      <c r="B321" s="208"/>
      <c r="C321" s="34" t="s">
        <v>2</v>
      </c>
      <c r="D321" s="37">
        <v>250</v>
      </c>
      <c r="E321" s="38">
        <f t="shared" si="113"/>
        <v>218</v>
      </c>
      <c r="F321" s="38">
        <f t="shared" si="114"/>
        <v>187</v>
      </c>
      <c r="G321" s="38">
        <f t="shared" si="107"/>
        <v>156</v>
      </c>
      <c r="H321" s="30">
        <f t="shared" si="115"/>
        <v>125</v>
      </c>
      <c r="I321" s="40"/>
      <c r="J321" s="10">
        <f t="shared" si="116"/>
        <v>0</v>
      </c>
      <c r="K321" s="19"/>
      <c r="L321" s="9"/>
      <c r="M321" s="2">
        <f t="shared" si="93"/>
        <v>0</v>
      </c>
      <c r="N321" s="1">
        <f t="shared" si="94"/>
        <v>0</v>
      </c>
      <c r="O321" s="2">
        <f t="shared" si="95"/>
        <v>0</v>
      </c>
      <c r="P321" s="2">
        <f t="shared" si="96"/>
        <v>0</v>
      </c>
      <c r="Q321" s="2">
        <f t="shared" si="97"/>
        <v>0</v>
      </c>
      <c r="S321" s="2">
        <f t="shared" si="98"/>
        <v>0</v>
      </c>
      <c r="T321" s="2">
        <f t="shared" si="99"/>
        <v>0</v>
      </c>
      <c r="U321" s="2">
        <f t="shared" si="100"/>
        <v>0</v>
      </c>
      <c r="V321" s="2">
        <f t="shared" si="101"/>
        <v>0</v>
      </c>
      <c r="W321" s="2">
        <f t="shared" si="102"/>
        <v>0</v>
      </c>
    </row>
    <row r="322" spans="1:23" s="2" customFormat="1" ht="15" customHeight="1" x14ac:dyDescent="0.25">
      <c r="A322" s="207"/>
      <c r="B322" s="208"/>
      <c r="C322" s="34" t="s">
        <v>3</v>
      </c>
      <c r="D322" s="37">
        <v>450</v>
      </c>
      <c r="E322" s="38">
        <f t="shared" si="113"/>
        <v>393</v>
      </c>
      <c r="F322" s="38">
        <f t="shared" si="114"/>
        <v>337</v>
      </c>
      <c r="G322" s="38">
        <f t="shared" si="107"/>
        <v>281</v>
      </c>
      <c r="H322" s="30">
        <f t="shared" si="115"/>
        <v>225</v>
      </c>
      <c r="I322" s="40"/>
      <c r="J322" s="10">
        <f t="shared" si="116"/>
        <v>0</v>
      </c>
      <c r="K322" s="19"/>
      <c r="L322" s="9"/>
      <c r="M322" s="2">
        <f t="shared" si="93"/>
        <v>0</v>
      </c>
      <c r="N322" s="1">
        <f t="shared" si="94"/>
        <v>0</v>
      </c>
      <c r="O322" s="2">
        <f t="shared" si="95"/>
        <v>0</v>
      </c>
      <c r="P322" s="2">
        <f t="shared" si="96"/>
        <v>0</v>
      </c>
      <c r="Q322" s="2">
        <f t="shared" si="97"/>
        <v>0</v>
      </c>
      <c r="S322" s="2">
        <f t="shared" si="98"/>
        <v>0</v>
      </c>
      <c r="T322" s="2">
        <f t="shared" si="99"/>
        <v>0</v>
      </c>
      <c r="U322" s="2">
        <f t="shared" si="100"/>
        <v>0</v>
      </c>
      <c r="V322" s="2">
        <f t="shared" si="101"/>
        <v>0</v>
      </c>
      <c r="W322" s="2">
        <f t="shared" si="102"/>
        <v>0</v>
      </c>
    </row>
    <row r="323" spans="1:23" s="2" customFormat="1" ht="15" customHeight="1" thickBot="1" x14ac:dyDescent="0.3">
      <c r="A323" s="209"/>
      <c r="B323" s="210"/>
      <c r="C323" s="35" t="s">
        <v>1</v>
      </c>
      <c r="D323" s="66">
        <v>1750</v>
      </c>
      <c r="E323" s="67">
        <f t="shared" si="113"/>
        <v>1531</v>
      </c>
      <c r="F323" s="67">
        <f t="shared" si="114"/>
        <v>1312</v>
      </c>
      <c r="G323" s="67">
        <f t="shared" si="107"/>
        <v>1093</v>
      </c>
      <c r="H323" s="68">
        <f t="shared" si="115"/>
        <v>875</v>
      </c>
      <c r="I323" s="41"/>
      <c r="J323" s="102">
        <f t="shared" si="116"/>
        <v>0</v>
      </c>
      <c r="K323" s="19"/>
      <c r="L323" s="9"/>
      <c r="M323" s="2">
        <f t="shared" si="93"/>
        <v>0</v>
      </c>
      <c r="N323" s="1">
        <f t="shared" si="94"/>
        <v>0</v>
      </c>
      <c r="O323" s="2">
        <f t="shared" si="95"/>
        <v>0</v>
      </c>
      <c r="P323" s="2">
        <f t="shared" si="96"/>
        <v>0</v>
      </c>
      <c r="Q323" s="2">
        <f t="shared" si="97"/>
        <v>0</v>
      </c>
      <c r="S323" s="2">
        <f t="shared" si="98"/>
        <v>0</v>
      </c>
      <c r="T323" s="2">
        <f t="shared" si="99"/>
        <v>0</v>
      </c>
      <c r="U323" s="2">
        <f t="shared" si="100"/>
        <v>0</v>
      </c>
      <c r="V323" s="2">
        <f t="shared" si="101"/>
        <v>0</v>
      </c>
      <c r="W323" s="2">
        <f t="shared" si="102"/>
        <v>0</v>
      </c>
    </row>
    <row r="324" spans="1:23" s="2" customFormat="1" ht="15" customHeight="1" x14ac:dyDescent="0.25">
      <c r="A324" s="205" t="s">
        <v>101</v>
      </c>
      <c r="B324" s="206"/>
      <c r="C324" s="33" t="s">
        <v>131</v>
      </c>
      <c r="D324" s="65">
        <v>100</v>
      </c>
      <c r="E324" s="59">
        <f t="shared" ref="E324:E347" si="117">INT(H324*1.75)</f>
        <v>87</v>
      </c>
      <c r="F324" s="59">
        <f t="shared" ref="F324:F347" si="118">INT(H324*1.5)</f>
        <v>75</v>
      </c>
      <c r="G324" s="59">
        <f t="shared" si="107"/>
        <v>62</v>
      </c>
      <c r="H324" s="63">
        <f t="shared" ref="H324:H347" si="119">INT(D324/2)</f>
        <v>50</v>
      </c>
      <c r="I324" s="39"/>
      <c r="J324" s="100">
        <f t="shared" ref="J324:J347" si="120">IF($K$6&lt;=9999,S324,IF(AND($K$6&gt;=10000,$K$6&lt;=19999),T324,IF(AND($K$6&gt;=20000,$K$6&lt;=39999),U324,IF(AND($K$6&gt;=40000,$K$6&lt;=79999),V324,IF($K$6&gt;=80000,W324,0)))))</f>
        <v>0</v>
      </c>
      <c r="K324" s="19"/>
      <c r="L324" s="9"/>
      <c r="M324" s="2">
        <f t="shared" si="93"/>
        <v>0</v>
      </c>
      <c r="N324" s="1">
        <f t="shared" si="94"/>
        <v>0</v>
      </c>
      <c r="O324" s="2">
        <f t="shared" si="95"/>
        <v>0</v>
      </c>
      <c r="P324" s="2">
        <f t="shared" si="96"/>
        <v>0</v>
      </c>
      <c r="Q324" s="2">
        <f t="shared" si="97"/>
        <v>0</v>
      </c>
      <c r="S324" s="2">
        <f t="shared" si="98"/>
        <v>0</v>
      </c>
      <c r="T324" s="2">
        <f t="shared" si="99"/>
        <v>0</v>
      </c>
      <c r="U324" s="2">
        <f t="shared" si="100"/>
        <v>0</v>
      </c>
      <c r="V324" s="2">
        <f t="shared" si="101"/>
        <v>0</v>
      </c>
      <c r="W324" s="2">
        <f t="shared" si="102"/>
        <v>0</v>
      </c>
    </row>
    <row r="325" spans="1:23" s="2" customFormat="1" ht="15" customHeight="1" x14ac:dyDescent="0.25">
      <c r="A325" s="207"/>
      <c r="B325" s="208"/>
      <c r="C325" s="34" t="s">
        <v>2</v>
      </c>
      <c r="D325" s="37">
        <v>180</v>
      </c>
      <c r="E325" s="38">
        <f t="shared" si="117"/>
        <v>157</v>
      </c>
      <c r="F325" s="38">
        <f t="shared" si="118"/>
        <v>135</v>
      </c>
      <c r="G325" s="38">
        <f t="shared" si="107"/>
        <v>112</v>
      </c>
      <c r="H325" s="30">
        <f t="shared" si="119"/>
        <v>90</v>
      </c>
      <c r="I325" s="40"/>
      <c r="J325" s="10">
        <f t="shared" si="120"/>
        <v>0</v>
      </c>
      <c r="K325" s="19"/>
      <c r="L325" s="9"/>
      <c r="M325" s="2">
        <f t="shared" si="93"/>
        <v>0</v>
      </c>
      <c r="N325" s="1">
        <f t="shared" si="94"/>
        <v>0</v>
      </c>
      <c r="O325" s="2">
        <f t="shared" si="95"/>
        <v>0</v>
      </c>
      <c r="P325" s="2">
        <f t="shared" si="96"/>
        <v>0</v>
      </c>
      <c r="Q325" s="2">
        <f t="shared" si="97"/>
        <v>0</v>
      </c>
      <c r="S325" s="2">
        <f t="shared" si="98"/>
        <v>0</v>
      </c>
      <c r="T325" s="2">
        <f t="shared" si="99"/>
        <v>0</v>
      </c>
      <c r="U325" s="2">
        <f t="shared" si="100"/>
        <v>0</v>
      </c>
      <c r="V325" s="2">
        <f t="shared" si="101"/>
        <v>0</v>
      </c>
      <c r="W325" s="2">
        <f t="shared" si="102"/>
        <v>0</v>
      </c>
    </row>
    <row r="326" spans="1:23" s="2" customFormat="1" ht="15" customHeight="1" x14ac:dyDescent="0.25">
      <c r="A326" s="207"/>
      <c r="B326" s="208"/>
      <c r="C326" s="34" t="s">
        <v>3</v>
      </c>
      <c r="D326" s="37">
        <v>330</v>
      </c>
      <c r="E326" s="38">
        <f t="shared" si="117"/>
        <v>288</v>
      </c>
      <c r="F326" s="38">
        <f t="shared" si="118"/>
        <v>247</v>
      </c>
      <c r="G326" s="38">
        <f t="shared" si="107"/>
        <v>206</v>
      </c>
      <c r="H326" s="30">
        <f t="shared" si="119"/>
        <v>165</v>
      </c>
      <c r="I326" s="40"/>
      <c r="J326" s="10">
        <f t="shared" si="120"/>
        <v>0</v>
      </c>
      <c r="K326" s="19"/>
      <c r="L326" s="9"/>
      <c r="M326" s="2">
        <f t="shared" si="93"/>
        <v>0</v>
      </c>
      <c r="N326" s="1">
        <f t="shared" si="94"/>
        <v>0</v>
      </c>
      <c r="O326" s="2">
        <f t="shared" si="95"/>
        <v>0</v>
      </c>
      <c r="P326" s="2">
        <f t="shared" si="96"/>
        <v>0</v>
      </c>
      <c r="Q326" s="2">
        <f t="shared" si="97"/>
        <v>0</v>
      </c>
      <c r="S326" s="2">
        <f t="shared" si="98"/>
        <v>0</v>
      </c>
      <c r="T326" s="2">
        <f t="shared" si="99"/>
        <v>0</v>
      </c>
      <c r="U326" s="2">
        <f t="shared" si="100"/>
        <v>0</v>
      </c>
      <c r="V326" s="2">
        <f t="shared" si="101"/>
        <v>0</v>
      </c>
      <c r="W326" s="2">
        <f t="shared" si="102"/>
        <v>0</v>
      </c>
    </row>
    <row r="327" spans="1:23" s="2" customFormat="1" ht="15" customHeight="1" thickBot="1" x14ac:dyDescent="0.3">
      <c r="A327" s="209"/>
      <c r="B327" s="210"/>
      <c r="C327" s="35" t="s">
        <v>1</v>
      </c>
      <c r="D327" s="66">
        <v>1260</v>
      </c>
      <c r="E327" s="67">
        <f t="shared" si="117"/>
        <v>1102</v>
      </c>
      <c r="F327" s="67">
        <f t="shared" si="118"/>
        <v>945</v>
      </c>
      <c r="G327" s="67">
        <f t="shared" si="107"/>
        <v>787</v>
      </c>
      <c r="H327" s="68">
        <f t="shared" si="119"/>
        <v>630</v>
      </c>
      <c r="I327" s="41"/>
      <c r="J327" s="102">
        <f t="shared" si="120"/>
        <v>0</v>
      </c>
      <c r="K327" s="19"/>
      <c r="L327" s="9"/>
      <c r="M327" s="2">
        <f t="shared" si="93"/>
        <v>0</v>
      </c>
      <c r="N327" s="1">
        <f t="shared" si="94"/>
        <v>0</v>
      </c>
      <c r="O327" s="2">
        <f t="shared" si="95"/>
        <v>0</v>
      </c>
      <c r="P327" s="2">
        <f t="shared" si="96"/>
        <v>0</v>
      </c>
      <c r="Q327" s="2">
        <f t="shared" si="97"/>
        <v>0</v>
      </c>
      <c r="S327" s="2">
        <f t="shared" si="98"/>
        <v>0</v>
      </c>
      <c r="T327" s="2">
        <f t="shared" si="99"/>
        <v>0</v>
      </c>
      <c r="U327" s="2">
        <f t="shared" si="100"/>
        <v>0</v>
      </c>
      <c r="V327" s="2">
        <f t="shared" si="101"/>
        <v>0</v>
      </c>
      <c r="W327" s="2">
        <f t="shared" si="102"/>
        <v>0</v>
      </c>
    </row>
    <row r="328" spans="1:23" s="2" customFormat="1" ht="15" customHeight="1" x14ac:dyDescent="0.25">
      <c r="A328" s="205" t="s">
        <v>102</v>
      </c>
      <c r="B328" s="206"/>
      <c r="C328" s="33" t="s">
        <v>131</v>
      </c>
      <c r="D328" s="65">
        <v>160</v>
      </c>
      <c r="E328" s="59">
        <f t="shared" si="117"/>
        <v>140</v>
      </c>
      <c r="F328" s="59">
        <f t="shared" si="118"/>
        <v>120</v>
      </c>
      <c r="G328" s="59">
        <f t="shared" si="107"/>
        <v>100</v>
      </c>
      <c r="H328" s="63">
        <f t="shared" si="119"/>
        <v>80</v>
      </c>
      <c r="I328" s="39"/>
      <c r="J328" s="100">
        <f t="shared" si="120"/>
        <v>0</v>
      </c>
      <c r="K328" s="19"/>
      <c r="L328" s="9"/>
      <c r="M328" s="2">
        <f t="shared" ref="M328:M375" si="121">D328*I328</f>
        <v>0</v>
      </c>
      <c r="N328" s="1">
        <f t="shared" ref="N328:N375" si="122">E328*I328</f>
        <v>0</v>
      </c>
      <c r="O328" s="2">
        <f t="shared" ref="O328:O375" si="123">F328*I328</f>
        <v>0</v>
      </c>
      <c r="P328" s="2">
        <f t="shared" ref="P328:P375" si="124">G328*I328</f>
        <v>0</v>
      </c>
      <c r="Q328" s="2">
        <f t="shared" ref="Q328:Q375" si="125">H328*I328</f>
        <v>0</v>
      </c>
      <c r="S328" s="2">
        <f t="shared" ref="S328:S375" si="126">I328*D328</f>
        <v>0</v>
      </c>
      <c r="T328" s="2">
        <f t="shared" ref="T328:T375" si="127">I328*E328</f>
        <v>0</v>
      </c>
      <c r="U328" s="2">
        <f t="shared" ref="U328:U375" si="128">I328*F328</f>
        <v>0</v>
      </c>
      <c r="V328" s="2">
        <f t="shared" ref="V328:V375" si="129">I328*G328</f>
        <v>0</v>
      </c>
      <c r="W328" s="2">
        <f t="shared" ref="W328:W375" si="130">I328*H328</f>
        <v>0</v>
      </c>
    </row>
    <row r="329" spans="1:23" s="2" customFormat="1" ht="15" customHeight="1" x14ac:dyDescent="0.25">
      <c r="A329" s="207"/>
      <c r="B329" s="208"/>
      <c r="C329" s="34" t="s">
        <v>2</v>
      </c>
      <c r="D329" s="37">
        <v>280</v>
      </c>
      <c r="E329" s="38">
        <f t="shared" si="117"/>
        <v>245</v>
      </c>
      <c r="F329" s="38">
        <f t="shared" si="118"/>
        <v>210</v>
      </c>
      <c r="G329" s="38">
        <f t="shared" si="107"/>
        <v>175</v>
      </c>
      <c r="H329" s="30">
        <f t="shared" si="119"/>
        <v>140</v>
      </c>
      <c r="I329" s="40"/>
      <c r="J329" s="10">
        <f t="shared" si="120"/>
        <v>0</v>
      </c>
      <c r="K329" s="19"/>
      <c r="L329" s="9"/>
      <c r="M329" s="2">
        <f t="shared" si="121"/>
        <v>0</v>
      </c>
      <c r="N329" s="1">
        <f t="shared" si="122"/>
        <v>0</v>
      </c>
      <c r="O329" s="2">
        <f t="shared" si="123"/>
        <v>0</v>
      </c>
      <c r="P329" s="2">
        <f t="shared" si="124"/>
        <v>0</v>
      </c>
      <c r="Q329" s="2">
        <f t="shared" si="125"/>
        <v>0</v>
      </c>
      <c r="S329" s="2">
        <f t="shared" si="126"/>
        <v>0</v>
      </c>
      <c r="T329" s="2">
        <f t="shared" si="127"/>
        <v>0</v>
      </c>
      <c r="U329" s="2">
        <f t="shared" si="128"/>
        <v>0</v>
      </c>
      <c r="V329" s="2">
        <f t="shared" si="129"/>
        <v>0</v>
      </c>
      <c r="W329" s="2">
        <f t="shared" si="130"/>
        <v>0</v>
      </c>
    </row>
    <row r="330" spans="1:23" s="2" customFormat="1" ht="15" customHeight="1" x14ac:dyDescent="0.25">
      <c r="A330" s="207"/>
      <c r="B330" s="208"/>
      <c r="C330" s="34" t="s">
        <v>3</v>
      </c>
      <c r="D330" s="37">
        <v>510</v>
      </c>
      <c r="E330" s="38">
        <f t="shared" si="117"/>
        <v>446</v>
      </c>
      <c r="F330" s="38">
        <f t="shared" si="118"/>
        <v>382</v>
      </c>
      <c r="G330" s="38">
        <f t="shared" si="107"/>
        <v>318</v>
      </c>
      <c r="H330" s="30">
        <f t="shared" si="119"/>
        <v>255</v>
      </c>
      <c r="I330" s="40"/>
      <c r="J330" s="10">
        <f t="shared" si="120"/>
        <v>0</v>
      </c>
      <c r="K330" s="19"/>
      <c r="L330" s="9"/>
      <c r="M330" s="2">
        <f t="shared" si="121"/>
        <v>0</v>
      </c>
      <c r="N330" s="1">
        <f t="shared" si="122"/>
        <v>0</v>
      </c>
      <c r="O330" s="2">
        <f t="shared" si="123"/>
        <v>0</v>
      </c>
      <c r="P330" s="2">
        <f t="shared" si="124"/>
        <v>0</v>
      </c>
      <c r="Q330" s="2">
        <f t="shared" si="125"/>
        <v>0</v>
      </c>
      <c r="S330" s="2">
        <f t="shared" si="126"/>
        <v>0</v>
      </c>
      <c r="T330" s="2">
        <f t="shared" si="127"/>
        <v>0</v>
      </c>
      <c r="U330" s="2">
        <f t="shared" si="128"/>
        <v>0</v>
      </c>
      <c r="V330" s="2">
        <f t="shared" si="129"/>
        <v>0</v>
      </c>
      <c r="W330" s="2">
        <f t="shared" si="130"/>
        <v>0</v>
      </c>
    </row>
    <row r="331" spans="1:23" s="2" customFormat="1" ht="15" customHeight="1" thickBot="1" x14ac:dyDescent="0.3">
      <c r="A331" s="209"/>
      <c r="B331" s="210"/>
      <c r="C331" s="35" t="s">
        <v>1</v>
      </c>
      <c r="D331" s="66">
        <v>1960</v>
      </c>
      <c r="E331" s="67">
        <f t="shared" si="117"/>
        <v>1715</v>
      </c>
      <c r="F331" s="67">
        <f t="shared" si="118"/>
        <v>1470</v>
      </c>
      <c r="G331" s="67">
        <f t="shared" si="107"/>
        <v>1225</v>
      </c>
      <c r="H331" s="68">
        <f t="shared" si="119"/>
        <v>980</v>
      </c>
      <c r="I331" s="41"/>
      <c r="J331" s="102">
        <f t="shared" si="120"/>
        <v>0</v>
      </c>
      <c r="K331" s="19"/>
      <c r="L331" s="9"/>
      <c r="M331" s="2">
        <f t="shared" si="121"/>
        <v>0</v>
      </c>
      <c r="N331" s="1">
        <f t="shared" si="122"/>
        <v>0</v>
      </c>
      <c r="O331" s="2">
        <f t="shared" si="123"/>
        <v>0</v>
      </c>
      <c r="P331" s="2">
        <f t="shared" si="124"/>
        <v>0</v>
      </c>
      <c r="Q331" s="2">
        <f t="shared" si="125"/>
        <v>0</v>
      </c>
      <c r="S331" s="2">
        <f t="shared" si="126"/>
        <v>0</v>
      </c>
      <c r="T331" s="2">
        <f t="shared" si="127"/>
        <v>0</v>
      </c>
      <c r="U331" s="2">
        <f t="shared" si="128"/>
        <v>0</v>
      </c>
      <c r="V331" s="2">
        <f t="shared" si="129"/>
        <v>0</v>
      </c>
      <c r="W331" s="2">
        <f t="shared" si="130"/>
        <v>0</v>
      </c>
    </row>
    <row r="332" spans="1:23" s="2" customFormat="1" ht="15" customHeight="1" x14ac:dyDescent="0.25">
      <c r="A332" s="222" t="s">
        <v>1362</v>
      </c>
      <c r="B332" s="206"/>
      <c r="C332" s="33" t="s">
        <v>131</v>
      </c>
      <c r="D332" s="65">
        <v>180</v>
      </c>
      <c r="E332" s="59">
        <f t="shared" ref="E332:E335" si="131">INT(H332*1.75)</f>
        <v>157</v>
      </c>
      <c r="F332" s="59">
        <f t="shared" ref="F332:F335" si="132">INT(H332*1.5)</f>
        <v>135</v>
      </c>
      <c r="G332" s="59">
        <f t="shared" si="107"/>
        <v>112</v>
      </c>
      <c r="H332" s="63">
        <f t="shared" ref="H332:H335" si="133">INT(D332/2)</f>
        <v>90</v>
      </c>
      <c r="I332" s="39"/>
      <c r="J332" s="100">
        <f t="shared" ref="J332:J335" si="134">IF($K$6&lt;=9999,S332,IF(AND($K$6&gt;=10000,$K$6&lt;=19999),T332,IF(AND($K$6&gt;=20000,$K$6&lt;=39999),U332,IF(AND($K$6&gt;=40000,$K$6&lt;=79999),V332,IF($K$6&gt;=80000,W332,0)))))</f>
        <v>0</v>
      </c>
      <c r="K332" s="19"/>
      <c r="L332" s="9"/>
      <c r="M332" s="2">
        <f t="shared" si="121"/>
        <v>0</v>
      </c>
      <c r="N332" s="1">
        <f t="shared" si="122"/>
        <v>0</v>
      </c>
      <c r="O332" s="2">
        <f t="shared" si="123"/>
        <v>0</v>
      </c>
      <c r="P332" s="2">
        <f t="shared" si="124"/>
        <v>0</v>
      </c>
      <c r="Q332" s="2">
        <f t="shared" si="125"/>
        <v>0</v>
      </c>
      <c r="S332" s="2">
        <f t="shared" si="126"/>
        <v>0</v>
      </c>
      <c r="T332" s="2">
        <f t="shared" si="127"/>
        <v>0</v>
      </c>
      <c r="U332" s="2">
        <f t="shared" si="128"/>
        <v>0</v>
      </c>
      <c r="V332" s="2">
        <f t="shared" si="129"/>
        <v>0</v>
      </c>
      <c r="W332" s="2">
        <f t="shared" si="130"/>
        <v>0</v>
      </c>
    </row>
    <row r="333" spans="1:23" s="2" customFormat="1" ht="15" customHeight="1" x14ac:dyDescent="0.25">
      <c r="A333" s="207"/>
      <c r="B333" s="208"/>
      <c r="C333" s="34" t="s">
        <v>2</v>
      </c>
      <c r="D333" s="37">
        <v>310</v>
      </c>
      <c r="E333" s="38">
        <f t="shared" si="131"/>
        <v>271</v>
      </c>
      <c r="F333" s="38">
        <f t="shared" si="132"/>
        <v>232</v>
      </c>
      <c r="G333" s="38">
        <f t="shared" si="107"/>
        <v>193</v>
      </c>
      <c r="H333" s="30">
        <f t="shared" si="133"/>
        <v>155</v>
      </c>
      <c r="I333" s="40"/>
      <c r="J333" s="10">
        <f t="shared" si="134"/>
        <v>0</v>
      </c>
      <c r="K333" s="19"/>
      <c r="L333" s="9"/>
      <c r="M333" s="2">
        <f t="shared" si="121"/>
        <v>0</v>
      </c>
      <c r="N333" s="1">
        <f t="shared" si="122"/>
        <v>0</v>
      </c>
      <c r="O333" s="2">
        <f t="shared" si="123"/>
        <v>0</v>
      </c>
      <c r="P333" s="2">
        <f t="shared" si="124"/>
        <v>0</v>
      </c>
      <c r="Q333" s="2">
        <f t="shared" si="125"/>
        <v>0</v>
      </c>
      <c r="S333" s="2">
        <f t="shared" si="126"/>
        <v>0</v>
      </c>
      <c r="T333" s="2">
        <f t="shared" si="127"/>
        <v>0</v>
      </c>
      <c r="U333" s="2">
        <f t="shared" si="128"/>
        <v>0</v>
      </c>
      <c r="V333" s="2">
        <f t="shared" si="129"/>
        <v>0</v>
      </c>
      <c r="W333" s="2">
        <f t="shared" si="130"/>
        <v>0</v>
      </c>
    </row>
    <row r="334" spans="1:23" s="2" customFormat="1" ht="15" customHeight="1" x14ac:dyDescent="0.25">
      <c r="A334" s="207"/>
      <c r="B334" s="208"/>
      <c r="C334" s="34" t="s">
        <v>3</v>
      </c>
      <c r="D334" s="37">
        <v>560</v>
      </c>
      <c r="E334" s="38">
        <f t="shared" si="131"/>
        <v>490</v>
      </c>
      <c r="F334" s="38">
        <f t="shared" si="132"/>
        <v>420</v>
      </c>
      <c r="G334" s="38">
        <f t="shared" si="107"/>
        <v>350</v>
      </c>
      <c r="H334" s="30">
        <f t="shared" si="133"/>
        <v>280</v>
      </c>
      <c r="I334" s="40"/>
      <c r="J334" s="10">
        <f t="shared" si="134"/>
        <v>0</v>
      </c>
      <c r="K334" s="19"/>
      <c r="L334" s="9"/>
      <c r="M334" s="2">
        <f t="shared" si="121"/>
        <v>0</v>
      </c>
      <c r="N334" s="1">
        <f t="shared" si="122"/>
        <v>0</v>
      </c>
      <c r="O334" s="2">
        <f t="shared" si="123"/>
        <v>0</v>
      </c>
      <c r="P334" s="2">
        <f t="shared" si="124"/>
        <v>0</v>
      </c>
      <c r="Q334" s="2">
        <f t="shared" si="125"/>
        <v>0</v>
      </c>
      <c r="S334" s="2">
        <f t="shared" si="126"/>
        <v>0</v>
      </c>
      <c r="T334" s="2">
        <f t="shared" si="127"/>
        <v>0</v>
      </c>
      <c r="U334" s="2">
        <f t="shared" si="128"/>
        <v>0</v>
      </c>
      <c r="V334" s="2">
        <f t="shared" si="129"/>
        <v>0</v>
      </c>
      <c r="W334" s="2">
        <f t="shared" si="130"/>
        <v>0</v>
      </c>
    </row>
    <row r="335" spans="1:23" s="2" customFormat="1" ht="15" customHeight="1" thickBot="1" x14ac:dyDescent="0.3">
      <c r="A335" s="209"/>
      <c r="B335" s="210"/>
      <c r="C335" s="35" t="s">
        <v>1</v>
      </c>
      <c r="D335" s="66">
        <v>2170</v>
      </c>
      <c r="E335" s="67">
        <f t="shared" si="131"/>
        <v>1898</v>
      </c>
      <c r="F335" s="67">
        <f t="shared" si="132"/>
        <v>1627</v>
      </c>
      <c r="G335" s="67">
        <f t="shared" si="107"/>
        <v>1356</v>
      </c>
      <c r="H335" s="68">
        <f t="shared" si="133"/>
        <v>1085</v>
      </c>
      <c r="I335" s="41"/>
      <c r="J335" s="102">
        <f t="shared" si="134"/>
        <v>0</v>
      </c>
      <c r="K335" s="19"/>
      <c r="L335" s="9"/>
      <c r="M335" s="2">
        <f t="shared" si="121"/>
        <v>0</v>
      </c>
      <c r="N335" s="1">
        <f t="shared" si="122"/>
        <v>0</v>
      </c>
      <c r="O335" s="2">
        <f t="shared" si="123"/>
        <v>0</v>
      </c>
      <c r="P335" s="2">
        <f t="shared" si="124"/>
        <v>0</v>
      </c>
      <c r="Q335" s="2">
        <f t="shared" si="125"/>
        <v>0</v>
      </c>
      <c r="S335" s="2">
        <f t="shared" si="126"/>
        <v>0</v>
      </c>
      <c r="T335" s="2">
        <f t="shared" si="127"/>
        <v>0</v>
      </c>
      <c r="U335" s="2">
        <f t="shared" si="128"/>
        <v>0</v>
      </c>
      <c r="V335" s="2">
        <f t="shared" si="129"/>
        <v>0</v>
      </c>
      <c r="W335" s="2">
        <f t="shared" si="130"/>
        <v>0</v>
      </c>
    </row>
    <row r="336" spans="1:23" s="2" customFormat="1" ht="15" customHeight="1" x14ac:dyDescent="0.25">
      <c r="A336" s="205" t="s">
        <v>103</v>
      </c>
      <c r="B336" s="206"/>
      <c r="C336" s="33" t="s">
        <v>131</v>
      </c>
      <c r="D336" s="65">
        <v>140</v>
      </c>
      <c r="E336" s="59">
        <f t="shared" si="117"/>
        <v>122</v>
      </c>
      <c r="F336" s="59">
        <f t="shared" si="118"/>
        <v>105</v>
      </c>
      <c r="G336" s="59">
        <f t="shared" ref="G336:G347" si="135">INT(H336*1.25)</f>
        <v>87</v>
      </c>
      <c r="H336" s="63">
        <f t="shared" si="119"/>
        <v>70</v>
      </c>
      <c r="I336" s="39"/>
      <c r="J336" s="100">
        <f t="shared" si="120"/>
        <v>0</v>
      </c>
      <c r="K336" s="19"/>
      <c r="L336" s="9"/>
      <c r="M336" s="2">
        <f t="shared" si="121"/>
        <v>0</v>
      </c>
      <c r="N336" s="1">
        <f t="shared" si="122"/>
        <v>0</v>
      </c>
      <c r="O336" s="2">
        <f t="shared" si="123"/>
        <v>0</v>
      </c>
      <c r="P336" s="2">
        <f t="shared" si="124"/>
        <v>0</v>
      </c>
      <c r="Q336" s="2">
        <f t="shared" si="125"/>
        <v>0</v>
      </c>
      <c r="S336" s="2">
        <f t="shared" si="126"/>
        <v>0</v>
      </c>
      <c r="T336" s="2">
        <f t="shared" si="127"/>
        <v>0</v>
      </c>
      <c r="U336" s="2">
        <f t="shared" si="128"/>
        <v>0</v>
      </c>
      <c r="V336" s="2">
        <f t="shared" si="129"/>
        <v>0</v>
      </c>
      <c r="W336" s="2">
        <f t="shared" si="130"/>
        <v>0</v>
      </c>
    </row>
    <row r="337" spans="1:23" s="2" customFormat="1" ht="15" customHeight="1" x14ac:dyDescent="0.25">
      <c r="A337" s="207"/>
      <c r="B337" s="208"/>
      <c r="C337" s="34" t="s">
        <v>2</v>
      </c>
      <c r="D337" s="37">
        <v>250</v>
      </c>
      <c r="E337" s="38">
        <f t="shared" si="117"/>
        <v>218</v>
      </c>
      <c r="F337" s="38">
        <f t="shared" si="118"/>
        <v>187</v>
      </c>
      <c r="G337" s="38">
        <f t="shared" si="135"/>
        <v>156</v>
      </c>
      <c r="H337" s="30">
        <f t="shared" si="119"/>
        <v>125</v>
      </c>
      <c r="I337" s="40"/>
      <c r="J337" s="10">
        <f t="shared" si="120"/>
        <v>0</v>
      </c>
      <c r="K337" s="19"/>
      <c r="L337" s="9"/>
      <c r="M337" s="2">
        <f t="shared" si="121"/>
        <v>0</v>
      </c>
      <c r="N337" s="1">
        <f t="shared" si="122"/>
        <v>0</v>
      </c>
      <c r="O337" s="2">
        <f t="shared" si="123"/>
        <v>0</v>
      </c>
      <c r="P337" s="2">
        <f t="shared" si="124"/>
        <v>0</v>
      </c>
      <c r="Q337" s="2">
        <f t="shared" si="125"/>
        <v>0</v>
      </c>
      <c r="S337" s="2">
        <f t="shared" si="126"/>
        <v>0</v>
      </c>
      <c r="T337" s="2">
        <f t="shared" si="127"/>
        <v>0</v>
      </c>
      <c r="U337" s="2">
        <f t="shared" si="128"/>
        <v>0</v>
      </c>
      <c r="V337" s="2">
        <f t="shared" si="129"/>
        <v>0</v>
      </c>
      <c r="W337" s="2">
        <f t="shared" si="130"/>
        <v>0</v>
      </c>
    </row>
    <row r="338" spans="1:23" s="2" customFormat="1" ht="15" customHeight="1" x14ac:dyDescent="0.25">
      <c r="A338" s="207"/>
      <c r="B338" s="208"/>
      <c r="C338" s="34" t="s">
        <v>3</v>
      </c>
      <c r="D338" s="37">
        <v>450</v>
      </c>
      <c r="E338" s="38">
        <f t="shared" si="117"/>
        <v>393</v>
      </c>
      <c r="F338" s="38">
        <f t="shared" si="118"/>
        <v>337</v>
      </c>
      <c r="G338" s="38">
        <f t="shared" si="135"/>
        <v>281</v>
      </c>
      <c r="H338" s="30">
        <f t="shared" si="119"/>
        <v>225</v>
      </c>
      <c r="I338" s="40"/>
      <c r="J338" s="10">
        <f t="shared" si="120"/>
        <v>0</v>
      </c>
      <c r="K338" s="19"/>
      <c r="L338" s="9"/>
      <c r="M338" s="2">
        <f t="shared" si="121"/>
        <v>0</v>
      </c>
      <c r="N338" s="1">
        <f t="shared" si="122"/>
        <v>0</v>
      </c>
      <c r="O338" s="2">
        <f t="shared" si="123"/>
        <v>0</v>
      </c>
      <c r="P338" s="2">
        <f t="shared" si="124"/>
        <v>0</v>
      </c>
      <c r="Q338" s="2">
        <f t="shared" si="125"/>
        <v>0</v>
      </c>
      <c r="S338" s="2">
        <f t="shared" si="126"/>
        <v>0</v>
      </c>
      <c r="T338" s="2">
        <f t="shared" si="127"/>
        <v>0</v>
      </c>
      <c r="U338" s="2">
        <f t="shared" si="128"/>
        <v>0</v>
      </c>
      <c r="V338" s="2">
        <f t="shared" si="129"/>
        <v>0</v>
      </c>
      <c r="W338" s="2">
        <f t="shared" si="130"/>
        <v>0</v>
      </c>
    </row>
    <row r="339" spans="1:23" s="2" customFormat="1" ht="15" customHeight="1" thickBot="1" x14ac:dyDescent="0.3">
      <c r="A339" s="209"/>
      <c r="B339" s="210"/>
      <c r="C339" s="35" t="s">
        <v>1</v>
      </c>
      <c r="D339" s="66">
        <v>1750</v>
      </c>
      <c r="E339" s="67">
        <f t="shared" si="117"/>
        <v>1531</v>
      </c>
      <c r="F339" s="67">
        <f t="shared" si="118"/>
        <v>1312</v>
      </c>
      <c r="G339" s="67">
        <f t="shared" si="135"/>
        <v>1093</v>
      </c>
      <c r="H339" s="68">
        <f t="shared" si="119"/>
        <v>875</v>
      </c>
      <c r="I339" s="41"/>
      <c r="J339" s="102">
        <f t="shared" si="120"/>
        <v>0</v>
      </c>
      <c r="K339" s="19"/>
      <c r="L339" s="9"/>
      <c r="M339" s="2">
        <f t="shared" si="121"/>
        <v>0</v>
      </c>
      <c r="N339" s="1">
        <f t="shared" si="122"/>
        <v>0</v>
      </c>
      <c r="O339" s="2">
        <f t="shared" si="123"/>
        <v>0</v>
      </c>
      <c r="P339" s="2">
        <f t="shared" si="124"/>
        <v>0</v>
      </c>
      <c r="Q339" s="2">
        <f t="shared" si="125"/>
        <v>0</v>
      </c>
      <c r="S339" s="2">
        <f t="shared" si="126"/>
        <v>0</v>
      </c>
      <c r="T339" s="2">
        <f t="shared" si="127"/>
        <v>0</v>
      </c>
      <c r="U339" s="2">
        <f t="shared" si="128"/>
        <v>0</v>
      </c>
      <c r="V339" s="2">
        <f t="shared" si="129"/>
        <v>0</v>
      </c>
      <c r="W339" s="2">
        <f t="shared" si="130"/>
        <v>0</v>
      </c>
    </row>
    <row r="340" spans="1:23" s="2" customFormat="1" ht="15" customHeight="1" x14ac:dyDescent="0.25">
      <c r="A340" s="205" t="s">
        <v>104</v>
      </c>
      <c r="B340" s="206"/>
      <c r="C340" s="33" t="s">
        <v>131</v>
      </c>
      <c r="D340" s="65">
        <v>200</v>
      </c>
      <c r="E340" s="59">
        <f t="shared" si="117"/>
        <v>175</v>
      </c>
      <c r="F340" s="59">
        <f t="shared" si="118"/>
        <v>150</v>
      </c>
      <c r="G340" s="59">
        <f t="shared" si="135"/>
        <v>125</v>
      </c>
      <c r="H340" s="63">
        <f t="shared" si="119"/>
        <v>100</v>
      </c>
      <c r="I340" s="39"/>
      <c r="J340" s="100">
        <f t="shared" si="120"/>
        <v>0</v>
      </c>
      <c r="K340" s="19"/>
      <c r="L340" s="9"/>
      <c r="M340" s="2">
        <f t="shared" si="121"/>
        <v>0</v>
      </c>
      <c r="N340" s="1">
        <f t="shared" si="122"/>
        <v>0</v>
      </c>
      <c r="O340" s="2">
        <f t="shared" si="123"/>
        <v>0</v>
      </c>
      <c r="P340" s="2">
        <f t="shared" si="124"/>
        <v>0</v>
      </c>
      <c r="Q340" s="2">
        <f t="shared" si="125"/>
        <v>0</v>
      </c>
      <c r="S340" s="2">
        <f t="shared" si="126"/>
        <v>0</v>
      </c>
      <c r="T340" s="2">
        <f t="shared" si="127"/>
        <v>0</v>
      </c>
      <c r="U340" s="2">
        <f t="shared" si="128"/>
        <v>0</v>
      </c>
      <c r="V340" s="2">
        <f t="shared" si="129"/>
        <v>0</v>
      </c>
      <c r="W340" s="2">
        <f t="shared" si="130"/>
        <v>0</v>
      </c>
    </row>
    <row r="341" spans="1:23" s="2" customFormat="1" ht="15" customHeight="1" x14ac:dyDescent="0.25">
      <c r="A341" s="207"/>
      <c r="B341" s="208"/>
      <c r="C341" s="34" t="s">
        <v>2</v>
      </c>
      <c r="D341" s="37">
        <v>350</v>
      </c>
      <c r="E341" s="38">
        <f t="shared" si="117"/>
        <v>306</v>
      </c>
      <c r="F341" s="38">
        <f t="shared" si="118"/>
        <v>262</v>
      </c>
      <c r="G341" s="38">
        <f t="shared" si="135"/>
        <v>218</v>
      </c>
      <c r="H341" s="30">
        <f t="shared" si="119"/>
        <v>175</v>
      </c>
      <c r="I341" s="40"/>
      <c r="J341" s="10">
        <f t="shared" si="120"/>
        <v>0</v>
      </c>
      <c r="K341" s="19"/>
      <c r="L341" s="9"/>
      <c r="M341" s="2">
        <f t="shared" si="121"/>
        <v>0</v>
      </c>
      <c r="N341" s="1">
        <f t="shared" si="122"/>
        <v>0</v>
      </c>
      <c r="O341" s="2">
        <f t="shared" si="123"/>
        <v>0</v>
      </c>
      <c r="P341" s="2">
        <f t="shared" si="124"/>
        <v>0</v>
      </c>
      <c r="Q341" s="2">
        <f t="shared" si="125"/>
        <v>0</v>
      </c>
      <c r="S341" s="2">
        <f t="shared" si="126"/>
        <v>0</v>
      </c>
      <c r="T341" s="2">
        <f t="shared" si="127"/>
        <v>0</v>
      </c>
      <c r="U341" s="2">
        <f t="shared" si="128"/>
        <v>0</v>
      </c>
      <c r="V341" s="2">
        <f t="shared" si="129"/>
        <v>0</v>
      </c>
      <c r="W341" s="2">
        <f t="shared" si="130"/>
        <v>0</v>
      </c>
    </row>
    <row r="342" spans="1:23" s="2" customFormat="1" ht="15" customHeight="1" x14ac:dyDescent="0.25">
      <c r="A342" s="207"/>
      <c r="B342" s="208"/>
      <c r="C342" s="34" t="s">
        <v>3</v>
      </c>
      <c r="D342" s="37">
        <v>630</v>
      </c>
      <c r="E342" s="38">
        <f t="shared" si="117"/>
        <v>551</v>
      </c>
      <c r="F342" s="38">
        <f t="shared" si="118"/>
        <v>472</v>
      </c>
      <c r="G342" s="38">
        <f t="shared" si="135"/>
        <v>393</v>
      </c>
      <c r="H342" s="30">
        <f t="shared" si="119"/>
        <v>315</v>
      </c>
      <c r="I342" s="40"/>
      <c r="J342" s="10">
        <f t="shared" si="120"/>
        <v>0</v>
      </c>
      <c r="K342" s="19"/>
      <c r="L342" s="9"/>
      <c r="M342" s="2">
        <f t="shared" si="121"/>
        <v>0</v>
      </c>
      <c r="N342" s="1">
        <f t="shared" si="122"/>
        <v>0</v>
      </c>
      <c r="O342" s="2">
        <f t="shared" si="123"/>
        <v>0</v>
      </c>
      <c r="P342" s="2">
        <f t="shared" si="124"/>
        <v>0</v>
      </c>
      <c r="Q342" s="2">
        <f t="shared" si="125"/>
        <v>0</v>
      </c>
      <c r="S342" s="2">
        <f t="shared" si="126"/>
        <v>0</v>
      </c>
      <c r="T342" s="2">
        <f t="shared" si="127"/>
        <v>0</v>
      </c>
      <c r="U342" s="2">
        <f t="shared" si="128"/>
        <v>0</v>
      </c>
      <c r="V342" s="2">
        <f t="shared" si="129"/>
        <v>0</v>
      </c>
      <c r="W342" s="2">
        <f t="shared" si="130"/>
        <v>0</v>
      </c>
    </row>
    <row r="343" spans="1:23" s="2" customFormat="1" ht="15" customHeight="1" thickBot="1" x14ac:dyDescent="0.3">
      <c r="A343" s="209"/>
      <c r="B343" s="210"/>
      <c r="C343" s="35" t="s">
        <v>1</v>
      </c>
      <c r="D343" s="66">
        <v>2450</v>
      </c>
      <c r="E343" s="67">
        <f t="shared" si="117"/>
        <v>2143</v>
      </c>
      <c r="F343" s="67">
        <f t="shared" si="118"/>
        <v>1837</v>
      </c>
      <c r="G343" s="67">
        <f t="shared" si="135"/>
        <v>1531</v>
      </c>
      <c r="H343" s="68">
        <f t="shared" si="119"/>
        <v>1225</v>
      </c>
      <c r="I343" s="41"/>
      <c r="J343" s="102">
        <f t="shared" si="120"/>
        <v>0</v>
      </c>
      <c r="K343" s="19"/>
      <c r="L343" s="9"/>
      <c r="M343" s="2">
        <f t="shared" si="121"/>
        <v>0</v>
      </c>
      <c r="N343" s="1">
        <f t="shared" si="122"/>
        <v>0</v>
      </c>
      <c r="O343" s="2">
        <f t="shared" si="123"/>
        <v>0</v>
      </c>
      <c r="P343" s="2">
        <f t="shared" si="124"/>
        <v>0</v>
      </c>
      <c r="Q343" s="2">
        <f t="shared" si="125"/>
        <v>0</v>
      </c>
      <c r="S343" s="2">
        <f t="shared" si="126"/>
        <v>0</v>
      </c>
      <c r="T343" s="2">
        <f t="shared" si="127"/>
        <v>0</v>
      </c>
      <c r="U343" s="2">
        <f t="shared" si="128"/>
        <v>0</v>
      </c>
      <c r="V343" s="2">
        <f t="shared" si="129"/>
        <v>0</v>
      </c>
      <c r="W343" s="2">
        <f t="shared" si="130"/>
        <v>0</v>
      </c>
    </row>
    <row r="344" spans="1:23" s="2" customFormat="1" ht="15" customHeight="1" x14ac:dyDescent="0.25">
      <c r="A344" s="205" t="s">
        <v>105</v>
      </c>
      <c r="B344" s="206"/>
      <c r="C344" s="33" t="s">
        <v>131</v>
      </c>
      <c r="D344" s="65">
        <v>100</v>
      </c>
      <c r="E344" s="59">
        <f t="shared" si="117"/>
        <v>87</v>
      </c>
      <c r="F344" s="59">
        <f t="shared" si="118"/>
        <v>75</v>
      </c>
      <c r="G344" s="59">
        <f t="shared" si="135"/>
        <v>62</v>
      </c>
      <c r="H344" s="63">
        <f t="shared" si="119"/>
        <v>50</v>
      </c>
      <c r="I344" s="39"/>
      <c r="J344" s="100">
        <f t="shared" si="120"/>
        <v>0</v>
      </c>
      <c r="K344" s="19"/>
      <c r="L344" s="9"/>
      <c r="M344" s="2">
        <f t="shared" si="121"/>
        <v>0</v>
      </c>
      <c r="N344" s="1">
        <f t="shared" si="122"/>
        <v>0</v>
      </c>
      <c r="O344" s="2">
        <f t="shared" si="123"/>
        <v>0</v>
      </c>
      <c r="P344" s="2">
        <f t="shared" si="124"/>
        <v>0</v>
      </c>
      <c r="Q344" s="2">
        <f t="shared" si="125"/>
        <v>0</v>
      </c>
      <c r="S344" s="2">
        <f t="shared" si="126"/>
        <v>0</v>
      </c>
      <c r="T344" s="2">
        <f t="shared" si="127"/>
        <v>0</v>
      </c>
      <c r="U344" s="2">
        <f t="shared" si="128"/>
        <v>0</v>
      </c>
      <c r="V344" s="2">
        <f t="shared" si="129"/>
        <v>0</v>
      </c>
      <c r="W344" s="2">
        <f t="shared" si="130"/>
        <v>0</v>
      </c>
    </row>
    <row r="345" spans="1:23" s="2" customFormat="1" ht="15" customHeight="1" x14ac:dyDescent="0.25">
      <c r="A345" s="207"/>
      <c r="B345" s="208"/>
      <c r="C345" s="34" t="s">
        <v>2</v>
      </c>
      <c r="D345" s="37">
        <v>180</v>
      </c>
      <c r="E345" s="38">
        <f t="shared" si="117"/>
        <v>157</v>
      </c>
      <c r="F345" s="38">
        <f t="shared" si="118"/>
        <v>135</v>
      </c>
      <c r="G345" s="38">
        <f t="shared" si="135"/>
        <v>112</v>
      </c>
      <c r="H345" s="30">
        <f t="shared" si="119"/>
        <v>90</v>
      </c>
      <c r="I345" s="40"/>
      <c r="J345" s="10">
        <f t="shared" si="120"/>
        <v>0</v>
      </c>
      <c r="K345" s="19"/>
      <c r="L345" s="9"/>
      <c r="M345" s="2">
        <f t="shared" si="121"/>
        <v>0</v>
      </c>
      <c r="N345" s="1">
        <f t="shared" si="122"/>
        <v>0</v>
      </c>
      <c r="O345" s="2">
        <f t="shared" si="123"/>
        <v>0</v>
      </c>
      <c r="P345" s="2">
        <f t="shared" si="124"/>
        <v>0</v>
      </c>
      <c r="Q345" s="2">
        <f t="shared" si="125"/>
        <v>0</v>
      </c>
      <c r="S345" s="2">
        <f t="shared" si="126"/>
        <v>0</v>
      </c>
      <c r="T345" s="2">
        <f t="shared" si="127"/>
        <v>0</v>
      </c>
      <c r="U345" s="2">
        <f t="shared" si="128"/>
        <v>0</v>
      </c>
      <c r="V345" s="2">
        <f t="shared" si="129"/>
        <v>0</v>
      </c>
      <c r="W345" s="2">
        <f t="shared" si="130"/>
        <v>0</v>
      </c>
    </row>
    <row r="346" spans="1:23" s="2" customFormat="1" ht="15" customHeight="1" x14ac:dyDescent="0.25">
      <c r="A346" s="207"/>
      <c r="B346" s="208"/>
      <c r="C346" s="34" t="s">
        <v>3</v>
      </c>
      <c r="D346" s="37">
        <v>330</v>
      </c>
      <c r="E346" s="38">
        <f t="shared" si="117"/>
        <v>288</v>
      </c>
      <c r="F346" s="38">
        <f t="shared" si="118"/>
        <v>247</v>
      </c>
      <c r="G346" s="38">
        <f t="shared" si="135"/>
        <v>206</v>
      </c>
      <c r="H346" s="30">
        <f t="shared" si="119"/>
        <v>165</v>
      </c>
      <c r="I346" s="40"/>
      <c r="J346" s="10">
        <f t="shared" si="120"/>
        <v>0</v>
      </c>
      <c r="K346" s="19"/>
      <c r="L346" s="9"/>
      <c r="M346" s="2">
        <f t="shared" si="121"/>
        <v>0</v>
      </c>
      <c r="N346" s="1">
        <f t="shared" si="122"/>
        <v>0</v>
      </c>
      <c r="O346" s="2">
        <f t="shared" si="123"/>
        <v>0</v>
      </c>
      <c r="P346" s="2">
        <f t="shared" si="124"/>
        <v>0</v>
      </c>
      <c r="Q346" s="2">
        <f t="shared" si="125"/>
        <v>0</v>
      </c>
      <c r="S346" s="2">
        <f t="shared" si="126"/>
        <v>0</v>
      </c>
      <c r="T346" s="2">
        <f t="shared" si="127"/>
        <v>0</v>
      </c>
      <c r="U346" s="2">
        <f t="shared" si="128"/>
        <v>0</v>
      </c>
      <c r="V346" s="2">
        <f t="shared" si="129"/>
        <v>0</v>
      </c>
      <c r="W346" s="2">
        <f t="shared" si="130"/>
        <v>0</v>
      </c>
    </row>
    <row r="347" spans="1:23" s="2" customFormat="1" ht="15" customHeight="1" thickBot="1" x14ac:dyDescent="0.3">
      <c r="A347" s="223"/>
      <c r="B347" s="208"/>
      <c r="C347" s="35" t="s">
        <v>1</v>
      </c>
      <c r="D347" s="66">
        <v>1260</v>
      </c>
      <c r="E347" s="67">
        <f t="shared" si="117"/>
        <v>1102</v>
      </c>
      <c r="F347" s="67">
        <f t="shared" si="118"/>
        <v>945</v>
      </c>
      <c r="G347" s="67">
        <f t="shared" si="135"/>
        <v>787</v>
      </c>
      <c r="H347" s="68">
        <f t="shared" si="119"/>
        <v>630</v>
      </c>
      <c r="I347" s="41"/>
      <c r="J347" s="102">
        <f t="shared" si="120"/>
        <v>0</v>
      </c>
      <c r="K347" s="19"/>
      <c r="L347" s="9"/>
      <c r="M347" s="2">
        <f t="shared" si="121"/>
        <v>0</v>
      </c>
      <c r="N347" s="1">
        <f t="shared" si="122"/>
        <v>0</v>
      </c>
      <c r="O347" s="2">
        <f t="shared" si="123"/>
        <v>0</v>
      </c>
      <c r="P347" s="2">
        <f t="shared" si="124"/>
        <v>0</v>
      </c>
      <c r="Q347" s="2">
        <f t="shared" si="125"/>
        <v>0</v>
      </c>
      <c r="S347" s="2">
        <f t="shared" si="126"/>
        <v>0</v>
      </c>
      <c r="T347" s="2">
        <f t="shared" si="127"/>
        <v>0</v>
      </c>
      <c r="U347" s="2">
        <f t="shared" si="128"/>
        <v>0</v>
      </c>
      <c r="V347" s="2">
        <f t="shared" si="129"/>
        <v>0</v>
      </c>
      <c r="W347" s="2">
        <f t="shared" si="130"/>
        <v>0</v>
      </c>
    </row>
    <row r="348" spans="1:23" s="2" customFormat="1" ht="39.950000000000003" customHeight="1" thickBot="1" x14ac:dyDescent="0.3">
      <c r="A348" s="176" t="s">
        <v>24</v>
      </c>
      <c r="B348" s="196"/>
      <c r="C348" s="196"/>
      <c r="D348" s="196"/>
      <c r="E348" s="196"/>
      <c r="F348" s="196"/>
      <c r="G348" s="196"/>
      <c r="H348" s="196"/>
      <c r="I348" s="196"/>
      <c r="J348" s="224"/>
      <c r="K348" s="20"/>
      <c r="L348" s="8"/>
      <c r="M348" s="2">
        <f t="shared" si="121"/>
        <v>0</v>
      </c>
      <c r="N348" s="1">
        <f t="shared" si="122"/>
        <v>0</v>
      </c>
      <c r="O348" s="2">
        <f t="shared" si="123"/>
        <v>0</v>
      </c>
      <c r="P348" s="2">
        <f t="shared" si="124"/>
        <v>0</v>
      </c>
      <c r="Q348" s="2">
        <f t="shared" si="125"/>
        <v>0</v>
      </c>
      <c r="S348" s="2">
        <f t="shared" si="126"/>
        <v>0</v>
      </c>
      <c r="T348" s="2">
        <f t="shared" si="127"/>
        <v>0</v>
      </c>
      <c r="U348" s="2">
        <f t="shared" si="128"/>
        <v>0</v>
      </c>
      <c r="V348" s="2">
        <f t="shared" si="129"/>
        <v>0</v>
      </c>
      <c r="W348" s="2">
        <f t="shared" si="130"/>
        <v>0</v>
      </c>
    </row>
    <row r="349" spans="1:23" s="12" customFormat="1" ht="15" customHeight="1" x14ac:dyDescent="0.25">
      <c r="A349" s="211" t="s">
        <v>106</v>
      </c>
      <c r="B349" s="212"/>
      <c r="C349" s="33" t="s">
        <v>8</v>
      </c>
      <c r="D349" s="65">
        <v>1120</v>
      </c>
      <c r="E349" s="59">
        <f t="shared" ref="E349:E364" si="136">INT(H349*1.75)</f>
        <v>980</v>
      </c>
      <c r="F349" s="59">
        <f t="shared" ref="F349:F364" si="137">INT(H349*1.5)</f>
        <v>840</v>
      </c>
      <c r="G349" s="59">
        <f t="shared" ref="G349:G364" si="138">INT(H349*1.25)</f>
        <v>700</v>
      </c>
      <c r="H349" s="63">
        <f t="shared" ref="H349:H364" si="139">INT(D349/2)</f>
        <v>560</v>
      </c>
      <c r="I349" s="39"/>
      <c r="J349" s="100">
        <f t="shared" ref="J349:J390" si="140">IF($K$6&lt;=9999,S349,IF(AND($K$6&gt;=10000,$K$6&lt;=19999),T349,IF(AND($K$6&gt;=20000,$K$6&lt;=39999),U349,IF(AND($K$6&gt;=40000,$K$6&lt;=79999),V349,IF($K$6&gt;=80000,W349,0)))))</f>
        <v>0</v>
      </c>
      <c r="K349" s="19"/>
      <c r="L349" s="11"/>
      <c r="M349" s="2">
        <f t="shared" si="121"/>
        <v>0</v>
      </c>
      <c r="N349" s="1">
        <f t="shared" si="122"/>
        <v>0</v>
      </c>
      <c r="O349" s="2">
        <f t="shared" si="123"/>
        <v>0</v>
      </c>
      <c r="P349" s="2">
        <f t="shared" si="124"/>
        <v>0</v>
      </c>
      <c r="Q349" s="2">
        <f t="shared" si="125"/>
        <v>0</v>
      </c>
      <c r="R349" s="2"/>
      <c r="S349" s="2">
        <f t="shared" si="126"/>
        <v>0</v>
      </c>
      <c r="T349" s="2">
        <f t="shared" si="127"/>
        <v>0</v>
      </c>
      <c r="U349" s="2">
        <f t="shared" si="128"/>
        <v>0</v>
      </c>
      <c r="V349" s="2">
        <f t="shared" si="129"/>
        <v>0</v>
      </c>
      <c r="W349" s="2">
        <f t="shared" si="130"/>
        <v>0</v>
      </c>
    </row>
    <row r="350" spans="1:23" s="12" customFormat="1" ht="15" customHeight="1" x14ac:dyDescent="0.25">
      <c r="A350" s="211"/>
      <c r="B350" s="212"/>
      <c r="C350" s="34" t="s">
        <v>131</v>
      </c>
      <c r="D350" s="37">
        <v>2550</v>
      </c>
      <c r="E350" s="38">
        <f t="shared" si="136"/>
        <v>2231</v>
      </c>
      <c r="F350" s="38">
        <f t="shared" si="137"/>
        <v>1912</v>
      </c>
      <c r="G350" s="38">
        <f t="shared" si="138"/>
        <v>1593</v>
      </c>
      <c r="H350" s="30">
        <f t="shared" si="139"/>
        <v>1275</v>
      </c>
      <c r="I350" s="40"/>
      <c r="J350" s="10">
        <f t="shared" si="140"/>
        <v>0</v>
      </c>
      <c r="K350" s="19"/>
      <c r="L350" s="11"/>
      <c r="M350" s="2">
        <f t="shared" si="121"/>
        <v>0</v>
      </c>
      <c r="N350" s="1">
        <f t="shared" si="122"/>
        <v>0</v>
      </c>
      <c r="O350" s="2">
        <f t="shared" si="123"/>
        <v>0</v>
      </c>
      <c r="P350" s="2">
        <f t="shared" si="124"/>
        <v>0</v>
      </c>
      <c r="Q350" s="2">
        <f t="shared" si="125"/>
        <v>0</v>
      </c>
      <c r="R350" s="2"/>
      <c r="S350" s="2">
        <f t="shared" si="126"/>
        <v>0</v>
      </c>
      <c r="T350" s="2">
        <f t="shared" si="127"/>
        <v>0</v>
      </c>
      <c r="U350" s="2">
        <f t="shared" si="128"/>
        <v>0</v>
      </c>
      <c r="V350" s="2">
        <f t="shared" si="129"/>
        <v>0</v>
      </c>
      <c r="W350" s="2">
        <f t="shared" si="130"/>
        <v>0</v>
      </c>
    </row>
    <row r="351" spans="1:23" s="12" customFormat="1" ht="15" customHeight="1" x14ac:dyDescent="0.25">
      <c r="A351" s="211"/>
      <c r="B351" s="212"/>
      <c r="C351" s="34" t="s">
        <v>2</v>
      </c>
      <c r="D351" s="37">
        <v>4635</v>
      </c>
      <c r="E351" s="38">
        <f t="shared" si="136"/>
        <v>4054</v>
      </c>
      <c r="F351" s="38">
        <f t="shared" si="137"/>
        <v>3475</v>
      </c>
      <c r="G351" s="38">
        <f t="shared" si="138"/>
        <v>2896</v>
      </c>
      <c r="H351" s="30">
        <f t="shared" si="139"/>
        <v>2317</v>
      </c>
      <c r="I351" s="40"/>
      <c r="J351" s="10">
        <f t="shared" si="140"/>
        <v>0</v>
      </c>
      <c r="K351" s="19"/>
      <c r="L351" s="11"/>
      <c r="M351" s="2">
        <f t="shared" si="121"/>
        <v>0</v>
      </c>
      <c r="N351" s="1">
        <f t="shared" si="122"/>
        <v>0</v>
      </c>
      <c r="O351" s="2">
        <f t="shared" si="123"/>
        <v>0</v>
      </c>
      <c r="P351" s="2">
        <f t="shared" si="124"/>
        <v>0</v>
      </c>
      <c r="Q351" s="2">
        <f t="shared" si="125"/>
        <v>0</v>
      </c>
      <c r="R351" s="2"/>
      <c r="S351" s="2">
        <f t="shared" si="126"/>
        <v>0</v>
      </c>
      <c r="T351" s="2">
        <f t="shared" si="127"/>
        <v>0</v>
      </c>
      <c r="U351" s="2">
        <f t="shared" si="128"/>
        <v>0</v>
      </c>
      <c r="V351" s="2">
        <f t="shared" si="129"/>
        <v>0</v>
      </c>
      <c r="W351" s="2">
        <f t="shared" si="130"/>
        <v>0</v>
      </c>
    </row>
    <row r="352" spans="1:23" s="12" customFormat="1" ht="15" customHeight="1" thickBot="1" x14ac:dyDescent="0.3">
      <c r="A352" s="211"/>
      <c r="B352" s="212"/>
      <c r="C352" s="34" t="s">
        <v>3</v>
      </c>
      <c r="D352" s="37">
        <v>8350</v>
      </c>
      <c r="E352" s="38">
        <f t="shared" si="136"/>
        <v>7306</v>
      </c>
      <c r="F352" s="38">
        <f t="shared" si="137"/>
        <v>6262</v>
      </c>
      <c r="G352" s="38">
        <f t="shared" si="138"/>
        <v>5218</v>
      </c>
      <c r="H352" s="30">
        <f t="shared" si="139"/>
        <v>4175</v>
      </c>
      <c r="I352" s="40"/>
      <c r="J352" s="10">
        <f t="shared" si="140"/>
        <v>0</v>
      </c>
      <c r="K352" s="19"/>
      <c r="L352" s="11"/>
      <c r="M352" s="2">
        <f t="shared" si="121"/>
        <v>0</v>
      </c>
      <c r="N352" s="1">
        <f t="shared" si="122"/>
        <v>0</v>
      </c>
      <c r="O352" s="2">
        <f t="shared" si="123"/>
        <v>0</v>
      </c>
      <c r="P352" s="2">
        <f t="shared" si="124"/>
        <v>0</v>
      </c>
      <c r="Q352" s="2">
        <f t="shared" si="125"/>
        <v>0</v>
      </c>
      <c r="R352" s="2"/>
      <c r="S352" s="2">
        <f t="shared" si="126"/>
        <v>0</v>
      </c>
      <c r="T352" s="2">
        <f t="shared" si="127"/>
        <v>0</v>
      </c>
      <c r="U352" s="2">
        <f t="shared" si="128"/>
        <v>0</v>
      </c>
      <c r="V352" s="2">
        <f t="shared" si="129"/>
        <v>0</v>
      </c>
      <c r="W352" s="2">
        <f t="shared" si="130"/>
        <v>0</v>
      </c>
    </row>
    <row r="353" spans="1:23" s="12" customFormat="1" ht="15" customHeight="1" x14ac:dyDescent="0.25">
      <c r="A353" s="211" t="s">
        <v>107</v>
      </c>
      <c r="B353" s="212"/>
      <c r="C353" s="33" t="s">
        <v>8</v>
      </c>
      <c r="D353" s="65">
        <v>650</v>
      </c>
      <c r="E353" s="59">
        <f t="shared" si="136"/>
        <v>568</v>
      </c>
      <c r="F353" s="59">
        <f t="shared" si="137"/>
        <v>487</v>
      </c>
      <c r="G353" s="59">
        <f t="shared" si="138"/>
        <v>406</v>
      </c>
      <c r="H353" s="63">
        <f t="shared" si="139"/>
        <v>325</v>
      </c>
      <c r="I353" s="39"/>
      <c r="J353" s="100">
        <f t="shared" si="140"/>
        <v>0</v>
      </c>
      <c r="K353" s="19"/>
      <c r="L353" s="11"/>
      <c r="M353" s="2">
        <f t="shared" si="121"/>
        <v>0</v>
      </c>
      <c r="N353" s="1">
        <f t="shared" si="122"/>
        <v>0</v>
      </c>
      <c r="O353" s="2">
        <f t="shared" si="123"/>
        <v>0</v>
      </c>
      <c r="P353" s="2">
        <f t="shared" si="124"/>
        <v>0</v>
      </c>
      <c r="Q353" s="2">
        <f t="shared" si="125"/>
        <v>0</v>
      </c>
      <c r="R353" s="2"/>
      <c r="S353" s="2">
        <f t="shared" si="126"/>
        <v>0</v>
      </c>
      <c r="T353" s="2">
        <f t="shared" si="127"/>
        <v>0</v>
      </c>
      <c r="U353" s="2">
        <f t="shared" si="128"/>
        <v>0</v>
      </c>
      <c r="V353" s="2">
        <f t="shared" si="129"/>
        <v>0</v>
      </c>
      <c r="W353" s="2">
        <f t="shared" si="130"/>
        <v>0</v>
      </c>
    </row>
    <row r="354" spans="1:23" s="12" customFormat="1" ht="15" customHeight="1" x14ac:dyDescent="0.25">
      <c r="A354" s="211"/>
      <c r="B354" s="212"/>
      <c r="C354" s="34" t="s">
        <v>131</v>
      </c>
      <c r="D354" s="37">
        <v>1480</v>
      </c>
      <c r="E354" s="38">
        <f t="shared" si="136"/>
        <v>1295</v>
      </c>
      <c r="F354" s="38">
        <f t="shared" si="137"/>
        <v>1110</v>
      </c>
      <c r="G354" s="38">
        <f t="shared" si="138"/>
        <v>925</v>
      </c>
      <c r="H354" s="30">
        <f t="shared" si="139"/>
        <v>740</v>
      </c>
      <c r="I354" s="40"/>
      <c r="J354" s="10">
        <f t="shared" si="140"/>
        <v>0</v>
      </c>
      <c r="K354" s="19"/>
      <c r="L354" s="11"/>
      <c r="M354" s="2">
        <f t="shared" si="121"/>
        <v>0</v>
      </c>
      <c r="N354" s="1">
        <f t="shared" si="122"/>
        <v>0</v>
      </c>
      <c r="O354" s="2">
        <f t="shared" si="123"/>
        <v>0</v>
      </c>
      <c r="P354" s="2">
        <f t="shared" si="124"/>
        <v>0</v>
      </c>
      <c r="Q354" s="2">
        <f t="shared" si="125"/>
        <v>0</v>
      </c>
      <c r="R354" s="2"/>
      <c r="S354" s="2">
        <f t="shared" si="126"/>
        <v>0</v>
      </c>
      <c r="T354" s="2">
        <f t="shared" si="127"/>
        <v>0</v>
      </c>
      <c r="U354" s="2">
        <f t="shared" si="128"/>
        <v>0</v>
      </c>
      <c r="V354" s="2">
        <f t="shared" si="129"/>
        <v>0</v>
      </c>
      <c r="W354" s="2">
        <f t="shared" si="130"/>
        <v>0</v>
      </c>
    </row>
    <row r="355" spans="1:23" s="12" customFormat="1" ht="15" customHeight="1" x14ac:dyDescent="0.25">
      <c r="A355" s="211"/>
      <c r="B355" s="212"/>
      <c r="C355" s="34" t="s">
        <v>2</v>
      </c>
      <c r="D355" s="37">
        <v>2690</v>
      </c>
      <c r="E355" s="38">
        <f t="shared" si="136"/>
        <v>2353</v>
      </c>
      <c r="F355" s="38">
        <f t="shared" si="137"/>
        <v>2017</v>
      </c>
      <c r="G355" s="38">
        <f t="shared" si="138"/>
        <v>1681</v>
      </c>
      <c r="H355" s="30">
        <f t="shared" si="139"/>
        <v>1345</v>
      </c>
      <c r="I355" s="40"/>
      <c r="J355" s="10">
        <f t="shared" si="140"/>
        <v>0</v>
      </c>
      <c r="K355" s="19"/>
      <c r="L355" s="11"/>
      <c r="M355" s="2">
        <f t="shared" si="121"/>
        <v>0</v>
      </c>
      <c r="N355" s="1">
        <f t="shared" si="122"/>
        <v>0</v>
      </c>
      <c r="O355" s="2">
        <f t="shared" si="123"/>
        <v>0</v>
      </c>
      <c r="P355" s="2">
        <f t="shared" si="124"/>
        <v>0</v>
      </c>
      <c r="Q355" s="2">
        <f t="shared" si="125"/>
        <v>0</v>
      </c>
      <c r="R355" s="2"/>
      <c r="S355" s="2">
        <f t="shared" si="126"/>
        <v>0</v>
      </c>
      <c r="T355" s="2">
        <f t="shared" si="127"/>
        <v>0</v>
      </c>
      <c r="U355" s="2">
        <f t="shared" si="128"/>
        <v>0</v>
      </c>
      <c r="V355" s="2">
        <f t="shared" si="129"/>
        <v>0</v>
      </c>
      <c r="W355" s="2">
        <f t="shared" si="130"/>
        <v>0</v>
      </c>
    </row>
    <row r="356" spans="1:23" s="12" customFormat="1" ht="15" customHeight="1" thickBot="1" x14ac:dyDescent="0.3">
      <c r="A356" s="211"/>
      <c r="B356" s="212"/>
      <c r="C356" s="34" t="s">
        <v>3</v>
      </c>
      <c r="D356" s="37">
        <v>4850</v>
      </c>
      <c r="E356" s="38">
        <f t="shared" si="136"/>
        <v>4243</v>
      </c>
      <c r="F356" s="38">
        <f t="shared" si="137"/>
        <v>3637</v>
      </c>
      <c r="G356" s="38">
        <f t="shared" si="138"/>
        <v>3031</v>
      </c>
      <c r="H356" s="30">
        <f t="shared" si="139"/>
        <v>2425</v>
      </c>
      <c r="I356" s="40"/>
      <c r="J356" s="10">
        <f t="shared" si="140"/>
        <v>0</v>
      </c>
      <c r="K356" s="19"/>
      <c r="L356" s="11"/>
      <c r="M356" s="2">
        <f t="shared" si="121"/>
        <v>0</v>
      </c>
      <c r="N356" s="1">
        <f t="shared" si="122"/>
        <v>0</v>
      </c>
      <c r="O356" s="2">
        <f t="shared" si="123"/>
        <v>0</v>
      </c>
      <c r="P356" s="2">
        <f t="shared" si="124"/>
        <v>0</v>
      </c>
      <c r="Q356" s="2">
        <f t="shared" si="125"/>
        <v>0</v>
      </c>
      <c r="R356" s="2"/>
      <c r="S356" s="2">
        <f t="shared" si="126"/>
        <v>0</v>
      </c>
      <c r="T356" s="2">
        <f t="shared" si="127"/>
        <v>0</v>
      </c>
      <c r="U356" s="2">
        <f t="shared" si="128"/>
        <v>0</v>
      </c>
      <c r="V356" s="2">
        <f t="shared" si="129"/>
        <v>0</v>
      </c>
      <c r="W356" s="2">
        <f t="shared" si="130"/>
        <v>0</v>
      </c>
    </row>
    <row r="357" spans="1:23" s="12" customFormat="1" ht="15" customHeight="1" x14ac:dyDescent="0.25">
      <c r="A357" s="211" t="s">
        <v>606</v>
      </c>
      <c r="B357" s="212"/>
      <c r="C357" s="33" t="s">
        <v>8</v>
      </c>
      <c r="D357" s="65">
        <v>1120</v>
      </c>
      <c r="E357" s="59">
        <f t="shared" ref="E357:E360" si="141">INT(H357*1.75)</f>
        <v>980</v>
      </c>
      <c r="F357" s="59">
        <f t="shared" ref="F357:F360" si="142">INT(H357*1.5)</f>
        <v>840</v>
      </c>
      <c r="G357" s="59">
        <f t="shared" ref="G357:G360" si="143">INT(H357*1.25)</f>
        <v>700</v>
      </c>
      <c r="H357" s="63">
        <f t="shared" ref="H357:H360" si="144">INT(D357/2)</f>
        <v>560</v>
      </c>
      <c r="I357" s="39"/>
      <c r="J357" s="100">
        <f t="shared" ref="J357:J360" si="145">IF($K$6&lt;=9999,S357,IF(AND($K$6&gt;=10000,$K$6&lt;=19999),T357,IF(AND($K$6&gt;=20000,$K$6&lt;=39999),U357,IF(AND($K$6&gt;=40000,$K$6&lt;=79999),V357,IF($K$6&gt;=80000,W357,0)))))</f>
        <v>0</v>
      </c>
      <c r="K357" s="19"/>
      <c r="L357" s="11"/>
      <c r="M357" s="2">
        <f t="shared" si="121"/>
        <v>0</v>
      </c>
      <c r="N357" s="1">
        <f t="shared" si="122"/>
        <v>0</v>
      </c>
      <c r="O357" s="2">
        <f t="shared" si="123"/>
        <v>0</v>
      </c>
      <c r="P357" s="2">
        <f t="shared" si="124"/>
        <v>0</v>
      </c>
      <c r="Q357" s="2">
        <f t="shared" si="125"/>
        <v>0</v>
      </c>
      <c r="R357" s="2"/>
      <c r="S357" s="2">
        <f t="shared" si="126"/>
        <v>0</v>
      </c>
      <c r="T357" s="2">
        <f t="shared" si="127"/>
        <v>0</v>
      </c>
      <c r="U357" s="2">
        <f t="shared" si="128"/>
        <v>0</v>
      </c>
      <c r="V357" s="2">
        <f t="shared" si="129"/>
        <v>0</v>
      </c>
      <c r="W357" s="2">
        <f t="shared" si="130"/>
        <v>0</v>
      </c>
    </row>
    <row r="358" spans="1:23" s="12" customFormat="1" ht="15" customHeight="1" x14ac:dyDescent="0.25">
      <c r="A358" s="211"/>
      <c r="B358" s="212"/>
      <c r="C358" s="34" t="s">
        <v>131</v>
      </c>
      <c r="D358" s="37">
        <v>2550</v>
      </c>
      <c r="E358" s="38">
        <f t="shared" si="141"/>
        <v>2231</v>
      </c>
      <c r="F358" s="38">
        <f t="shared" si="142"/>
        <v>1912</v>
      </c>
      <c r="G358" s="38">
        <f t="shared" si="143"/>
        <v>1593</v>
      </c>
      <c r="H358" s="30">
        <f t="shared" si="144"/>
        <v>1275</v>
      </c>
      <c r="I358" s="40"/>
      <c r="J358" s="10">
        <f t="shared" si="145"/>
        <v>0</v>
      </c>
      <c r="K358" s="19"/>
      <c r="L358" s="11"/>
      <c r="M358" s="2">
        <f t="shared" si="121"/>
        <v>0</v>
      </c>
      <c r="N358" s="1">
        <f t="shared" si="122"/>
        <v>0</v>
      </c>
      <c r="O358" s="2">
        <f t="shared" si="123"/>
        <v>0</v>
      </c>
      <c r="P358" s="2">
        <f t="shared" si="124"/>
        <v>0</v>
      </c>
      <c r="Q358" s="2">
        <f t="shared" si="125"/>
        <v>0</v>
      </c>
      <c r="R358" s="2"/>
      <c r="S358" s="2">
        <f t="shared" si="126"/>
        <v>0</v>
      </c>
      <c r="T358" s="2">
        <f t="shared" si="127"/>
        <v>0</v>
      </c>
      <c r="U358" s="2">
        <f t="shared" si="128"/>
        <v>0</v>
      </c>
      <c r="V358" s="2">
        <f t="shared" si="129"/>
        <v>0</v>
      </c>
      <c r="W358" s="2">
        <f t="shared" si="130"/>
        <v>0</v>
      </c>
    </row>
    <row r="359" spans="1:23" s="12" customFormat="1" ht="15" customHeight="1" x14ac:dyDescent="0.25">
      <c r="A359" s="211"/>
      <c r="B359" s="212"/>
      <c r="C359" s="34" t="s">
        <v>2</v>
      </c>
      <c r="D359" s="37">
        <v>4635</v>
      </c>
      <c r="E359" s="38">
        <f t="shared" si="141"/>
        <v>4054</v>
      </c>
      <c r="F359" s="38">
        <f t="shared" si="142"/>
        <v>3475</v>
      </c>
      <c r="G359" s="38">
        <f t="shared" si="143"/>
        <v>2896</v>
      </c>
      <c r="H359" s="30">
        <f t="shared" si="144"/>
        <v>2317</v>
      </c>
      <c r="I359" s="40"/>
      <c r="J359" s="10">
        <f t="shared" si="145"/>
        <v>0</v>
      </c>
      <c r="K359" s="19"/>
      <c r="L359" s="11"/>
      <c r="M359" s="2">
        <f t="shared" si="121"/>
        <v>0</v>
      </c>
      <c r="N359" s="1">
        <f t="shared" si="122"/>
        <v>0</v>
      </c>
      <c r="O359" s="2">
        <f t="shared" si="123"/>
        <v>0</v>
      </c>
      <c r="P359" s="2">
        <f t="shared" si="124"/>
        <v>0</v>
      </c>
      <c r="Q359" s="2">
        <f t="shared" si="125"/>
        <v>0</v>
      </c>
      <c r="R359" s="2"/>
      <c r="S359" s="2">
        <f t="shared" si="126"/>
        <v>0</v>
      </c>
      <c r="T359" s="2">
        <f t="shared" si="127"/>
        <v>0</v>
      </c>
      <c r="U359" s="2">
        <f t="shared" si="128"/>
        <v>0</v>
      </c>
      <c r="V359" s="2">
        <f t="shared" si="129"/>
        <v>0</v>
      </c>
      <c r="W359" s="2">
        <f t="shared" si="130"/>
        <v>0</v>
      </c>
    </row>
    <row r="360" spans="1:23" s="12" customFormat="1" ht="15" customHeight="1" thickBot="1" x14ac:dyDescent="0.3">
      <c r="A360" s="211"/>
      <c r="B360" s="212"/>
      <c r="C360" s="34" t="s">
        <v>3</v>
      </c>
      <c r="D360" s="37">
        <v>8350</v>
      </c>
      <c r="E360" s="38">
        <f t="shared" si="141"/>
        <v>7306</v>
      </c>
      <c r="F360" s="38">
        <f t="shared" si="142"/>
        <v>6262</v>
      </c>
      <c r="G360" s="38">
        <f t="shared" si="143"/>
        <v>5218</v>
      </c>
      <c r="H360" s="30">
        <f t="shared" si="144"/>
        <v>4175</v>
      </c>
      <c r="I360" s="40"/>
      <c r="J360" s="10">
        <f t="shared" si="145"/>
        <v>0</v>
      </c>
      <c r="K360" s="19"/>
      <c r="L360" s="11"/>
      <c r="M360" s="2">
        <f t="shared" si="121"/>
        <v>0</v>
      </c>
      <c r="N360" s="1">
        <f t="shared" si="122"/>
        <v>0</v>
      </c>
      <c r="O360" s="2">
        <f t="shared" si="123"/>
        <v>0</v>
      </c>
      <c r="P360" s="2">
        <f t="shared" si="124"/>
        <v>0</v>
      </c>
      <c r="Q360" s="2">
        <f t="shared" si="125"/>
        <v>0</v>
      </c>
      <c r="R360" s="2"/>
      <c r="S360" s="2">
        <f t="shared" si="126"/>
        <v>0</v>
      </c>
      <c r="T360" s="2">
        <f t="shared" si="127"/>
        <v>0</v>
      </c>
      <c r="U360" s="2">
        <f t="shared" si="128"/>
        <v>0</v>
      </c>
      <c r="V360" s="2">
        <f t="shared" si="129"/>
        <v>0</v>
      </c>
      <c r="W360" s="2">
        <f t="shared" si="130"/>
        <v>0</v>
      </c>
    </row>
    <row r="361" spans="1:23" s="12" customFormat="1" ht="15" customHeight="1" x14ac:dyDescent="0.25">
      <c r="A361" s="211" t="s">
        <v>108</v>
      </c>
      <c r="B361" s="212"/>
      <c r="C361" s="33" t="s">
        <v>8</v>
      </c>
      <c r="D361" s="65">
        <v>830</v>
      </c>
      <c r="E361" s="59">
        <f t="shared" si="136"/>
        <v>726</v>
      </c>
      <c r="F361" s="59">
        <f t="shared" si="137"/>
        <v>622</v>
      </c>
      <c r="G361" s="59">
        <f t="shared" si="138"/>
        <v>518</v>
      </c>
      <c r="H361" s="63">
        <f t="shared" si="139"/>
        <v>415</v>
      </c>
      <c r="I361" s="39"/>
      <c r="J361" s="100">
        <f t="shared" si="140"/>
        <v>0</v>
      </c>
      <c r="K361" s="19"/>
      <c r="L361" s="11"/>
      <c r="M361" s="2">
        <f t="shared" si="121"/>
        <v>0</v>
      </c>
      <c r="N361" s="1">
        <f t="shared" si="122"/>
        <v>0</v>
      </c>
      <c r="O361" s="2">
        <f t="shared" si="123"/>
        <v>0</v>
      </c>
      <c r="P361" s="2">
        <f t="shared" si="124"/>
        <v>0</v>
      </c>
      <c r="Q361" s="2">
        <f t="shared" si="125"/>
        <v>0</v>
      </c>
      <c r="R361" s="2"/>
      <c r="S361" s="2">
        <f t="shared" si="126"/>
        <v>0</v>
      </c>
      <c r="T361" s="2">
        <f t="shared" si="127"/>
        <v>0</v>
      </c>
      <c r="U361" s="2">
        <f t="shared" si="128"/>
        <v>0</v>
      </c>
      <c r="V361" s="2">
        <f t="shared" si="129"/>
        <v>0</v>
      </c>
      <c r="W361" s="2">
        <f t="shared" si="130"/>
        <v>0</v>
      </c>
    </row>
    <row r="362" spans="1:23" s="12" customFormat="1" ht="15" customHeight="1" x14ac:dyDescent="0.25">
      <c r="A362" s="205"/>
      <c r="B362" s="213"/>
      <c r="C362" s="34" t="s">
        <v>131</v>
      </c>
      <c r="D362" s="37">
        <v>1890</v>
      </c>
      <c r="E362" s="38">
        <f t="shared" si="136"/>
        <v>1653</v>
      </c>
      <c r="F362" s="38">
        <f t="shared" si="137"/>
        <v>1417</v>
      </c>
      <c r="G362" s="38">
        <f t="shared" si="138"/>
        <v>1181</v>
      </c>
      <c r="H362" s="30">
        <f t="shared" si="139"/>
        <v>945</v>
      </c>
      <c r="I362" s="40"/>
      <c r="J362" s="10">
        <f t="shared" si="140"/>
        <v>0</v>
      </c>
      <c r="K362" s="19"/>
      <c r="L362" s="11"/>
      <c r="M362" s="2">
        <f t="shared" si="121"/>
        <v>0</v>
      </c>
      <c r="N362" s="1">
        <f t="shared" si="122"/>
        <v>0</v>
      </c>
      <c r="O362" s="2">
        <f t="shared" si="123"/>
        <v>0</v>
      </c>
      <c r="P362" s="2">
        <f t="shared" si="124"/>
        <v>0</v>
      </c>
      <c r="Q362" s="2">
        <f t="shared" si="125"/>
        <v>0</v>
      </c>
      <c r="R362" s="2"/>
      <c r="S362" s="2">
        <f t="shared" si="126"/>
        <v>0</v>
      </c>
      <c r="T362" s="2">
        <f t="shared" si="127"/>
        <v>0</v>
      </c>
      <c r="U362" s="2">
        <f t="shared" si="128"/>
        <v>0</v>
      </c>
      <c r="V362" s="2">
        <f t="shared" si="129"/>
        <v>0</v>
      </c>
      <c r="W362" s="2">
        <f t="shared" si="130"/>
        <v>0</v>
      </c>
    </row>
    <row r="363" spans="1:23" s="12" customFormat="1" ht="15" customHeight="1" x14ac:dyDescent="0.25">
      <c r="A363" s="205"/>
      <c r="B363" s="213"/>
      <c r="C363" s="34" t="s">
        <v>2</v>
      </c>
      <c r="D363" s="37">
        <v>3420</v>
      </c>
      <c r="E363" s="38">
        <f t="shared" si="136"/>
        <v>2992</v>
      </c>
      <c r="F363" s="38">
        <f t="shared" si="137"/>
        <v>2565</v>
      </c>
      <c r="G363" s="38">
        <f t="shared" si="138"/>
        <v>2137</v>
      </c>
      <c r="H363" s="30">
        <f t="shared" si="139"/>
        <v>1710</v>
      </c>
      <c r="I363" s="40"/>
      <c r="J363" s="10">
        <f t="shared" si="140"/>
        <v>0</v>
      </c>
      <c r="K363" s="19"/>
      <c r="L363" s="11"/>
      <c r="M363" s="2">
        <f t="shared" si="121"/>
        <v>0</v>
      </c>
      <c r="N363" s="1">
        <f t="shared" si="122"/>
        <v>0</v>
      </c>
      <c r="O363" s="2">
        <f t="shared" si="123"/>
        <v>0</v>
      </c>
      <c r="P363" s="2">
        <f t="shared" si="124"/>
        <v>0</v>
      </c>
      <c r="Q363" s="2">
        <f t="shared" si="125"/>
        <v>0</v>
      </c>
      <c r="R363" s="2"/>
      <c r="S363" s="2">
        <f t="shared" si="126"/>
        <v>0</v>
      </c>
      <c r="T363" s="2">
        <f t="shared" si="127"/>
        <v>0</v>
      </c>
      <c r="U363" s="2">
        <f t="shared" si="128"/>
        <v>0</v>
      </c>
      <c r="V363" s="2">
        <f t="shared" si="129"/>
        <v>0</v>
      </c>
      <c r="W363" s="2">
        <f t="shared" si="130"/>
        <v>0</v>
      </c>
    </row>
    <row r="364" spans="1:23" s="12" customFormat="1" ht="15" customHeight="1" thickBot="1" x14ac:dyDescent="0.3">
      <c r="A364" s="205"/>
      <c r="B364" s="213"/>
      <c r="C364" s="34" t="s">
        <v>3</v>
      </c>
      <c r="D364" s="37">
        <v>6160</v>
      </c>
      <c r="E364" s="38">
        <f t="shared" si="136"/>
        <v>5390</v>
      </c>
      <c r="F364" s="38">
        <f t="shared" si="137"/>
        <v>4620</v>
      </c>
      <c r="G364" s="38">
        <f t="shared" si="138"/>
        <v>3850</v>
      </c>
      <c r="H364" s="30">
        <f t="shared" si="139"/>
        <v>3080</v>
      </c>
      <c r="I364" s="40"/>
      <c r="J364" s="10">
        <f t="shared" si="140"/>
        <v>0</v>
      </c>
      <c r="K364" s="19"/>
      <c r="L364" s="11"/>
      <c r="M364" s="2">
        <f t="shared" si="121"/>
        <v>0</v>
      </c>
      <c r="N364" s="1">
        <f t="shared" si="122"/>
        <v>0</v>
      </c>
      <c r="O364" s="2">
        <f t="shared" si="123"/>
        <v>0</v>
      </c>
      <c r="P364" s="2">
        <f t="shared" si="124"/>
        <v>0</v>
      </c>
      <c r="Q364" s="2">
        <f t="shared" si="125"/>
        <v>0</v>
      </c>
      <c r="R364" s="2"/>
      <c r="S364" s="2">
        <f t="shared" si="126"/>
        <v>0</v>
      </c>
      <c r="T364" s="2">
        <f t="shared" si="127"/>
        <v>0</v>
      </c>
      <c r="U364" s="2">
        <f t="shared" si="128"/>
        <v>0</v>
      </c>
      <c r="V364" s="2">
        <f t="shared" si="129"/>
        <v>0</v>
      </c>
      <c r="W364" s="2">
        <f t="shared" si="130"/>
        <v>0</v>
      </c>
    </row>
    <row r="365" spans="1:23" s="2" customFormat="1" ht="39" customHeight="1" thickBot="1" x14ac:dyDescent="0.3">
      <c r="A365" s="229" t="s">
        <v>214</v>
      </c>
      <c r="B365" s="196"/>
      <c r="C365" s="196"/>
      <c r="D365" s="196"/>
      <c r="E365" s="196"/>
      <c r="F365" s="196"/>
      <c r="G365" s="196"/>
      <c r="H365" s="196"/>
      <c r="I365" s="196"/>
      <c r="J365" s="230"/>
      <c r="K365" s="20"/>
      <c r="L365" s="8"/>
      <c r="M365" s="2">
        <f t="shared" si="121"/>
        <v>0</v>
      </c>
      <c r="N365" s="1">
        <f t="shared" si="122"/>
        <v>0</v>
      </c>
      <c r="O365" s="2">
        <f t="shared" si="123"/>
        <v>0</v>
      </c>
      <c r="P365" s="2">
        <f t="shared" si="124"/>
        <v>0</v>
      </c>
      <c r="Q365" s="2">
        <f t="shared" si="125"/>
        <v>0</v>
      </c>
      <c r="S365" s="2">
        <f t="shared" si="126"/>
        <v>0</v>
      </c>
      <c r="T365" s="2">
        <f t="shared" si="127"/>
        <v>0</v>
      </c>
      <c r="U365" s="2">
        <f t="shared" si="128"/>
        <v>0</v>
      </c>
      <c r="V365" s="2">
        <f t="shared" si="129"/>
        <v>0</v>
      </c>
      <c r="W365" s="2">
        <f t="shared" si="130"/>
        <v>0</v>
      </c>
    </row>
    <row r="366" spans="1:23" s="12" customFormat="1" ht="15" customHeight="1" x14ac:dyDescent="0.25">
      <c r="A366" s="231" t="s">
        <v>189</v>
      </c>
      <c r="B366" s="232"/>
      <c r="C366" s="34" t="s">
        <v>131</v>
      </c>
      <c r="D366" s="37">
        <v>330</v>
      </c>
      <c r="E366" s="38">
        <f t="shared" ref="E366:E403" si="146">INT(H366*1.75)</f>
        <v>288</v>
      </c>
      <c r="F366" s="38">
        <f t="shared" ref="F366:F403" si="147">INT(H366*1.5)</f>
        <v>247</v>
      </c>
      <c r="G366" s="38">
        <f t="shared" ref="G366:G403" si="148">INT(H366*1.25)</f>
        <v>206</v>
      </c>
      <c r="H366" s="30">
        <f t="shared" ref="H366:H403" si="149">INT(D366/2)</f>
        <v>165</v>
      </c>
      <c r="I366" s="40"/>
      <c r="J366" s="100">
        <f t="shared" si="140"/>
        <v>0</v>
      </c>
      <c r="K366" s="19"/>
      <c r="L366" s="11"/>
      <c r="M366" s="2">
        <f t="shared" si="121"/>
        <v>0</v>
      </c>
      <c r="N366" s="1">
        <f t="shared" si="122"/>
        <v>0</v>
      </c>
      <c r="O366" s="2">
        <f t="shared" si="123"/>
        <v>0</v>
      </c>
      <c r="P366" s="2">
        <f t="shared" si="124"/>
        <v>0</v>
      </c>
      <c r="Q366" s="2">
        <f t="shared" si="125"/>
        <v>0</v>
      </c>
      <c r="R366" s="2"/>
      <c r="S366" s="2">
        <f t="shared" si="126"/>
        <v>0</v>
      </c>
      <c r="T366" s="2">
        <f t="shared" si="127"/>
        <v>0</v>
      </c>
      <c r="U366" s="2">
        <f t="shared" si="128"/>
        <v>0</v>
      </c>
      <c r="V366" s="2">
        <f t="shared" si="129"/>
        <v>0</v>
      </c>
      <c r="W366" s="2">
        <f t="shared" si="130"/>
        <v>0</v>
      </c>
    </row>
    <row r="367" spans="1:23" s="12" customFormat="1" ht="15" customHeight="1" x14ac:dyDescent="0.25">
      <c r="A367" s="207"/>
      <c r="B367" s="225"/>
      <c r="C367" s="34" t="s">
        <v>2</v>
      </c>
      <c r="D367" s="37">
        <v>590</v>
      </c>
      <c r="E367" s="38">
        <f t="shared" si="146"/>
        <v>516</v>
      </c>
      <c r="F367" s="38">
        <f t="shared" si="147"/>
        <v>442</v>
      </c>
      <c r="G367" s="38">
        <f t="shared" si="148"/>
        <v>368</v>
      </c>
      <c r="H367" s="30">
        <f t="shared" si="149"/>
        <v>295</v>
      </c>
      <c r="I367" s="40"/>
      <c r="J367" s="10">
        <f t="shared" si="140"/>
        <v>0</v>
      </c>
      <c r="K367" s="19"/>
      <c r="L367" s="11"/>
      <c r="M367" s="2">
        <f t="shared" si="121"/>
        <v>0</v>
      </c>
      <c r="N367" s="1">
        <f t="shared" si="122"/>
        <v>0</v>
      </c>
      <c r="O367" s="2">
        <f t="shared" si="123"/>
        <v>0</v>
      </c>
      <c r="P367" s="2">
        <f t="shared" si="124"/>
        <v>0</v>
      </c>
      <c r="Q367" s="2">
        <f t="shared" si="125"/>
        <v>0</v>
      </c>
      <c r="R367" s="2"/>
      <c r="S367" s="2">
        <f t="shared" si="126"/>
        <v>0</v>
      </c>
      <c r="T367" s="2">
        <f t="shared" si="127"/>
        <v>0</v>
      </c>
      <c r="U367" s="2">
        <f t="shared" si="128"/>
        <v>0</v>
      </c>
      <c r="V367" s="2">
        <f t="shared" si="129"/>
        <v>0</v>
      </c>
      <c r="W367" s="2">
        <f t="shared" si="130"/>
        <v>0</v>
      </c>
    </row>
    <row r="368" spans="1:23" s="12" customFormat="1" ht="15" customHeight="1" x14ac:dyDescent="0.25">
      <c r="A368" s="207"/>
      <c r="B368" s="225"/>
      <c r="C368" s="34" t="s">
        <v>3</v>
      </c>
      <c r="D368" s="37">
        <v>1070</v>
      </c>
      <c r="E368" s="38">
        <f t="shared" si="146"/>
        <v>936</v>
      </c>
      <c r="F368" s="38">
        <f t="shared" si="147"/>
        <v>802</v>
      </c>
      <c r="G368" s="38">
        <f t="shared" si="148"/>
        <v>668</v>
      </c>
      <c r="H368" s="30">
        <f t="shared" si="149"/>
        <v>535</v>
      </c>
      <c r="I368" s="40"/>
      <c r="J368" s="10">
        <f t="shared" si="140"/>
        <v>0</v>
      </c>
      <c r="K368" s="19"/>
      <c r="L368" s="11"/>
      <c r="M368" s="2">
        <f t="shared" si="121"/>
        <v>0</v>
      </c>
      <c r="N368" s="1">
        <f t="shared" si="122"/>
        <v>0</v>
      </c>
      <c r="O368" s="2">
        <f t="shared" si="123"/>
        <v>0</v>
      </c>
      <c r="P368" s="2">
        <f t="shared" si="124"/>
        <v>0</v>
      </c>
      <c r="Q368" s="2">
        <f t="shared" si="125"/>
        <v>0</v>
      </c>
      <c r="R368" s="2"/>
      <c r="S368" s="2">
        <f t="shared" si="126"/>
        <v>0</v>
      </c>
      <c r="T368" s="2">
        <f t="shared" si="127"/>
        <v>0</v>
      </c>
      <c r="U368" s="2">
        <f t="shared" si="128"/>
        <v>0</v>
      </c>
      <c r="V368" s="2">
        <f t="shared" si="129"/>
        <v>0</v>
      </c>
      <c r="W368" s="2">
        <f t="shared" si="130"/>
        <v>0</v>
      </c>
    </row>
    <row r="369" spans="1:23" s="12" customFormat="1" ht="15" customHeight="1" thickBot="1" x14ac:dyDescent="0.3">
      <c r="A369" s="152"/>
      <c r="B369" s="226"/>
      <c r="C369" s="34" t="s">
        <v>1</v>
      </c>
      <c r="D369" s="37">
        <v>4130</v>
      </c>
      <c r="E369" s="38">
        <f t="shared" si="146"/>
        <v>3613</v>
      </c>
      <c r="F369" s="38">
        <f t="shared" si="147"/>
        <v>3097</v>
      </c>
      <c r="G369" s="38">
        <f t="shared" si="148"/>
        <v>2581</v>
      </c>
      <c r="H369" s="30">
        <f t="shared" si="149"/>
        <v>2065</v>
      </c>
      <c r="I369" s="40"/>
      <c r="J369" s="102">
        <f t="shared" si="140"/>
        <v>0</v>
      </c>
      <c r="K369" s="19"/>
      <c r="L369" s="11"/>
      <c r="M369" s="2">
        <f t="shared" si="121"/>
        <v>0</v>
      </c>
      <c r="N369" s="1">
        <f t="shared" si="122"/>
        <v>0</v>
      </c>
      <c r="O369" s="2">
        <f t="shared" si="123"/>
        <v>0</v>
      </c>
      <c r="P369" s="2">
        <f t="shared" si="124"/>
        <v>0</v>
      </c>
      <c r="Q369" s="2">
        <f t="shared" si="125"/>
        <v>0</v>
      </c>
      <c r="R369" s="2"/>
      <c r="S369" s="2">
        <f t="shared" si="126"/>
        <v>0</v>
      </c>
      <c r="T369" s="2">
        <f t="shared" si="127"/>
        <v>0</v>
      </c>
      <c r="U369" s="2">
        <f t="shared" si="128"/>
        <v>0</v>
      </c>
      <c r="V369" s="2">
        <f t="shared" si="129"/>
        <v>0</v>
      </c>
      <c r="W369" s="2">
        <f t="shared" si="130"/>
        <v>0</v>
      </c>
    </row>
    <row r="370" spans="1:23" s="12" customFormat="1" ht="15" customHeight="1" x14ac:dyDescent="0.25">
      <c r="A370" s="205" t="s">
        <v>190</v>
      </c>
      <c r="B370" s="213"/>
      <c r="C370" s="33" t="s">
        <v>8</v>
      </c>
      <c r="D370" s="65">
        <v>900</v>
      </c>
      <c r="E370" s="59">
        <f t="shared" si="146"/>
        <v>787</v>
      </c>
      <c r="F370" s="59">
        <f t="shared" si="147"/>
        <v>675</v>
      </c>
      <c r="G370" s="59">
        <f t="shared" si="148"/>
        <v>562</v>
      </c>
      <c r="H370" s="63">
        <f t="shared" si="149"/>
        <v>450</v>
      </c>
      <c r="I370" s="50"/>
      <c r="J370" s="100">
        <f t="shared" si="140"/>
        <v>0</v>
      </c>
      <c r="K370" s="19"/>
      <c r="L370" s="11"/>
      <c r="M370" s="2">
        <f t="shared" si="121"/>
        <v>0</v>
      </c>
      <c r="N370" s="1">
        <f t="shared" si="122"/>
        <v>0</v>
      </c>
      <c r="O370" s="2">
        <f t="shared" si="123"/>
        <v>0</v>
      </c>
      <c r="P370" s="2">
        <f t="shared" si="124"/>
        <v>0</v>
      </c>
      <c r="Q370" s="2">
        <f t="shared" si="125"/>
        <v>0</v>
      </c>
      <c r="R370" s="2"/>
      <c r="S370" s="2">
        <f t="shared" si="126"/>
        <v>0</v>
      </c>
      <c r="T370" s="2">
        <f t="shared" si="127"/>
        <v>0</v>
      </c>
      <c r="U370" s="2">
        <f t="shared" si="128"/>
        <v>0</v>
      </c>
      <c r="V370" s="2">
        <f t="shared" si="129"/>
        <v>0</v>
      </c>
      <c r="W370" s="2">
        <f t="shared" si="130"/>
        <v>0</v>
      </c>
    </row>
    <row r="371" spans="1:23" s="12" customFormat="1" ht="15" customHeight="1" x14ac:dyDescent="0.25">
      <c r="A371" s="207"/>
      <c r="B371" s="225"/>
      <c r="C371" s="34" t="s">
        <v>131</v>
      </c>
      <c r="D371" s="37">
        <v>1660</v>
      </c>
      <c r="E371" s="38">
        <f t="shared" si="146"/>
        <v>1452</v>
      </c>
      <c r="F371" s="38">
        <f t="shared" si="147"/>
        <v>1245</v>
      </c>
      <c r="G371" s="38">
        <f t="shared" si="148"/>
        <v>1037</v>
      </c>
      <c r="H371" s="30">
        <f t="shared" si="149"/>
        <v>830</v>
      </c>
      <c r="I371" s="17"/>
      <c r="J371" s="10">
        <f t="shared" si="140"/>
        <v>0</v>
      </c>
      <c r="K371" s="19"/>
      <c r="L371" s="11"/>
      <c r="M371" s="2">
        <f t="shared" si="121"/>
        <v>0</v>
      </c>
      <c r="N371" s="1">
        <f t="shared" si="122"/>
        <v>0</v>
      </c>
      <c r="O371" s="2">
        <f t="shared" si="123"/>
        <v>0</v>
      </c>
      <c r="P371" s="2">
        <f t="shared" si="124"/>
        <v>0</v>
      </c>
      <c r="Q371" s="2">
        <f t="shared" si="125"/>
        <v>0</v>
      </c>
      <c r="R371" s="2"/>
      <c r="S371" s="2">
        <f t="shared" si="126"/>
        <v>0</v>
      </c>
      <c r="T371" s="2">
        <f t="shared" si="127"/>
        <v>0</v>
      </c>
      <c r="U371" s="2">
        <f t="shared" si="128"/>
        <v>0</v>
      </c>
      <c r="V371" s="2">
        <f t="shared" si="129"/>
        <v>0</v>
      </c>
      <c r="W371" s="2">
        <f t="shared" si="130"/>
        <v>0</v>
      </c>
    </row>
    <row r="372" spans="1:23" s="12" customFormat="1" ht="15" customHeight="1" x14ac:dyDescent="0.25">
      <c r="A372" s="207"/>
      <c r="B372" s="225"/>
      <c r="C372" s="34" t="s">
        <v>2</v>
      </c>
      <c r="D372" s="37">
        <v>3010</v>
      </c>
      <c r="E372" s="38">
        <f>INT(H372*1.75)</f>
        <v>2633</v>
      </c>
      <c r="F372" s="38">
        <f>INT(H372*1.5)</f>
        <v>2257</v>
      </c>
      <c r="G372" s="38">
        <f>INT(H372*1.25)</f>
        <v>1881</v>
      </c>
      <c r="H372" s="30">
        <f>INT(D372/2)</f>
        <v>1505</v>
      </c>
      <c r="I372" s="17"/>
      <c r="J372" s="10">
        <f t="shared" si="140"/>
        <v>0</v>
      </c>
      <c r="K372" s="19"/>
      <c r="L372" s="11"/>
      <c r="M372" s="2">
        <f t="shared" si="121"/>
        <v>0</v>
      </c>
      <c r="N372" s="1">
        <f t="shared" si="122"/>
        <v>0</v>
      </c>
      <c r="O372" s="2">
        <f t="shared" si="123"/>
        <v>0</v>
      </c>
      <c r="P372" s="2">
        <f t="shared" si="124"/>
        <v>0</v>
      </c>
      <c r="Q372" s="2">
        <f t="shared" si="125"/>
        <v>0</v>
      </c>
      <c r="R372" s="2"/>
      <c r="S372" s="2">
        <f t="shared" si="126"/>
        <v>0</v>
      </c>
      <c r="T372" s="2">
        <f t="shared" si="127"/>
        <v>0</v>
      </c>
      <c r="U372" s="2">
        <f t="shared" si="128"/>
        <v>0</v>
      </c>
      <c r="V372" s="2">
        <f t="shared" si="129"/>
        <v>0</v>
      </c>
      <c r="W372" s="2">
        <f t="shared" si="130"/>
        <v>0</v>
      </c>
    </row>
    <row r="373" spans="1:23" s="12" customFormat="1" ht="15" customHeight="1" thickBot="1" x14ac:dyDescent="0.3">
      <c r="A373" s="207"/>
      <c r="B373" s="225"/>
      <c r="C373" s="34" t="s">
        <v>3</v>
      </c>
      <c r="D373" s="37">
        <v>5420</v>
      </c>
      <c r="E373" s="38">
        <f>INT(H373*1.75)</f>
        <v>4742</v>
      </c>
      <c r="F373" s="38">
        <f>INT(H373*1.5)</f>
        <v>4065</v>
      </c>
      <c r="G373" s="38">
        <f>INT(H373*1.25)</f>
        <v>3387</v>
      </c>
      <c r="H373" s="30">
        <f>INT(D373/2)</f>
        <v>2710</v>
      </c>
      <c r="I373" s="17"/>
      <c r="J373" s="10">
        <f t="shared" si="140"/>
        <v>0</v>
      </c>
      <c r="K373" s="19"/>
      <c r="L373" s="11"/>
      <c r="M373" s="2">
        <f t="shared" si="121"/>
        <v>0</v>
      </c>
      <c r="N373" s="1">
        <f t="shared" si="122"/>
        <v>0</v>
      </c>
      <c r="O373" s="2">
        <f t="shared" si="123"/>
        <v>0</v>
      </c>
      <c r="P373" s="2">
        <f t="shared" si="124"/>
        <v>0</v>
      </c>
      <c r="Q373" s="2">
        <f t="shared" si="125"/>
        <v>0</v>
      </c>
      <c r="R373" s="2"/>
      <c r="S373" s="2">
        <f t="shared" si="126"/>
        <v>0</v>
      </c>
      <c r="T373" s="2">
        <f t="shared" si="127"/>
        <v>0</v>
      </c>
      <c r="U373" s="2">
        <f t="shared" si="128"/>
        <v>0</v>
      </c>
      <c r="V373" s="2">
        <f t="shared" si="129"/>
        <v>0</v>
      </c>
      <c r="W373" s="2">
        <f t="shared" si="130"/>
        <v>0</v>
      </c>
    </row>
    <row r="374" spans="1:23" s="12" customFormat="1" ht="15" customHeight="1" x14ac:dyDescent="0.25">
      <c r="A374" s="205" t="s">
        <v>191</v>
      </c>
      <c r="B374" s="213"/>
      <c r="C374" s="33" t="s">
        <v>131</v>
      </c>
      <c r="D374" s="65">
        <v>440</v>
      </c>
      <c r="E374" s="59">
        <f t="shared" si="146"/>
        <v>385</v>
      </c>
      <c r="F374" s="59">
        <f t="shared" si="147"/>
        <v>330</v>
      </c>
      <c r="G374" s="59">
        <f t="shared" si="148"/>
        <v>275</v>
      </c>
      <c r="H374" s="63">
        <f t="shared" si="149"/>
        <v>220</v>
      </c>
      <c r="I374" s="50"/>
      <c r="J374" s="100">
        <f t="shared" si="140"/>
        <v>0</v>
      </c>
      <c r="K374" s="19"/>
      <c r="L374" s="11"/>
      <c r="M374" s="2">
        <f t="shared" si="121"/>
        <v>0</v>
      </c>
      <c r="N374" s="1">
        <f t="shared" si="122"/>
        <v>0</v>
      </c>
      <c r="O374" s="2">
        <f t="shared" si="123"/>
        <v>0</v>
      </c>
      <c r="P374" s="2">
        <f t="shared" si="124"/>
        <v>0</v>
      </c>
      <c r="Q374" s="2">
        <f t="shared" si="125"/>
        <v>0</v>
      </c>
      <c r="R374" s="2"/>
      <c r="S374" s="2">
        <f t="shared" si="126"/>
        <v>0</v>
      </c>
      <c r="T374" s="2">
        <f t="shared" si="127"/>
        <v>0</v>
      </c>
      <c r="U374" s="2">
        <f t="shared" si="128"/>
        <v>0</v>
      </c>
      <c r="V374" s="2">
        <f t="shared" si="129"/>
        <v>0</v>
      </c>
      <c r="W374" s="2">
        <f t="shared" si="130"/>
        <v>0</v>
      </c>
    </row>
    <row r="375" spans="1:23" s="12" customFormat="1" ht="15" customHeight="1" x14ac:dyDescent="0.25">
      <c r="A375" s="207"/>
      <c r="B375" s="225"/>
      <c r="C375" s="34" t="s">
        <v>2</v>
      </c>
      <c r="D375" s="37">
        <v>790</v>
      </c>
      <c r="E375" s="38">
        <f t="shared" si="146"/>
        <v>691</v>
      </c>
      <c r="F375" s="38">
        <f t="shared" si="147"/>
        <v>592</v>
      </c>
      <c r="G375" s="38">
        <f t="shared" si="148"/>
        <v>493</v>
      </c>
      <c r="H375" s="30">
        <f t="shared" si="149"/>
        <v>395</v>
      </c>
      <c r="I375" s="17"/>
      <c r="J375" s="10">
        <f t="shared" si="140"/>
        <v>0</v>
      </c>
      <c r="K375" s="19"/>
      <c r="L375" s="11"/>
      <c r="M375" s="2">
        <f t="shared" si="121"/>
        <v>0</v>
      </c>
      <c r="N375" s="1">
        <f t="shared" si="122"/>
        <v>0</v>
      </c>
      <c r="O375" s="2">
        <f t="shared" si="123"/>
        <v>0</v>
      </c>
      <c r="P375" s="2">
        <f t="shared" si="124"/>
        <v>0</v>
      </c>
      <c r="Q375" s="2">
        <f t="shared" si="125"/>
        <v>0</v>
      </c>
      <c r="R375" s="2"/>
      <c r="S375" s="2">
        <f t="shared" si="126"/>
        <v>0</v>
      </c>
      <c r="T375" s="2">
        <f t="shared" si="127"/>
        <v>0</v>
      </c>
      <c r="U375" s="2">
        <f t="shared" si="128"/>
        <v>0</v>
      </c>
      <c r="V375" s="2">
        <f t="shared" si="129"/>
        <v>0</v>
      </c>
      <c r="W375" s="2">
        <f t="shared" si="130"/>
        <v>0</v>
      </c>
    </row>
    <row r="376" spans="1:23" s="12" customFormat="1" ht="15" customHeight="1" x14ac:dyDescent="0.25">
      <c r="A376" s="207"/>
      <c r="B376" s="225"/>
      <c r="C376" s="34" t="s">
        <v>3</v>
      </c>
      <c r="D376" s="37">
        <v>1430</v>
      </c>
      <c r="E376" s="38">
        <f t="shared" si="146"/>
        <v>1251</v>
      </c>
      <c r="F376" s="38">
        <f t="shared" si="147"/>
        <v>1072</v>
      </c>
      <c r="G376" s="38">
        <f t="shared" si="148"/>
        <v>893</v>
      </c>
      <c r="H376" s="30">
        <f t="shared" si="149"/>
        <v>715</v>
      </c>
      <c r="I376" s="17"/>
      <c r="J376" s="10">
        <f t="shared" si="140"/>
        <v>0</v>
      </c>
      <c r="K376" s="19"/>
      <c r="L376" s="11"/>
      <c r="M376" s="2"/>
      <c r="N376" s="1"/>
      <c r="O376" s="2"/>
      <c r="P376" s="2"/>
      <c r="Q376" s="2"/>
      <c r="R376" s="2"/>
      <c r="S376" s="2"/>
      <c r="T376" s="2"/>
      <c r="U376" s="2"/>
      <c r="V376" s="2"/>
      <c r="W376" s="2"/>
    </row>
    <row r="377" spans="1:23" s="12" customFormat="1" ht="15" customHeight="1" thickBot="1" x14ac:dyDescent="0.3">
      <c r="A377" s="152"/>
      <c r="B377" s="226"/>
      <c r="C377" s="42" t="s">
        <v>1</v>
      </c>
      <c r="D377" s="66">
        <v>5530</v>
      </c>
      <c r="E377" s="67">
        <f t="shared" si="146"/>
        <v>4838</v>
      </c>
      <c r="F377" s="67">
        <f t="shared" si="147"/>
        <v>4147</v>
      </c>
      <c r="G377" s="67">
        <f t="shared" si="148"/>
        <v>3456</v>
      </c>
      <c r="H377" s="68">
        <f t="shared" si="149"/>
        <v>2765</v>
      </c>
      <c r="I377" s="51"/>
      <c r="J377" s="102">
        <f t="shared" si="140"/>
        <v>0</v>
      </c>
      <c r="K377" s="19"/>
      <c r="L377" s="11"/>
      <c r="M377" s="2">
        <f t="shared" ref="M377:M440" si="150">D377*I377</f>
        <v>0</v>
      </c>
      <c r="N377" s="1">
        <f t="shared" ref="N377:N440" si="151">E377*I377</f>
        <v>0</v>
      </c>
      <c r="O377" s="2">
        <f t="shared" ref="O377:O440" si="152">F377*I377</f>
        <v>0</v>
      </c>
      <c r="P377" s="2">
        <f t="shared" ref="P377:P440" si="153">G377*I377</f>
        <v>0</v>
      </c>
      <c r="Q377" s="2">
        <f t="shared" ref="Q377:Q440" si="154">H377*I377</f>
        <v>0</v>
      </c>
      <c r="R377" s="2"/>
      <c r="S377" s="2">
        <f t="shared" ref="S377:S440" si="155">I377*D377</f>
        <v>0</v>
      </c>
      <c r="T377" s="2">
        <f t="shared" ref="T377:T440" si="156">I377*E377</f>
        <v>0</v>
      </c>
      <c r="U377" s="2">
        <f t="shared" ref="U377:U440" si="157">I377*F377</f>
        <v>0</v>
      </c>
      <c r="V377" s="2">
        <f t="shared" ref="V377:V440" si="158">I377*G377</f>
        <v>0</v>
      </c>
      <c r="W377" s="2">
        <f t="shared" ref="W377:W440" si="159">I377*H377</f>
        <v>0</v>
      </c>
    </row>
    <row r="378" spans="1:23" s="12" customFormat="1" ht="15" customHeight="1" x14ac:dyDescent="0.25">
      <c r="A378" s="205" t="s">
        <v>192</v>
      </c>
      <c r="B378" s="227"/>
      <c r="C378" s="33" t="s">
        <v>3</v>
      </c>
      <c r="D378" s="65">
        <v>380</v>
      </c>
      <c r="E378" s="59">
        <f t="shared" si="146"/>
        <v>332</v>
      </c>
      <c r="F378" s="59">
        <f t="shared" si="147"/>
        <v>285</v>
      </c>
      <c r="G378" s="59">
        <f t="shared" si="148"/>
        <v>237</v>
      </c>
      <c r="H378" s="63">
        <f t="shared" si="149"/>
        <v>190</v>
      </c>
      <c r="I378" s="50"/>
      <c r="J378" s="100">
        <f t="shared" si="140"/>
        <v>0</v>
      </c>
      <c r="K378" s="19"/>
      <c r="L378" s="11"/>
      <c r="M378" s="2">
        <f t="shared" si="150"/>
        <v>0</v>
      </c>
      <c r="N378" s="1">
        <f t="shared" si="151"/>
        <v>0</v>
      </c>
      <c r="O378" s="2">
        <f t="shared" si="152"/>
        <v>0</v>
      </c>
      <c r="P378" s="2">
        <f t="shared" si="153"/>
        <v>0</v>
      </c>
      <c r="Q378" s="2">
        <f t="shared" si="154"/>
        <v>0</v>
      </c>
      <c r="R378" s="2"/>
      <c r="S378" s="2">
        <f t="shared" si="155"/>
        <v>0</v>
      </c>
      <c r="T378" s="2">
        <f t="shared" si="156"/>
        <v>0</v>
      </c>
      <c r="U378" s="2">
        <f t="shared" si="157"/>
        <v>0</v>
      </c>
      <c r="V378" s="2">
        <f t="shared" si="158"/>
        <v>0</v>
      </c>
      <c r="W378" s="2">
        <f t="shared" si="159"/>
        <v>0</v>
      </c>
    </row>
    <row r="379" spans="1:23" s="12" customFormat="1" ht="15" customHeight="1" thickBot="1" x14ac:dyDescent="0.3">
      <c r="A379" s="152"/>
      <c r="B379" s="228"/>
      <c r="C379" s="42" t="s">
        <v>1</v>
      </c>
      <c r="D379" s="45">
        <v>1470</v>
      </c>
      <c r="E379" s="44">
        <f t="shared" si="146"/>
        <v>1286</v>
      </c>
      <c r="F379" s="44">
        <f t="shared" si="147"/>
        <v>1102</v>
      </c>
      <c r="G379" s="44">
        <f t="shared" si="148"/>
        <v>918</v>
      </c>
      <c r="H379" s="31">
        <f t="shared" si="149"/>
        <v>735</v>
      </c>
      <c r="I379" s="24"/>
      <c r="J379" s="102">
        <f t="shared" si="140"/>
        <v>0</v>
      </c>
      <c r="K379" s="19"/>
      <c r="L379" s="11"/>
      <c r="M379" s="2">
        <f t="shared" si="150"/>
        <v>0</v>
      </c>
      <c r="N379" s="1">
        <f t="shared" si="151"/>
        <v>0</v>
      </c>
      <c r="O379" s="2">
        <f t="shared" si="152"/>
        <v>0</v>
      </c>
      <c r="P379" s="2">
        <f t="shared" si="153"/>
        <v>0</v>
      </c>
      <c r="Q379" s="2">
        <f t="shared" si="154"/>
        <v>0</v>
      </c>
      <c r="R379" s="2"/>
      <c r="S379" s="2">
        <f t="shared" si="155"/>
        <v>0</v>
      </c>
      <c r="T379" s="2">
        <f t="shared" si="156"/>
        <v>0</v>
      </c>
      <c r="U379" s="2">
        <f t="shared" si="157"/>
        <v>0</v>
      </c>
      <c r="V379" s="2">
        <f t="shared" si="158"/>
        <v>0</v>
      </c>
      <c r="W379" s="2">
        <f t="shared" si="159"/>
        <v>0</v>
      </c>
    </row>
    <row r="380" spans="1:23" s="12" customFormat="1" ht="15" customHeight="1" x14ac:dyDescent="0.25">
      <c r="A380" s="211" t="s">
        <v>193</v>
      </c>
      <c r="B380" s="212"/>
      <c r="C380" s="52" t="s">
        <v>131</v>
      </c>
      <c r="D380" s="65">
        <v>220</v>
      </c>
      <c r="E380" s="59">
        <f t="shared" si="146"/>
        <v>192</v>
      </c>
      <c r="F380" s="59">
        <f t="shared" si="147"/>
        <v>165</v>
      </c>
      <c r="G380" s="59">
        <f t="shared" si="148"/>
        <v>137</v>
      </c>
      <c r="H380" s="60">
        <f t="shared" si="149"/>
        <v>110</v>
      </c>
      <c r="I380" s="50"/>
      <c r="J380" s="100">
        <f t="shared" si="140"/>
        <v>0</v>
      </c>
      <c r="K380" s="19"/>
      <c r="L380" s="11"/>
      <c r="M380" s="2">
        <f t="shared" si="150"/>
        <v>0</v>
      </c>
      <c r="N380" s="1">
        <f t="shared" si="151"/>
        <v>0</v>
      </c>
      <c r="O380" s="2">
        <f t="shared" si="152"/>
        <v>0</v>
      </c>
      <c r="P380" s="2">
        <f t="shared" si="153"/>
        <v>0</v>
      </c>
      <c r="Q380" s="2">
        <f t="shared" si="154"/>
        <v>0</v>
      </c>
      <c r="R380" s="2"/>
      <c r="S380" s="2">
        <f t="shared" si="155"/>
        <v>0</v>
      </c>
      <c r="T380" s="2">
        <f t="shared" si="156"/>
        <v>0</v>
      </c>
      <c r="U380" s="2">
        <f t="shared" si="157"/>
        <v>0</v>
      </c>
      <c r="V380" s="2">
        <f t="shared" si="158"/>
        <v>0</v>
      </c>
      <c r="W380" s="2">
        <f t="shared" si="159"/>
        <v>0</v>
      </c>
    </row>
    <row r="381" spans="1:23" s="12" customFormat="1" ht="15" customHeight="1" x14ac:dyDescent="0.25">
      <c r="A381" s="211"/>
      <c r="B381" s="212"/>
      <c r="C381" s="53" t="s">
        <v>2</v>
      </c>
      <c r="D381" s="37">
        <v>390</v>
      </c>
      <c r="E381" s="38">
        <f t="shared" si="146"/>
        <v>341</v>
      </c>
      <c r="F381" s="38">
        <f t="shared" si="147"/>
        <v>292</v>
      </c>
      <c r="G381" s="38">
        <f t="shared" si="148"/>
        <v>243</v>
      </c>
      <c r="H381" s="55">
        <f t="shared" si="149"/>
        <v>195</v>
      </c>
      <c r="I381" s="17"/>
      <c r="J381" s="10">
        <f t="shared" si="140"/>
        <v>0</v>
      </c>
      <c r="K381" s="19"/>
      <c r="L381" s="11"/>
      <c r="M381" s="2">
        <f t="shared" si="150"/>
        <v>0</v>
      </c>
      <c r="N381" s="1">
        <f t="shared" si="151"/>
        <v>0</v>
      </c>
      <c r="O381" s="2">
        <f t="shared" si="152"/>
        <v>0</v>
      </c>
      <c r="P381" s="2">
        <f t="shared" si="153"/>
        <v>0</v>
      </c>
      <c r="Q381" s="2">
        <f t="shared" si="154"/>
        <v>0</v>
      </c>
      <c r="R381" s="2"/>
      <c r="S381" s="2">
        <f t="shared" si="155"/>
        <v>0</v>
      </c>
      <c r="T381" s="2">
        <f t="shared" si="156"/>
        <v>0</v>
      </c>
      <c r="U381" s="2">
        <f t="shared" si="157"/>
        <v>0</v>
      </c>
      <c r="V381" s="2">
        <f t="shared" si="158"/>
        <v>0</v>
      </c>
      <c r="W381" s="2">
        <f t="shared" si="159"/>
        <v>0</v>
      </c>
    </row>
    <row r="382" spans="1:23" s="12" customFormat="1" ht="15" customHeight="1" x14ac:dyDescent="0.25">
      <c r="A382" s="211"/>
      <c r="B382" s="212"/>
      <c r="C382" s="53" t="s">
        <v>3</v>
      </c>
      <c r="D382" s="37">
        <v>710</v>
      </c>
      <c r="E382" s="38">
        <f t="shared" si="146"/>
        <v>621</v>
      </c>
      <c r="F382" s="38">
        <f t="shared" si="147"/>
        <v>532</v>
      </c>
      <c r="G382" s="38">
        <f t="shared" si="148"/>
        <v>443</v>
      </c>
      <c r="H382" s="55">
        <f t="shared" si="149"/>
        <v>355</v>
      </c>
      <c r="I382" s="17"/>
      <c r="J382" s="10">
        <f t="shared" si="140"/>
        <v>0</v>
      </c>
      <c r="K382" s="19"/>
      <c r="L382" s="11"/>
      <c r="M382" s="2">
        <f t="shared" si="150"/>
        <v>0</v>
      </c>
      <c r="N382" s="1">
        <f t="shared" si="151"/>
        <v>0</v>
      </c>
      <c r="O382" s="2">
        <f t="shared" si="152"/>
        <v>0</v>
      </c>
      <c r="P382" s="2">
        <f t="shared" si="153"/>
        <v>0</v>
      </c>
      <c r="Q382" s="2">
        <f t="shared" si="154"/>
        <v>0</v>
      </c>
      <c r="R382" s="2"/>
      <c r="S382" s="2">
        <f t="shared" si="155"/>
        <v>0</v>
      </c>
      <c r="T382" s="2">
        <f t="shared" si="156"/>
        <v>0</v>
      </c>
      <c r="U382" s="2">
        <f t="shared" si="157"/>
        <v>0</v>
      </c>
      <c r="V382" s="2">
        <f t="shared" si="158"/>
        <v>0</v>
      </c>
      <c r="W382" s="2">
        <f t="shared" si="159"/>
        <v>0</v>
      </c>
    </row>
    <row r="383" spans="1:23" s="12" customFormat="1" ht="15" customHeight="1" thickBot="1" x14ac:dyDescent="0.3">
      <c r="A383" s="211"/>
      <c r="B383" s="212"/>
      <c r="C383" s="54" t="s">
        <v>1</v>
      </c>
      <c r="D383" s="66">
        <v>2730</v>
      </c>
      <c r="E383" s="67">
        <f t="shared" si="146"/>
        <v>2388</v>
      </c>
      <c r="F383" s="67">
        <f t="shared" si="147"/>
        <v>2047</v>
      </c>
      <c r="G383" s="67">
        <f t="shared" si="148"/>
        <v>1706</v>
      </c>
      <c r="H383" s="72">
        <f t="shared" si="149"/>
        <v>1365</v>
      </c>
      <c r="I383" s="51"/>
      <c r="J383" s="102">
        <f t="shared" si="140"/>
        <v>0</v>
      </c>
      <c r="K383" s="19"/>
      <c r="L383" s="11"/>
      <c r="M383" s="2">
        <f t="shared" si="150"/>
        <v>0</v>
      </c>
      <c r="N383" s="1">
        <f t="shared" si="151"/>
        <v>0</v>
      </c>
      <c r="O383" s="2">
        <f t="shared" si="152"/>
        <v>0</v>
      </c>
      <c r="P383" s="2">
        <f t="shared" si="153"/>
        <v>0</v>
      </c>
      <c r="Q383" s="2">
        <f t="shared" si="154"/>
        <v>0</v>
      </c>
      <c r="R383" s="2"/>
      <c r="S383" s="2">
        <f t="shared" si="155"/>
        <v>0</v>
      </c>
      <c r="T383" s="2">
        <f t="shared" si="156"/>
        <v>0</v>
      </c>
      <c r="U383" s="2">
        <f t="shared" si="157"/>
        <v>0</v>
      </c>
      <c r="V383" s="2">
        <f t="shared" si="158"/>
        <v>0</v>
      </c>
      <c r="W383" s="2">
        <f t="shared" si="159"/>
        <v>0</v>
      </c>
    </row>
    <row r="384" spans="1:23" s="12" customFormat="1" ht="15" customHeight="1" x14ac:dyDescent="0.25">
      <c r="A384" s="211" t="s">
        <v>194</v>
      </c>
      <c r="B384" s="212"/>
      <c r="C384" s="36" t="s">
        <v>131</v>
      </c>
      <c r="D384" s="43">
        <v>270</v>
      </c>
      <c r="E384" s="73">
        <f t="shared" si="146"/>
        <v>236</v>
      </c>
      <c r="F384" s="73">
        <f t="shared" si="147"/>
        <v>202</v>
      </c>
      <c r="G384" s="73">
        <f t="shared" si="148"/>
        <v>168</v>
      </c>
      <c r="H384" s="29">
        <f t="shared" si="149"/>
        <v>135</v>
      </c>
      <c r="I384" s="50"/>
      <c r="J384" s="100">
        <f t="shared" si="140"/>
        <v>0</v>
      </c>
      <c r="K384" s="19"/>
      <c r="L384" s="11"/>
      <c r="M384" s="2">
        <f t="shared" si="150"/>
        <v>0</v>
      </c>
      <c r="N384" s="1">
        <f t="shared" si="151"/>
        <v>0</v>
      </c>
      <c r="O384" s="2">
        <f t="shared" si="152"/>
        <v>0</v>
      </c>
      <c r="P384" s="2">
        <f t="shared" si="153"/>
        <v>0</v>
      </c>
      <c r="Q384" s="2">
        <f t="shared" si="154"/>
        <v>0</v>
      </c>
      <c r="R384" s="2"/>
      <c r="S384" s="2">
        <f t="shared" si="155"/>
        <v>0</v>
      </c>
      <c r="T384" s="2">
        <f t="shared" si="156"/>
        <v>0</v>
      </c>
      <c r="U384" s="2">
        <f t="shared" si="157"/>
        <v>0</v>
      </c>
      <c r="V384" s="2">
        <f t="shared" si="158"/>
        <v>0</v>
      </c>
      <c r="W384" s="2">
        <f t="shared" si="159"/>
        <v>0</v>
      </c>
    </row>
    <row r="385" spans="1:23" s="12" customFormat="1" ht="15" customHeight="1" x14ac:dyDescent="0.25">
      <c r="A385" s="211"/>
      <c r="B385" s="212"/>
      <c r="C385" s="34" t="s">
        <v>2</v>
      </c>
      <c r="D385" s="37">
        <v>480</v>
      </c>
      <c r="E385" s="38">
        <f t="shared" si="146"/>
        <v>420</v>
      </c>
      <c r="F385" s="38">
        <f t="shared" si="147"/>
        <v>360</v>
      </c>
      <c r="G385" s="38">
        <f t="shared" si="148"/>
        <v>300</v>
      </c>
      <c r="H385" s="30">
        <f t="shared" si="149"/>
        <v>240</v>
      </c>
      <c r="I385" s="17"/>
      <c r="J385" s="10">
        <f t="shared" si="140"/>
        <v>0</v>
      </c>
      <c r="K385" s="19"/>
      <c r="L385" s="11"/>
      <c r="M385" s="2">
        <f t="shared" si="150"/>
        <v>0</v>
      </c>
      <c r="N385" s="1">
        <f t="shared" si="151"/>
        <v>0</v>
      </c>
      <c r="O385" s="2">
        <f t="shared" si="152"/>
        <v>0</v>
      </c>
      <c r="P385" s="2">
        <f t="shared" si="153"/>
        <v>0</v>
      </c>
      <c r="Q385" s="2">
        <f t="shared" si="154"/>
        <v>0</v>
      </c>
      <c r="R385" s="2"/>
      <c r="S385" s="2">
        <f t="shared" si="155"/>
        <v>0</v>
      </c>
      <c r="T385" s="2">
        <f t="shared" si="156"/>
        <v>0</v>
      </c>
      <c r="U385" s="2">
        <f t="shared" si="157"/>
        <v>0</v>
      </c>
      <c r="V385" s="2">
        <f t="shared" si="158"/>
        <v>0</v>
      </c>
      <c r="W385" s="2">
        <f t="shared" si="159"/>
        <v>0</v>
      </c>
    </row>
    <row r="386" spans="1:23" s="12" customFormat="1" ht="15" customHeight="1" x14ac:dyDescent="0.25">
      <c r="A386" s="211"/>
      <c r="B386" s="212"/>
      <c r="C386" s="34" t="s">
        <v>3</v>
      </c>
      <c r="D386" s="37">
        <v>870</v>
      </c>
      <c r="E386" s="38">
        <f t="shared" si="146"/>
        <v>761</v>
      </c>
      <c r="F386" s="38">
        <f t="shared" si="147"/>
        <v>652</v>
      </c>
      <c r="G386" s="38">
        <f t="shared" si="148"/>
        <v>543</v>
      </c>
      <c r="H386" s="30">
        <f t="shared" si="149"/>
        <v>435</v>
      </c>
      <c r="I386" s="17"/>
      <c r="J386" s="10">
        <f t="shared" si="140"/>
        <v>0</v>
      </c>
      <c r="K386" s="19"/>
      <c r="L386" s="11"/>
      <c r="M386" s="2">
        <f t="shared" si="150"/>
        <v>0</v>
      </c>
      <c r="N386" s="1">
        <f t="shared" si="151"/>
        <v>0</v>
      </c>
      <c r="O386" s="2">
        <f t="shared" si="152"/>
        <v>0</v>
      </c>
      <c r="P386" s="2">
        <f t="shared" si="153"/>
        <v>0</v>
      </c>
      <c r="Q386" s="2">
        <f t="shared" si="154"/>
        <v>0</v>
      </c>
      <c r="R386" s="2"/>
      <c r="S386" s="2">
        <f t="shared" si="155"/>
        <v>0</v>
      </c>
      <c r="T386" s="2">
        <f t="shared" si="156"/>
        <v>0</v>
      </c>
      <c r="U386" s="2">
        <f t="shared" si="157"/>
        <v>0</v>
      </c>
      <c r="V386" s="2">
        <f t="shared" si="158"/>
        <v>0</v>
      </c>
      <c r="W386" s="2">
        <f t="shared" si="159"/>
        <v>0</v>
      </c>
    </row>
    <row r="387" spans="1:23" s="12" customFormat="1" ht="15" customHeight="1" thickBot="1" x14ac:dyDescent="0.3">
      <c r="A387" s="211"/>
      <c r="B387" s="212"/>
      <c r="C387" s="35" t="s">
        <v>1</v>
      </c>
      <c r="D387" s="66">
        <v>3360</v>
      </c>
      <c r="E387" s="67">
        <f t="shared" si="146"/>
        <v>2940</v>
      </c>
      <c r="F387" s="67">
        <f t="shared" si="147"/>
        <v>2520</v>
      </c>
      <c r="G387" s="67">
        <f t="shared" si="148"/>
        <v>2100</v>
      </c>
      <c r="H387" s="68">
        <f t="shared" si="149"/>
        <v>1680</v>
      </c>
      <c r="I387" s="51"/>
      <c r="J387" s="102">
        <f t="shared" si="140"/>
        <v>0</v>
      </c>
      <c r="K387" s="19"/>
      <c r="L387" s="11"/>
      <c r="M387" s="2">
        <f t="shared" si="150"/>
        <v>0</v>
      </c>
      <c r="N387" s="1">
        <f t="shared" si="151"/>
        <v>0</v>
      </c>
      <c r="O387" s="2">
        <f t="shared" si="152"/>
        <v>0</v>
      </c>
      <c r="P387" s="2">
        <f t="shared" si="153"/>
        <v>0</v>
      </c>
      <c r="Q387" s="2">
        <f t="shared" si="154"/>
        <v>0</v>
      </c>
      <c r="R387" s="2"/>
      <c r="S387" s="2">
        <f t="shared" si="155"/>
        <v>0</v>
      </c>
      <c r="T387" s="2">
        <f t="shared" si="156"/>
        <v>0</v>
      </c>
      <c r="U387" s="2">
        <f t="shared" si="157"/>
        <v>0</v>
      </c>
      <c r="V387" s="2">
        <f t="shared" si="158"/>
        <v>0</v>
      </c>
      <c r="W387" s="2">
        <f t="shared" si="159"/>
        <v>0</v>
      </c>
    </row>
    <row r="388" spans="1:23" s="12" customFormat="1" ht="15" customHeight="1" x14ac:dyDescent="0.25">
      <c r="A388" s="211" t="s">
        <v>195</v>
      </c>
      <c r="B388" s="212"/>
      <c r="C388" s="36" t="s">
        <v>131</v>
      </c>
      <c r="D388" s="65">
        <v>310</v>
      </c>
      <c r="E388" s="59">
        <f t="shared" si="146"/>
        <v>271</v>
      </c>
      <c r="F388" s="59">
        <f t="shared" si="147"/>
        <v>232</v>
      </c>
      <c r="G388" s="59">
        <f t="shared" si="148"/>
        <v>193</v>
      </c>
      <c r="H388" s="63">
        <f t="shared" si="149"/>
        <v>155</v>
      </c>
      <c r="I388" s="50"/>
      <c r="J388" s="100">
        <f t="shared" si="140"/>
        <v>0</v>
      </c>
      <c r="K388" s="19"/>
      <c r="L388" s="11"/>
      <c r="M388" s="2">
        <f t="shared" si="150"/>
        <v>0</v>
      </c>
      <c r="N388" s="1">
        <f t="shared" si="151"/>
        <v>0</v>
      </c>
      <c r="O388" s="2">
        <f t="shared" si="152"/>
        <v>0</v>
      </c>
      <c r="P388" s="2">
        <f t="shared" si="153"/>
        <v>0</v>
      </c>
      <c r="Q388" s="2">
        <f t="shared" si="154"/>
        <v>0</v>
      </c>
      <c r="R388" s="2"/>
      <c r="S388" s="2">
        <f t="shared" si="155"/>
        <v>0</v>
      </c>
      <c r="T388" s="2">
        <f t="shared" si="156"/>
        <v>0</v>
      </c>
      <c r="U388" s="2">
        <f t="shared" si="157"/>
        <v>0</v>
      </c>
      <c r="V388" s="2">
        <f t="shared" si="158"/>
        <v>0</v>
      </c>
      <c r="W388" s="2">
        <f t="shared" si="159"/>
        <v>0</v>
      </c>
    </row>
    <row r="389" spans="1:23" s="12" customFormat="1" ht="15" customHeight="1" x14ac:dyDescent="0.25">
      <c r="A389" s="211"/>
      <c r="B389" s="212"/>
      <c r="C389" s="34" t="s">
        <v>2</v>
      </c>
      <c r="D389" s="37">
        <v>560</v>
      </c>
      <c r="E389" s="38">
        <f t="shared" si="146"/>
        <v>490</v>
      </c>
      <c r="F389" s="38">
        <f t="shared" si="147"/>
        <v>420</v>
      </c>
      <c r="G389" s="38">
        <f t="shared" si="148"/>
        <v>350</v>
      </c>
      <c r="H389" s="30">
        <f t="shared" si="149"/>
        <v>280</v>
      </c>
      <c r="I389" s="17"/>
      <c r="J389" s="10">
        <f t="shared" si="140"/>
        <v>0</v>
      </c>
      <c r="K389" s="19"/>
      <c r="L389" s="11"/>
      <c r="M389" s="2">
        <f t="shared" si="150"/>
        <v>0</v>
      </c>
      <c r="N389" s="1">
        <f t="shared" si="151"/>
        <v>0</v>
      </c>
      <c r="O389" s="2">
        <f t="shared" si="152"/>
        <v>0</v>
      </c>
      <c r="P389" s="2">
        <f t="shared" si="153"/>
        <v>0</v>
      </c>
      <c r="Q389" s="2">
        <f t="shared" si="154"/>
        <v>0</v>
      </c>
      <c r="R389" s="2"/>
      <c r="S389" s="2">
        <f t="shared" si="155"/>
        <v>0</v>
      </c>
      <c r="T389" s="2">
        <f t="shared" si="156"/>
        <v>0</v>
      </c>
      <c r="U389" s="2">
        <f t="shared" si="157"/>
        <v>0</v>
      </c>
      <c r="V389" s="2">
        <f t="shared" si="158"/>
        <v>0</v>
      </c>
      <c r="W389" s="2">
        <f t="shared" si="159"/>
        <v>0</v>
      </c>
    </row>
    <row r="390" spans="1:23" s="12" customFormat="1" ht="15" customHeight="1" x14ac:dyDescent="0.25">
      <c r="A390" s="211"/>
      <c r="B390" s="212"/>
      <c r="C390" s="34" t="s">
        <v>3</v>
      </c>
      <c r="D390" s="37">
        <v>1010</v>
      </c>
      <c r="E390" s="38">
        <f t="shared" si="146"/>
        <v>883</v>
      </c>
      <c r="F390" s="38">
        <f t="shared" si="147"/>
        <v>757</v>
      </c>
      <c r="G390" s="38">
        <f t="shared" si="148"/>
        <v>631</v>
      </c>
      <c r="H390" s="30">
        <f t="shared" si="149"/>
        <v>505</v>
      </c>
      <c r="I390" s="17"/>
      <c r="J390" s="10">
        <f t="shared" si="140"/>
        <v>0</v>
      </c>
      <c r="K390" s="19"/>
      <c r="L390" s="11"/>
      <c r="M390" s="2">
        <f t="shared" si="150"/>
        <v>0</v>
      </c>
      <c r="N390" s="1">
        <f t="shared" si="151"/>
        <v>0</v>
      </c>
      <c r="O390" s="2">
        <f t="shared" si="152"/>
        <v>0</v>
      </c>
      <c r="P390" s="2">
        <f t="shared" si="153"/>
        <v>0</v>
      </c>
      <c r="Q390" s="2">
        <f t="shared" si="154"/>
        <v>0</v>
      </c>
      <c r="R390" s="2"/>
      <c r="S390" s="2">
        <f t="shared" si="155"/>
        <v>0</v>
      </c>
      <c r="T390" s="2">
        <f t="shared" si="156"/>
        <v>0</v>
      </c>
      <c r="U390" s="2">
        <f t="shared" si="157"/>
        <v>0</v>
      </c>
      <c r="V390" s="2">
        <f t="shared" si="158"/>
        <v>0</v>
      </c>
      <c r="W390" s="2">
        <f t="shared" si="159"/>
        <v>0</v>
      </c>
    </row>
    <row r="391" spans="1:23" s="12" customFormat="1" ht="15" customHeight="1" thickBot="1" x14ac:dyDescent="0.3">
      <c r="A391" s="211"/>
      <c r="B391" s="212"/>
      <c r="C391" s="35" t="s">
        <v>1</v>
      </c>
      <c r="D391" s="66">
        <v>3920</v>
      </c>
      <c r="E391" s="67">
        <f t="shared" si="146"/>
        <v>3430</v>
      </c>
      <c r="F391" s="67">
        <f t="shared" si="147"/>
        <v>2940</v>
      </c>
      <c r="G391" s="67">
        <f t="shared" si="148"/>
        <v>2450</v>
      </c>
      <c r="H391" s="68">
        <f t="shared" si="149"/>
        <v>1960</v>
      </c>
      <c r="I391" s="51"/>
      <c r="J391" s="102">
        <f t="shared" ref="J391:J434" si="160">IF($K$6&lt;=9999,S391,IF(AND($K$6&gt;=10000,$K$6&lt;=19999),T391,IF(AND($K$6&gt;=20000,$K$6&lt;=39999),U391,IF(AND($K$6&gt;=40000,$K$6&lt;=79999),V391,IF($K$6&gt;=80000,W391,0)))))</f>
        <v>0</v>
      </c>
      <c r="K391" s="19"/>
      <c r="L391" s="11"/>
      <c r="M391" s="2">
        <f t="shared" si="150"/>
        <v>0</v>
      </c>
      <c r="N391" s="1">
        <f t="shared" si="151"/>
        <v>0</v>
      </c>
      <c r="O391" s="2">
        <f t="shared" si="152"/>
        <v>0</v>
      </c>
      <c r="P391" s="2">
        <f t="shared" si="153"/>
        <v>0</v>
      </c>
      <c r="Q391" s="2">
        <f t="shared" si="154"/>
        <v>0</v>
      </c>
      <c r="R391" s="2"/>
      <c r="S391" s="2">
        <f t="shared" si="155"/>
        <v>0</v>
      </c>
      <c r="T391" s="2">
        <f t="shared" si="156"/>
        <v>0</v>
      </c>
      <c r="U391" s="2">
        <f t="shared" si="157"/>
        <v>0</v>
      </c>
      <c r="V391" s="2">
        <f t="shared" si="158"/>
        <v>0</v>
      </c>
      <c r="W391" s="2">
        <f t="shared" si="159"/>
        <v>0</v>
      </c>
    </row>
    <row r="392" spans="1:23" s="12" customFormat="1" ht="15" customHeight="1" x14ac:dyDescent="0.25">
      <c r="A392" s="211" t="s">
        <v>196</v>
      </c>
      <c r="B392" s="212"/>
      <c r="C392" s="36" t="s">
        <v>131</v>
      </c>
      <c r="D392" s="65">
        <v>540</v>
      </c>
      <c r="E392" s="59">
        <f t="shared" si="146"/>
        <v>472</v>
      </c>
      <c r="F392" s="59">
        <f t="shared" si="147"/>
        <v>405</v>
      </c>
      <c r="G392" s="59">
        <f t="shared" si="148"/>
        <v>337</v>
      </c>
      <c r="H392" s="63">
        <f t="shared" si="149"/>
        <v>270</v>
      </c>
      <c r="I392" s="50"/>
      <c r="J392" s="100">
        <f t="shared" si="160"/>
        <v>0</v>
      </c>
      <c r="K392" s="19"/>
      <c r="L392" s="11"/>
      <c r="M392" s="2">
        <f t="shared" si="150"/>
        <v>0</v>
      </c>
      <c r="N392" s="1">
        <f t="shared" si="151"/>
        <v>0</v>
      </c>
      <c r="O392" s="2">
        <f t="shared" si="152"/>
        <v>0</v>
      </c>
      <c r="P392" s="2">
        <f t="shared" si="153"/>
        <v>0</v>
      </c>
      <c r="Q392" s="2">
        <f t="shared" si="154"/>
        <v>0</v>
      </c>
      <c r="R392" s="2"/>
      <c r="S392" s="2">
        <f t="shared" si="155"/>
        <v>0</v>
      </c>
      <c r="T392" s="2">
        <f t="shared" si="156"/>
        <v>0</v>
      </c>
      <c r="U392" s="2">
        <f t="shared" si="157"/>
        <v>0</v>
      </c>
      <c r="V392" s="2">
        <f t="shared" si="158"/>
        <v>0</v>
      </c>
      <c r="W392" s="2">
        <f t="shared" si="159"/>
        <v>0</v>
      </c>
    </row>
    <row r="393" spans="1:23" s="12" customFormat="1" ht="15" customHeight="1" x14ac:dyDescent="0.25">
      <c r="A393" s="211"/>
      <c r="B393" s="212"/>
      <c r="C393" s="34" t="s">
        <v>2</v>
      </c>
      <c r="D393" s="37">
        <v>980</v>
      </c>
      <c r="E393" s="38">
        <f t="shared" si="146"/>
        <v>857</v>
      </c>
      <c r="F393" s="38">
        <f t="shared" si="147"/>
        <v>735</v>
      </c>
      <c r="G393" s="38">
        <f t="shared" si="148"/>
        <v>612</v>
      </c>
      <c r="H393" s="30">
        <f t="shared" si="149"/>
        <v>490</v>
      </c>
      <c r="I393" s="17"/>
      <c r="J393" s="10">
        <f t="shared" si="160"/>
        <v>0</v>
      </c>
      <c r="K393" s="19"/>
      <c r="L393" s="11"/>
      <c r="M393" s="2">
        <f t="shared" si="150"/>
        <v>0</v>
      </c>
      <c r="N393" s="1">
        <f t="shared" si="151"/>
        <v>0</v>
      </c>
      <c r="O393" s="2">
        <f t="shared" si="152"/>
        <v>0</v>
      </c>
      <c r="P393" s="2">
        <f t="shared" si="153"/>
        <v>0</v>
      </c>
      <c r="Q393" s="2">
        <f t="shared" si="154"/>
        <v>0</v>
      </c>
      <c r="R393" s="2"/>
      <c r="S393" s="2">
        <f t="shared" si="155"/>
        <v>0</v>
      </c>
      <c r="T393" s="2">
        <f t="shared" si="156"/>
        <v>0</v>
      </c>
      <c r="U393" s="2">
        <f t="shared" si="157"/>
        <v>0</v>
      </c>
      <c r="V393" s="2">
        <f t="shared" si="158"/>
        <v>0</v>
      </c>
      <c r="W393" s="2">
        <f t="shared" si="159"/>
        <v>0</v>
      </c>
    </row>
    <row r="394" spans="1:23" s="12" customFormat="1" ht="15" customHeight="1" x14ac:dyDescent="0.25">
      <c r="A394" s="211"/>
      <c r="B394" s="212"/>
      <c r="C394" s="34" t="s">
        <v>3</v>
      </c>
      <c r="D394" s="37">
        <v>1770</v>
      </c>
      <c r="E394" s="38">
        <f t="shared" si="146"/>
        <v>1548</v>
      </c>
      <c r="F394" s="38">
        <f t="shared" si="147"/>
        <v>1327</v>
      </c>
      <c r="G394" s="38">
        <f t="shared" si="148"/>
        <v>1106</v>
      </c>
      <c r="H394" s="30">
        <f t="shared" si="149"/>
        <v>885</v>
      </c>
      <c r="I394" s="17"/>
      <c r="J394" s="10">
        <f t="shared" si="160"/>
        <v>0</v>
      </c>
      <c r="K394" s="19"/>
      <c r="L394" s="11"/>
      <c r="M394" s="2">
        <f t="shared" si="150"/>
        <v>0</v>
      </c>
      <c r="N394" s="1">
        <f t="shared" si="151"/>
        <v>0</v>
      </c>
      <c r="O394" s="2">
        <f t="shared" si="152"/>
        <v>0</v>
      </c>
      <c r="P394" s="2">
        <f t="shared" si="153"/>
        <v>0</v>
      </c>
      <c r="Q394" s="2">
        <f t="shared" si="154"/>
        <v>0</v>
      </c>
      <c r="R394" s="2"/>
      <c r="S394" s="2">
        <f t="shared" si="155"/>
        <v>0</v>
      </c>
      <c r="T394" s="2">
        <f t="shared" si="156"/>
        <v>0</v>
      </c>
      <c r="U394" s="2">
        <f t="shared" si="157"/>
        <v>0</v>
      </c>
      <c r="V394" s="2">
        <f t="shared" si="158"/>
        <v>0</v>
      </c>
      <c r="W394" s="2">
        <f t="shared" si="159"/>
        <v>0</v>
      </c>
    </row>
    <row r="395" spans="1:23" s="12" customFormat="1" ht="15" customHeight="1" thickBot="1" x14ac:dyDescent="0.3">
      <c r="A395" s="211"/>
      <c r="B395" s="212"/>
      <c r="C395" s="35" t="s">
        <v>1</v>
      </c>
      <c r="D395" s="66">
        <v>6860</v>
      </c>
      <c r="E395" s="67">
        <f t="shared" si="146"/>
        <v>6002</v>
      </c>
      <c r="F395" s="67">
        <f t="shared" si="147"/>
        <v>5145</v>
      </c>
      <c r="G395" s="67">
        <f t="shared" si="148"/>
        <v>4287</v>
      </c>
      <c r="H395" s="68">
        <f t="shared" si="149"/>
        <v>3430</v>
      </c>
      <c r="I395" s="51"/>
      <c r="J395" s="102">
        <f t="shared" si="160"/>
        <v>0</v>
      </c>
      <c r="K395" s="19"/>
      <c r="L395" s="11"/>
      <c r="M395" s="2">
        <f t="shared" si="150"/>
        <v>0</v>
      </c>
      <c r="N395" s="1">
        <f t="shared" si="151"/>
        <v>0</v>
      </c>
      <c r="O395" s="2">
        <f t="shared" si="152"/>
        <v>0</v>
      </c>
      <c r="P395" s="2">
        <f t="shared" si="153"/>
        <v>0</v>
      </c>
      <c r="Q395" s="2">
        <f t="shared" si="154"/>
        <v>0</v>
      </c>
      <c r="R395" s="2"/>
      <c r="S395" s="2">
        <f t="shared" si="155"/>
        <v>0</v>
      </c>
      <c r="T395" s="2">
        <f t="shared" si="156"/>
        <v>0</v>
      </c>
      <c r="U395" s="2">
        <f t="shared" si="157"/>
        <v>0</v>
      </c>
      <c r="V395" s="2">
        <f t="shared" si="158"/>
        <v>0</v>
      </c>
      <c r="W395" s="2">
        <f t="shared" si="159"/>
        <v>0</v>
      </c>
    </row>
    <row r="396" spans="1:23" s="12" customFormat="1" ht="15" customHeight="1" x14ac:dyDescent="0.25">
      <c r="A396" s="211" t="s">
        <v>197</v>
      </c>
      <c r="B396" s="212"/>
      <c r="C396" s="36" t="s">
        <v>131</v>
      </c>
      <c r="D396" s="65">
        <v>950</v>
      </c>
      <c r="E396" s="59">
        <f t="shared" si="146"/>
        <v>831</v>
      </c>
      <c r="F396" s="59">
        <f t="shared" si="147"/>
        <v>712</v>
      </c>
      <c r="G396" s="59">
        <f t="shared" si="148"/>
        <v>593</v>
      </c>
      <c r="H396" s="63">
        <f t="shared" si="149"/>
        <v>475</v>
      </c>
      <c r="I396" s="50"/>
      <c r="J396" s="100">
        <f t="shared" si="160"/>
        <v>0</v>
      </c>
      <c r="K396" s="19"/>
      <c r="L396" s="11"/>
      <c r="M396" s="2">
        <f t="shared" si="150"/>
        <v>0</v>
      </c>
      <c r="N396" s="1">
        <f t="shared" si="151"/>
        <v>0</v>
      </c>
      <c r="O396" s="2">
        <f t="shared" si="152"/>
        <v>0</v>
      </c>
      <c r="P396" s="2">
        <f t="shared" si="153"/>
        <v>0</v>
      </c>
      <c r="Q396" s="2">
        <f t="shared" si="154"/>
        <v>0</v>
      </c>
      <c r="R396" s="2"/>
      <c r="S396" s="2">
        <f t="shared" si="155"/>
        <v>0</v>
      </c>
      <c r="T396" s="2">
        <f t="shared" si="156"/>
        <v>0</v>
      </c>
      <c r="U396" s="2">
        <f t="shared" si="157"/>
        <v>0</v>
      </c>
      <c r="V396" s="2">
        <f t="shared" si="158"/>
        <v>0</v>
      </c>
      <c r="W396" s="2">
        <f t="shared" si="159"/>
        <v>0</v>
      </c>
    </row>
    <row r="397" spans="1:23" s="12" customFormat="1" ht="15" customHeight="1" x14ac:dyDescent="0.25">
      <c r="A397" s="211"/>
      <c r="B397" s="212"/>
      <c r="C397" s="34" t="s">
        <v>2</v>
      </c>
      <c r="D397" s="37">
        <v>1720</v>
      </c>
      <c r="E397" s="38">
        <f t="shared" si="146"/>
        <v>1505</v>
      </c>
      <c r="F397" s="38">
        <f t="shared" si="147"/>
        <v>1290</v>
      </c>
      <c r="G397" s="38">
        <f t="shared" si="148"/>
        <v>1075</v>
      </c>
      <c r="H397" s="30">
        <f t="shared" si="149"/>
        <v>860</v>
      </c>
      <c r="I397" s="17"/>
      <c r="J397" s="10">
        <f t="shared" si="160"/>
        <v>0</v>
      </c>
      <c r="K397" s="19"/>
      <c r="L397" s="11"/>
      <c r="M397" s="2">
        <f t="shared" si="150"/>
        <v>0</v>
      </c>
      <c r="N397" s="1">
        <f t="shared" si="151"/>
        <v>0</v>
      </c>
      <c r="O397" s="2">
        <f t="shared" si="152"/>
        <v>0</v>
      </c>
      <c r="P397" s="2">
        <f t="shared" si="153"/>
        <v>0</v>
      </c>
      <c r="Q397" s="2">
        <f t="shared" si="154"/>
        <v>0</v>
      </c>
      <c r="R397" s="2"/>
      <c r="S397" s="2">
        <f t="shared" si="155"/>
        <v>0</v>
      </c>
      <c r="T397" s="2">
        <f t="shared" si="156"/>
        <v>0</v>
      </c>
      <c r="U397" s="2">
        <f t="shared" si="157"/>
        <v>0</v>
      </c>
      <c r="V397" s="2">
        <f t="shared" si="158"/>
        <v>0</v>
      </c>
      <c r="W397" s="2">
        <f t="shared" si="159"/>
        <v>0</v>
      </c>
    </row>
    <row r="398" spans="1:23" s="12" customFormat="1" ht="15" customHeight="1" x14ac:dyDescent="0.25">
      <c r="A398" s="211"/>
      <c r="B398" s="212"/>
      <c r="C398" s="34" t="s">
        <v>3</v>
      </c>
      <c r="D398" s="37">
        <v>3100</v>
      </c>
      <c r="E398" s="38">
        <f t="shared" si="146"/>
        <v>2712</v>
      </c>
      <c r="F398" s="38">
        <f t="shared" si="147"/>
        <v>2325</v>
      </c>
      <c r="G398" s="38">
        <f t="shared" si="148"/>
        <v>1937</v>
      </c>
      <c r="H398" s="30">
        <f t="shared" si="149"/>
        <v>1550</v>
      </c>
      <c r="I398" s="17"/>
      <c r="J398" s="10">
        <f t="shared" si="160"/>
        <v>0</v>
      </c>
      <c r="K398" s="19"/>
      <c r="L398" s="11"/>
      <c r="M398" s="2">
        <f t="shared" si="150"/>
        <v>0</v>
      </c>
      <c r="N398" s="1">
        <f t="shared" si="151"/>
        <v>0</v>
      </c>
      <c r="O398" s="2">
        <f t="shared" si="152"/>
        <v>0</v>
      </c>
      <c r="P398" s="2">
        <f t="shared" si="153"/>
        <v>0</v>
      </c>
      <c r="Q398" s="2">
        <f t="shared" si="154"/>
        <v>0</v>
      </c>
      <c r="R398" s="2"/>
      <c r="S398" s="2">
        <f t="shared" si="155"/>
        <v>0</v>
      </c>
      <c r="T398" s="2">
        <f t="shared" si="156"/>
        <v>0</v>
      </c>
      <c r="U398" s="2">
        <f t="shared" si="157"/>
        <v>0</v>
      </c>
      <c r="V398" s="2">
        <f t="shared" si="158"/>
        <v>0</v>
      </c>
      <c r="W398" s="2">
        <f t="shared" si="159"/>
        <v>0</v>
      </c>
    </row>
    <row r="399" spans="1:23" s="12" customFormat="1" ht="15" customHeight="1" thickBot="1" x14ac:dyDescent="0.3">
      <c r="A399" s="211"/>
      <c r="B399" s="212"/>
      <c r="C399" s="35" t="s">
        <v>1</v>
      </c>
      <c r="D399" s="66">
        <v>12040</v>
      </c>
      <c r="E399" s="67">
        <f t="shared" si="146"/>
        <v>10535</v>
      </c>
      <c r="F399" s="67">
        <f t="shared" si="147"/>
        <v>9030</v>
      </c>
      <c r="G399" s="67">
        <f t="shared" si="148"/>
        <v>7525</v>
      </c>
      <c r="H399" s="68">
        <f t="shared" si="149"/>
        <v>6020</v>
      </c>
      <c r="I399" s="51"/>
      <c r="J399" s="102">
        <f t="shared" si="160"/>
        <v>0</v>
      </c>
      <c r="K399" s="19"/>
      <c r="L399" s="11"/>
      <c r="M399" s="2">
        <f t="shared" si="150"/>
        <v>0</v>
      </c>
      <c r="N399" s="1">
        <f t="shared" si="151"/>
        <v>0</v>
      </c>
      <c r="O399" s="2">
        <f t="shared" si="152"/>
        <v>0</v>
      </c>
      <c r="P399" s="2">
        <f t="shared" si="153"/>
        <v>0</v>
      </c>
      <c r="Q399" s="2">
        <f t="shared" si="154"/>
        <v>0</v>
      </c>
      <c r="R399" s="2"/>
      <c r="S399" s="2">
        <f t="shared" si="155"/>
        <v>0</v>
      </c>
      <c r="T399" s="2">
        <f t="shared" si="156"/>
        <v>0</v>
      </c>
      <c r="U399" s="2">
        <f t="shared" si="157"/>
        <v>0</v>
      </c>
      <c r="V399" s="2">
        <f t="shared" si="158"/>
        <v>0</v>
      </c>
      <c r="W399" s="2">
        <f t="shared" si="159"/>
        <v>0</v>
      </c>
    </row>
    <row r="400" spans="1:23" s="12" customFormat="1" ht="15" customHeight="1" x14ac:dyDescent="0.25">
      <c r="A400" s="211" t="s">
        <v>198</v>
      </c>
      <c r="B400" s="212"/>
      <c r="C400" s="36" t="s">
        <v>131</v>
      </c>
      <c r="D400" s="65">
        <v>930</v>
      </c>
      <c r="E400" s="59">
        <f t="shared" si="146"/>
        <v>813</v>
      </c>
      <c r="F400" s="59">
        <f t="shared" si="147"/>
        <v>697</v>
      </c>
      <c r="G400" s="59">
        <f t="shared" si="148"/>
        <v>581</v>
      </c>
      <c r="H400" s="63">
        <f t="shared" si="149"/>
        <v>465</v>
      </c>
      <c r="I400" s="50"/>
      <c r="J400" s="100">
        <f t="shared" si="160"/>
        <v>0</v>
      </c>
      <c r="K400" s="19"/>
      <c r="L400" s="11"/>
      <c r="M400" s="2">
        <f t="shared" si="150"/>
        <v>0</v>
      </c>
      <c r="N400" s="1">
        <f t="shared" si="151"/>
        <v>0</v>
      </c>
      <c r="O400" s="2">
        <f t="shared" si="152"/>
        <v>0</v>
      </c>
      <c r="P400" s="2">
        <f t="shared" si="153"/>
        <v>0</v>
      </c>
      <c r="Q400" s="2">
        <f t="shared" si="154"/>
        <v>0</v>
      </c>
      <c r="R400" s="2"/>
      <c r="S400" s="2">
        <f t="shared" si="155"/>
        <v>0</v>
      </c>
      <c r="T400" s="2">
        <f t="shared" si="156"/>
        <v>0</v>
      </c>
      <c r="U400" s="2">
        <f t="shared" si="157"/>
        <v>0</v>
      </c>
      <c r="V400" s="2">
        <f t="shared" si="158"/>
        <v>0</v>
      </c>
      <c r="W400" s="2">
        <f t="shared" si="159"/>
        <v>0</v>
      </c>
    </row>
    <row r="401" spans="1:23" s="12" customFormat="1" ht="15" customHeight="1" x14ac:dyDescent="0.25">
      <c r="A401" s="211"/>
      <c r="B401" s="212"/>
      <c r="C401" s="34" t="s">
        <v>2</v>
      </c>
      <c r="D401" s="37">
        <v>1680</v>
      </c>
      <c r="E401" s="38">
        <f t="shared" si="146"/>
        <v>1470</v>
      </c>
      <c r="F401" s="38">
        <f t="shared" si="147"/>
        <v>1260</v>
      </c>
      <c r="G401" s="38">
        <f t="shared" si="148"/>
        <v>1050</v>
      </c>
      <c r="H401" s="30">
        <f t="shared" si="149"/>
        <v>840</v>
      </c>
      <c r="I401" s="17"/>
      <c r="J401" s="10">
        <f t="shared" si="160"/>
        <v>0</v>
      </c>
      <c r="K401" s="19"/>
      <c r="L401" s="11"/>
      <c r="M401" s="2">
        <f t="shared" si="150"/>
        <v>0</v>
      </c>
      <c r="N401" s="1">
        <f t="shared" si="151"/>
        <v>0</v>
      </c>
      <c r="O401" s="2">
        <f t="shared" si="152"/>
        <v>0</v>
      </c>
      <c r="P401" s="2">
        <f t="shared" si="153"/>
        <v>0</v>
      </c>
      <c r="Q401" s="2">
        <f t="shared" si="154"/>
        <v>0</v>
      </c>
      <c r="R401" s="2"/>
      <c r="S401" s="2">
        <f t="shared" si="155"/>
        <v>0</v>
      </c>
      <c r="T401" s="2">
        <f t="shared" si="156"/>
        <v>0</v>
      </c>
      <c r="U401" s="2">
        <f t="shared" si="157"/>
        <v>0</v>
      </c>
      <c r="V401" s="2">
        <f t="shared" si="158"/>
        <v>0</v>
      </c>
      <c r="W401" s="2">
        <f t="shared" si="159"/>
        <v>0</v>
      </c>
    </row>
    <row r="402" spans="1:23" s="12" customFormat="1" ht="15" customHeight="1" x14ac:dyDescent="0.25">
      <c r="A402" s="211"/>
      <c r="B402" s="212"/>
      <c r="C402" s="34" t="s">
        <v>3</v>
      </c>
      <c r="D402" s="37">
        <v>3030</v>
      </c>
      <c r="E402" s="38">
        <f t="shared" si="146"/>
        <v>2651</v>
      </c>
      <c r="F402" s="38">
        <f t="shared" si="147"/>
        <v>2272</v>
      </c>
      <c r="G402" s="38">
        <f t="shared" si="148"/>
        <v>1893</v>
      </c>
      <c r="H402" s="30">
        <f t="shared" si="149"/>
        <v>1515</v>
      </c>
      <c r="I402" s="17"/>
      <c r="J402" s="10">
        <f t="shared" si="160"/>
        <v>0</v>
      </c>
      <c r="K402" s="19"/>
      <c r="L402" s="11"/>
      <c r="M402" s="2">
        <f t="shared" si="150"/>
        <v>0</v>
      </c>
      <c r="N402" s="1">
        <f t="shared" si="151"/>
        <v>0</v>
      </c>
      <c r="O402" s="2">
        <f t="shared" si="152"/>
        <v>0</v>
      </c>
      <c r="P402" s="2">
        <f t="shared" si="153"/>
        <v>0</v>
      </c>
      <c r="Q402" s="2">
        <f t="shared" si="154"/>
        <v>0</v>
      </c>
      <c r="R402" s="2"/>
      <c r="S402" s="2">
        <f t="shared" si="155"/>
        <v>0</v>
      </c>
      <c r="T402" s="2">
        <f t="shared" si="156"/>
        <v>0</v>
      </c>
      <c r="U402" s="2">
        <f t="shared" si="157"/>
        <v>0</v>
      </c>
      <c r="V402" s="2">
        <f t="shared" si="158"/>
        <v>0</v>
      </c>
      <c r="W402" s="2">
        <f t="shared" si="159"/>
        <v>0</v>
      </c>
    </row>
    <row r="403" spans="1:23" s="12" customFormat="1" ht="15" customHeight="1" thickBot="1" x14ac:dyDescent="0.3">
      <c r="A403" s="211"/>
      <c r="B403" s="212"/>
      <c r="C403" s="35" t="s">
        <v>1</v>
      </c>
      <c r="D403" s="66">
        <v>11760</v>
      </c>
      <c r="E403" s="67">
        <f t="shared" si="146"/>
        <v>10290</v>
      </c>
      <c r="F403" s="67">
        <f t="shared" si="147"/>
        <v>8820</v>
      </c>
      <c r="G403" s="67">
        <f t="shared" si="148"/>
        <v>7350</v>
      </c>
      <c r="H403" s="68">
        <f t="shared" si="149"/>
        <v>5880</v>
      </c>
      <c r="I403" s="51"/>
      <c r="J403" s="102">
        <f t="shared" si="160"/>
        <v>0</v>
      </c>
      <c r="K403" s="19"/>
      <c r="L403" s="11"/>
      <c r="M403" s="2">
        <f t="shared" si="150"/>
        <v>0</v>
      </c>
      <c r="N403" s="1">
        <f t="shared" si="151"/>
        <v>0</v>
      </c>
      <c r="O403" s="2">
        <f t="shared" si="152"/>
        <v>0</v>
      </c>
      <c r="P403" s="2">
        <f t="shared" si="153"/>
        <v>0</v>
      </c>
      <c r="Q403" s="2">
        <f t="shared" si="154"/>
        <v>0</v>
      </c>
      <c r="R403" s="2"/>
      <c r="S403" s="2">
        <f t="shared" si="155"/>
        <v>0</v>
      </c>
      <c r="T403" s="2">
        <f t="shared" si="156"/>
        <v>0</v>
      </c>
      <c r="U403" s="2">
        <f t="shared" si="157"/>
        <v>0</v>
      </c>
      <c r="V403" s="2">
        <f t="shared" si="158"/>
        <v>0</v>
      </c>
      <c r="W403" s="2">
        <f t="shared" si="159"/>
        <v>0</v>
      </c>
    </row>
    <row r="404" spans="1:23" s="12" customFormat="1" ht="15" customHeight="1" x14ac:dyDescent="0.25">
      <c r="A404" s="211" t="s">
        <v>199</v>
      </c>
      <c r="B404" s="212"/>
      <c r="C404" s="36" t="s">
        <v>131</v>
      </c>
      <c r="D404" s="65">
        <v>510</v>
      </c>
      <c r="E404" s="59">
        <f t="shared" ref="E404:E407" si="161">INT(H404*1.75)</f>
        <v>446</v>
      </c>
      <c r="F404" s="59">
        <f t="shared" ref="F404:F407" si="162">INT(H404*1.5)</f>
        <v>382</v>
      </c>
      <c r="G404" s="59">
        <f t="shared" ref="G404:G407" si="163">INT(H404*1.25)</f>
        <v>318</v>
      </c>
      <c r="H404" s="63">
        <f t="shared" ref="H404:H407" si="164">INT(D404/2)</f>
        <v>255</v>
      </c>
      <c r="I404" s="50"/>
      <c r="J404" s="100">
        <f t="shared" si="160"/>
        <v>0</v>
      </c>
      <c r="K404" s="19"/>
      <c r="L404" s="11"/>
      <c r="M404" s="2">
        <f t="shared" si="150"/>
        <v>0</v>
      </c>
      <c r="N404" s="1">
        <f t="shared" si="151"/>
        <v>0</v>
      </c>
      <c r="O404" s="2">
        <f t="shared" si="152"/>
        <v>0</v>
      </c>
      <c r="P404" s="2">
        <f t="shared" si="153"/>
        <v>0</v>
      </c>
      <c r="Q404" s="2">
        <f t="shared" si="154"/>
        <v>0</v>
      </c>
      <c r="R404" s="2"/>
      <c r="S404" s="2">
        <f t="shared" si="155"/>
        <v>0</v>
      </c>
      <c r="T404" s="2">
        <f t="shared" si="156"/>
        <v>0</v>
      </c>
      <c r="U404" s="2">
        <f t="shared" si="157"/>
        <v>0</v>
      </c>
      <c r="V404" s="2">
        <f t="shared" si="158"/>
        <v>0</v>
      </c>
      <c r="W404" s="2">
        <f t="shared" si="159"/>
        <v>0</v>
      </c>
    </row>
    <row r="405" spans="1:23" s="12" customFormat="1" ht="15" customHeight="1" x14ac:dyDescent="0.25">
      <c r="A405" s="211"/>
      <c r="B405" s="212"/>
      <c r="C405" s="34" t="s">
        <v>2</v>
      </c>
      <c r="D405" s="37">
        <v>1110</v>
      </c>
      <c r="E405" s="38">
        <f t="shared" si="161"/>
        <v>971</v>
      </c>
      <c r="F405" s="38">
        <f t="shared" si="162"/>
        <v>832</v>
      </c>
      <c r="G405" s="38">
        <f t="shared" si="163"/>
        <v>693</v>
      </c>
      <c r="H405" s="30">
        <f t="shared" si="164"/>
        <v>555</v>
      </c>
      <c r="I405" s="17"/>
      <c r="J405" s="10">
        <f t="shared" si="160"/>
        <v>0</v>
      </c>
      <c r="K405" s="19"/>
      <c r="L405" s="11"/>
      <c r="M405" s="2">
        <f t="shared" si="150"/>
        <v>0</v>
      </c>
      <c r="N405" s="1">
        <f t="shared" si="151"/>
        <v>0</v>
      </c>
      <c r="O405" s="2">
        <f t="shared" si="152"/>
        <v>0</v>
      </c>
      <c r="P405" s="2">
        <f t="shared" si="153"/>
        <v>0</v>
      </c>
      <c r="Q405" s="2">
        <f t="shared" si="154"/>
        <v>0</v>
      </c>
      <c r="R405" s="2"/>
      <c r="S405" s="2">
        <f t="shared" si="155"/>
        <v>0</v>
      </c>
      <c r="T405" s="2">
        <f t="shared" si="156"/>
        <v>0</v>
      </c>
      <c r="U405" s="2">
        <f t="shared" si="157"/>
        <v>0</v>
      </c>
      <c r="V405" s="2">
        <f t="shared" si="158"/>
        <v>0</v>
      </c>
      <c r="W405" s="2">
        <f t="shared" si="159"/>
        <v>0</v>
      </c>
    </row>
    <row r="406" spans="1:23" s="12" customFormat="1" ht="15" customHeight="1" x14ac:dyDescent="0.25">
      <c r="A406" s="211"/>
      <c r="B406" s="212"/>
      <c r="C406" s="34" t="s">
        <v>3</v>
      </c>
      <c r="D406" s="37">
        <v>2010</v>
      </c>
      <c r="E406" s="38">
        <f t="shared" si="161"/>
        <v>1758</v>
      </c>
      <c r="F406" s="38">
        <f t="shared" si="162"/>
        <v>1507</v>
      </c>
      <c r="G406" s="38">
        <f t="shared" si="163"/>
        <v>1256</v>
      </c>
      <c r="H406" s="30">
        <f t="shared" si="164"/>
        <v>1005</v>
      </c>
      <c r="I406" s="17"/>
      <c r="J406" s="10">
        <f t="shared" si="160"/>
        <v>0</v>
      </c>
      <c r="K406" s="19"/>
      <c r="L406" s="11"/>
      <c r="M406" s="2">
        <f t="shared" si="150"/>
        <v>0</v>
      </c>
      <c r="N406" s="1">
        <f t="shared" si="151"/>
        <v>0</v>
      </c>
      <c r="O406" s="2">
        <f t="shared" si="152"/>
        <v>0</v>
      </c>
      <c r="P406" s="2">
        <f t="shared" si="153"/>
        <v>0</v>
      </c>
      <c r="Q406" s="2">
        <f t="shared" si="154"/>
        <v>0</v>
      </c>
      <c r="R406" s="2"/>
      <c r="S406" s="2">
        <f t="shared" si="155"/>
        <v>0</v>
      </c>
      <c r="T406" s="2">
        <f t="shared" si="156"/>
        <v>0</v>
      </c>
      <c r="U406" s="2">
        <f t="shared" si="157"/>
        <v>0</v>
      </c>
      <c r="V406" s="2">
        <f t="shared" si="158"/>
        <v>0</v>
      </c>
      <c r="W406" s="2">
        <f t="shared" si="159"/>
        <v>0</v>
      </c>
    </row>
    <row r="407" spans="1:23" s="12" customFormat="1" ht="15" customHeight="1" thickBot="1" x14ac:dyDescent="0.3">
      <c r="A407" s="211"/>
      <c r="B407" s="212"/>
      <c r="C407" s="35" t="s">
        <v>1</v>
      </c>
      <c r="D407" s="66">
        <v>9650</v>
      </c>
      <c r="E407" s="67">
        <f t="shared" si="161"/>
        <v>8443</v>
      </c>
      <c r="F407" s="67">
        <f t="shared" si="162"/>
        <v>7237</v>
      </c>
      <c r="G407" s="67">
        <f t="shared" si="163"/>
        <v>6031</v>
      </c>
      <c r="H407" s="68">
        <f t="shared" si="164"/>
        <v>4825</v>
      </c>
      <c r="I407" s="51"/>
      <c r="J407" s="102">
        <f t="shared" si="160"/>
        <v>0</v>
      </c>
      <c r="K407" s="19"/>
      <c r="L407" s="11"/>
      <c r="M407" s="2">
        <f t="shared" si="150"/>
        <v>0</v>
      </c>
      <c r="N407" s="1">
        <f t="shared" si="151"/>
        <v>0</v>
      </c>
      <c r="O407" s="2">
        <f t="shared" si="152"/>
        <v>0</v>
      </c>
      <c r="P407" s="2">
        <f t="shared" si="153"/>
        <v>0</v>
      </c>
      <c r="Q407" s="2">
        <f t="shared" si="154"/>
        <v>0</v>
      </c>
      <c r="R407" s="2"/>
      <c r="S407" s="2">
        <f t="shared" si="155"/>
        <v>0</v>
      </c>
      <c r="T407" s="2">
        <f t="shared" si="156"/>
        <v>0</v>
      </c>
      <c r="U407" s="2">
        <f t="shared" si="157"/>
        <v>0</v>
      </c>
      <c r="V407" s="2">
        <f t="shared" si="158"/>
        <v>0</v>
      </c>
      <c r="W407" s="2">
        <f t="shared" si="159"/>
        <v>0</v>
      </c>
    </row>
    <row r="408" spans="1:23" s="12" customFormat="1" ht="15" customHeight="1" x14ac:dyDescent="0.25">
      <c r="A408" s="211" t="s">
        <v>200</v>
      </c>
      <c r="B408" s="212"/>
      <c r="C408" s="36" t="s">
        <v>131</v>
      </c>
      <c r="D408" s="65">
        <v>763</v>
      </c>
      <c r="E408" s="59">
        <f t="shared" ref="E408:E411" si="165">INT(H408*1.75)</f>
        <v>666</v>
      </c>
      <c r="F408" s="59">
        <f t="shared" ref="F408:F411" si="166">INT(H408*1.5)</f>
        <v>571</v>
      </c>
      <c r="G408" s="59">
        <f t="shared" ref="G408:G411" si="167">INT(H408*1.25)</f>
        <v>476</v>
      </c>
      <c r="H408" s="63">
        <f t="shared" ref="H408:H411" si="168">INT(D408/2)</f>
        <v>381</v>
      </c>
      <c r="I408" s="50"/>
      <c r="J408" s="100">
        <f t="shared" si="160"/>
        <v>0</v>
      </c>
      <c r="K408" s="19"/>
      <c r="L408" s="11"/>
      <c r="M408" s="2">
        <f t="shared" si="150"/>
        <v>0</v>
      </c>
      <c r="N408" s="1">
        <f t="shared" si="151"/>
        <v>0</v>
      </c>
      <c r="O408" s="2">
        <f t="shared" si="152"/>
        <v>0</v>
      </c>
      <c r="P408" s="2">
        <f t="shared" si="153"/>
        <v>0</v>
      </c>
      <c r="Q408" s="2">
        <f t="shared" si="154"/>
        <v>0</v>
      </c>
      <c r="R408" s="2"/>
      <c r="S408" s="2">
        <f t="shared" si="155"/>
        <v>0</v>
      </c>
      <c r="T408" s="2">
        <f t="shared" si="156"/>
        <v>0</v>
      </c>
      <c r="U408" s="2">
        <f t="shared" si="157"/>
        <v>0</v>
      </c>
      <c r="V408" s="2">
        <f t="shared" si="158"/>
        <v>0</v>
      </c>
      <c r="W408" s="2">
        <f t="shared" si="159"/>
        <v>0</v>
      </c>
    </row>
    <row r="409" spans="1:23" s="12" customFormat="1" ht="15" customHeight="1" x14ac:dyDescent="0.25">
      <c r="A409" s="211"/>
      <c r="B409" s="212"/>
      <c r="C409" s="34" t="s">
        <v>2</v>
      </c>
      <c r="D409" s="37">
        <v>1660</v>
      </c>
      <c r="E409" s="38">
        <f t="shared" si="165"/>
        <v>1452</v>
      </c>
      <c r="F409" s="38">
        <f t="shared" si="166"/>
        <v>1245</v>
      </c>
      <c r="G409" s="38">
        <f t="shared" si="167"/>
        <v>1037</v>
      </c>
      <c r="H409" s="30">
        <f t="shared" si="168"/>
        <v>830</v>
      </c>
      <c r="I409" s="17"/>
      <c r="J409" s="10">
        <f t="shared" si="160"/>
        <v>0</v>
      </c>
      <c r="K409" s="19"/>
      <c r="L409" s="11"/>
      <c r="M409" s="2">
        <f t="shared" si="150"/>
        <v>0</v>
      </c>
      <c r="N409" s="1">
        <f t="shared" si="151"/>
        <v>0</v>
      </c>
      <c r="O409" s="2">
        <f t="shared" si="152"/>
        <v>0</v>
      </c>
      <c r="P409" s="2">
        <f t="shared" si="153"/>
        <v>0</v>
      </c>
      <c r="Q409" s="2">
        <f t="shared" si="154"/>
        <v>0</v>
      </c>
      <c r="R409" s="2"/>
      <c r="S409" s="2">
        <f t="shared" si="155"/>
        <v>0</v>
      </c>
      <c r="T409" s="2">
        <f t="shared" si="156"/>
        <v>0</v>
      </c>
      <c r="U409" s="2">
        <f t="shared" si="157"/>
        <v>0</v>
      </c>
      <c r="V409" s="2">
        <f t="shared" si="158"/>
        <v>0</v>
      </c>
      <c r="W409" s="2">
        <f t="shared" si="159"/>
        <v>0</v>
      </c>
    </row>
    <row r="410" spans="1:23" s="12" customFormat="1" ht="15" customHeight="1" x14ac:dyDescent="0.25">
      <c r="A410" s="211"/>
      <c r="B410" s="212"/>
      <c r="C410" s="34" t="s">
        <v>3</v>
      </c>
      <c r="D410" s="37">
        <v>3010</v>
      </c>
      <c r="E410" s="38">
        <f t="shared" si="165"/>
        <v>2633</v>
      </c>
      <c r="F410" s="38">
        <f t="shared" si="166"/>
        <v>2257</v>
      </c>
      <c r="G410" s="38">
        <f t="shared" si="167"/>
        <v>1881</v>
      </c>
      <c r="H410" s="30">
        <f t="shared" si="168"/>
        <v>1505</v>
      </c>
      <c r="I410" s="17"/>
      <c r="J410" s="10">
        <f t="shared" si="160"/>
        <v>0</v>
      </c>
      <c r="K410" s="19"/>
      <c r="L410" s="11"/>
      <c r="M410" s="2">
        <f t="shared" si="150"/>
        <v>0</v>
      </c>
      <c r="N410" s="1">
        <f t="shared" si="151"/>
        <v>0</v>
      </c>
      <c r="O410" s="2">
        <f t="shared" si="152"/>
        <v>0</v>
      </c>
      <c r="P410" s="2">
        <f t="shared" si="153"/>
        <v>0</v>
      </c>
      <c r="Q410" s="2">
        <f t="shared" si="154"/>
        <v>0</v>
      </c>
      <c r="R410" s="2"/>
      <c r="S410" s="2">
        <f t="shared" si="155"/>
        <v>0</v>
      </c>
      <c r="T410" s="2">
        <f t="shared" si="156"/>
        <v>0</v>
      </c>
      <c r="U410" s="2">
        <f t="shared" si="157"/>
        <v>0</v>
      </c>
      <c r="V410" s="2">
        <f t="shared" si="158"/>
        <v>0</v>
      </c>
      <c r="W410" s="2">
        <f t="shared" si="159"/>
        <v>0</v>
      </c>
    </row>
    <row r="411" spans="1:23" s="12" customFormat="1" ht="15" customHeight="1" thickBot="1" x14ac:dyDescent="0.3">
      <c r="A411" s="211"/>
      <c r="B411" s="212"/>
      <c r="C411" s="35" t="s">
        <v>1</v>
      </c>
      <c r="D411" s="66">
        <v>14450</v>
      </c>
      <c r="E411" s="67">
        <f t="shared" si="165"/>
        <v>12643</v>
      </c>
      <c r="F411" s="67">
        <f t="shared" si="166"/>
        <v>10837</v>
      </c>
      <c r="G411" s="67">
        <f t="shared" si="167"/>
        <v>9031</v>
      </c>
      <c r="H411" s="68">
        <f t="shared" si="168"/>
        <v>7225</v>
      </c>
      <c r="I411" s="51"/>
      <c r="J411" s="102">
        <f t="shared" si="160"/>
        <v>0</v>
      </c>
      <c r="K411" s="19"/>
      <c r="L411" s="11"/>
      <c r="M411" s="2">
        <f t="shared" si="150"/>
        <v>0</v>
      </c>
      <c r="N411" s="1">
        <f t="shared" si="151"/>
        <v>0</v>
      </c>
      <c r="O411" s="2">
        <f t="shared" si="152"/>
        <v>0</v>
      </c>
      <c r="P411" s="2">
        <f t="shared" si="153"/>
        <v>0</v>
      </c>
      <c r="Q411" s="2">
        <f t="shared" si="154"/>
        <v>0</v>
      </c>
      <c r="R411" s="2"/>
      <c r="S411" s="2">
        <f t="shared" si="155"/>
        <v>0</v>
      </c>
      <c r="T411" s="2">
        <f t="shared" si="156"/>
        <v>0</v>
      </c>
      <c r="U411" s="2">
        <f t="shared" si="157"/>
        <v>0</v>
      </c>
      <c r="V411" s="2">
        <f t="shared" si="158"/>
        <v>0</v>
      </c>
      <c r="W411" s="2">
        <f t="shared" si="159"/>
        <v>0</v>
      </c>
    </row>
    <row r="412" spans="1:23" s="12" customFormat="1" ht="15" customHeight="1" x14ac:dyDescent="0.25">
      <c r="A412" s="211" t="s">
        <v>201</v>
      </c>
      <c r="B412" s="212"/>
      <c r="C412" s="36" t="s">
        <v>131</v>
      </c>
      <c r="D412" s="69">
        <v>1270</v>
      </c>
      <c r="E412" s="59">
        <f t="shared" ref="E412:E415" si="169">INT(H412*1.75)</f>
        <v>1111</v>
      </c>
      <c r="F412" s="59">
        <f t="shared" ref="F412:F415" si="170">INT(H412*1.5)</f>
        <v>952</v>
      </c>
      <c r="G412" s="59">
        <f t="shared" ref="G412:G415" si="171">INT(H412*1.25)</f>
        <v>793</v>
      </c>
      <c r="H412" s="63">
        <f t="shared" ref="H412:H415" si="172">INT(D412/2)</f>
        <v>635</v>
      </c>
      <c r="I412" s="50"/>
      <c r="J412" s="100">
        <f t="shared" si="160"/>
        <v>0</v>
      </c>
      <c r="K412" s="19"/>
      <c r="L412" s="11"/>
      <c r="M412" s="2">
        <f t="shared" si="150"/>
        <v>0</v>
      </c>
      <c r="N412" s="1">
        <f t="shared" si="151"/>
        <v>0</v>
      </c>
      <c r="O412" s="2">
        <f t="shared" si="152"/>
        <v>0</v>
      </c>
      <c r="P412" s="2">
        <f t="shared" si="153"/>
        <v>0</v>
      </c>
      <c r="Q412" s="2">
        <f t="shared" si="154"/>
        <v>0</v>
      </c>
      <c r="R412" s="2"/>
      <c r="S412" s="2">
        <f t="shared" si="155"/>
        <v>0</v>
      </c>
      <c r="T412" s="2">
        <f t="shared" si="156"/>
        <v>0</v>
      </c>
      <c r="U412" s="2">
        <f t="shared" si="157"/>
        <v>0</v>
      </c>
      <c r="V412" s="2">
        <f t="shared" si="158"/>
        <v>0</v>
      </c>
      <c r="W412" s="2">
        <f t="shared" si="159"/>
        <v>0</v>
      </c>
    </row>
    <row r="413" spans="1:23" s="12" customFormat="1" ht="15" customHeight="1" x14ac:dyDescent="0.25">
      <c r="A413" s="211"/>
      <c r="B413" s="212"/>
      <c r="C413" s="34" t="s">
        <v>2</v>
      </c>
      <c r="D413" s="70">
        <v>2760</v>
      </c>
      <c r="E413" s="38">
        <f t="shared" si="169"/>
        <v>2415</v>
      </c>
      <c r="F413" s="38">
        <f t="shared" si="170"/>
        <v>2070</v>
      </c>
      <c r="G413" s="38">
        <f t="shared" si="171"/>
        <v>1725</v>
      </c>
      <c r="H413" s="30">
        <f t="shared" si="172"/>
        <v>1380</v>
      </c>
      <c r="I413" s="17"/>
      <c r="J413" s="10">
        <f t="shared" si="160"/>
        <v>0</v>
      </c>
      <c r="K413" s="19"/>
      <c r="L413" s="11"/>
      <c r="M413" s="2">
        <f t="shared" si="150"/>
        <v>0</v>
      </c>
      <c r="N413" s="1">
        <f t="shared" si="151"/>
        <v>0</v>
      </c>
      <c r="O413" s="2">
        <f t="shared" si="152"/>
        <v>0</v>
      </c>
      <c r="P413" s="2">
        <f t="shared" si="153"/>
        <v>0</v>
      </c>
      <c r="Q413" s="2">
        <f t="shared" si="154"/>
        <v>0</v>
      </c>
      <c r="R413" s="2"/>
      <c r="S413" s="2">
        <f t="shared" si="155"/>
        <v>0</v>
      </c>
      <c r="T413" s="2">
        <f t="shared" si="156"/>
        <v>0</v>
      </c>
      <c r="U413" s="2">
        <f t="shared" si="157"/>
        <v>0</v>
      </c>
      <c r="V413" s="2">
        <f t="shared" si="158"/>
        <v>0</v>
      </c>
      <c r="W413" s="2">
        <f t="shared" si="159"/>
        <v>0</v>
      </c>
    </row>
    <row r="414" spans="1:23" s="12" customFormat="1" ht="15" customHeight="1" x14ac:dyDescent="0.25">
      <c r="A414" s="211"/>
      <c r="B414" s="212"/>
      <c r="C414" s="34" t="s">
        <v>3</v>
      </c>
      <c r="D414" s="70">
        <v>5010</v>
      </c>
      <c r="E414" s="38">
        <f t="shared" si="169"/>
        <v>4383</v>
      </c>
      <c r="F414" s="38">
        <f t="shared" si="170"/>
        <v>3757</v>
      </c>
      <c r="G414" s="38">
        <f t="shared" si="171"/>
        <v>3131</v>
      </c>
      <c r="H414" s="30">
        <f t="shared" si="172"/>
        <v>2505</v>
      </c>
      <c r="I414" s="17"/>
      <c r="J414" s="10">
        <f t="shared" si="160"/>
        <v>0</v>
      </c>
      <c r="K414" s="19"/>
      <c r="L414" s="11"/>
      <c r="M414" s="2">
        <f t="shared" si="150"/>
        <v>0</v>
      </c>
      <c r="N414" s="1">
        <f t="shared" si="151"/>
        <v>0</v>
      </c>
      <c r="O414" s="2">
        <f t="shared" si="152"/>
        <v>0</v>
      </c>
      <c r="P414" s="2">
        <f t="shared" si="153"/>
        <v>0</v>
      </c>
      <c r="Q414" s="2">
        <f t="shared" si="154"/>
        <v>0</v>
      </c>
      <c r="R414" s="2"/>
      <c r="S414" s="2">
        <f t="shared" si="155"/>
        <v>0</v>
      </c>
      <c r="T414" s="2">
        <f t="shared" si="156"/>
        <v>0</v>
      </c>
      <c r="U414" s="2">
        <f t="shared" si="157"/>
        <v>0</v>
      </c>
      <c r="V414" s="2">
        <f t="shared" si="158"/>
        <v>0</v>
      </c>
      <c r="W414" s="2">
        <f t="shared" si="159"/>
        <v>0</v>
      </c>
    </row>
    <row r="415" spans="1:23" s="12" customFormat="1" ht="15" customHeight="1" thickBot="1" x14ac:dyDescent="0.3">
      <c r="A415" s="211"/>
      <c r="B415" s="212"/>
      <c r="C415" s="35" t="s">
        <v>1</v>
      </c>
      <c r="D415" s="71">
        <v>24050</v>
      </c>
      <c r="E415" s="67">
        <f t="shared" si="169"/>
        <v>21043</v>
      </c>
      <c r="F415" s="67">
        <f t="shared" si="170"/>
        <v>18037</v>
      </c>
      <c r="G415" s="67">
        <f t="shared" si="171"/>
        <v>15031</v>
      </c>
      <c r="H415" s="68">
        <f t="shared" si="172"/>
        <v>12025</v>
      </c>
      <c r="I415" s="51"/>
      <c r="J415" s="102">
        <f t="shared" si="160"/>
        <v>0</v>
      </c>
      <c r="K415" s="19"/>
      <c r="L415" s="11"/>
      <c r="M415" s="2">
        <f t="shared" si="150"/>
        <v>0</v>
      </c>
      <c r="N415" s="1">
        <f t="shared" si="151"/>
        <v>0</v>
      </c>
      <c r="O415" s="2">
        <f t="shared" si="152"/>
        <v>0</v>
      </c>
      <c r="P415" s="2">
        <f t="shared" si="153"/>
        <v>0</v>
      </c>
      <c r="Q415" s="2">
        <f t="shared" si="154"/>
        <v>0</v>
      </c>
      <c r="R415" s="2"/>
      <c r="S415" s="2">
        <f t="shared" si="155"/>
        <v>0</v>
      </c>
      <c r="T415" s="2">
        <f t="shared" si="156"/>
        <v>0</v>
      </c>
      <c r="U415" s="2">
        <f t="shared" si="157"/>
        <v>0</v>
      </c>
      <c r="V415" s="2">
        <f t="shared" si="158"/>
        <v>0</v>
      </c>
      <c r="W415" s="2">
        <f t="shared" si="159"/>
        <v>0</v>
      </c>
    </row>
    <row r="416" spans="1:23" s="12" customFormat="1" ht="15" customHeight="1" x14ac:dyDescent="0.25">
      <c r="A416" s="211" t="s">
        <v>202</v>
      </c>
      <c r="B416" s="212"/>
      <c r="C416" s="36" t="s">
        <v>131</v>
      </c>
      <c r="D416" s="65">
        <v>930</v>
      </c>
      <c r="E416" s="59">
        <f t="shared" ref="E416:E419" si="173">INT(H416*1.75)</f>
        <v>813</v>
      </c>
      <c r="F416" s="59">
        <f t="shared" ref="F416:F419" si="174">INT(H416*1.5)</f>
        <v>697</v>
      </c>
      <c r="G416" s="59">
        <f t="shared" ref="G416:G419" si="175">INT(H416*1.25)</f>
        <v>581</v>
      </c>
      <c r="H416" s="63">
        <f t="shared" ref="H416:H419" si="176">INT(D416/2)</f>
        <v>465</v>
      </c>
      <c r="I416" s="50"/>
      <c r="J416" s="100">
        <f t="shared" si="160"/>
        <v>0</v>
      </c>
      <c r="K416" s="19"/>
      <c r="L416" s="11"/>
      <c r="M416" s="2">
        <f t="shared" si="150"/>
        <v>0</v>
      </c>
      <c r="N416" s="1">
        <f t="shared" si="151"/>
        <v>0</v>
      </c>
      <c r="O416" s="2">
        <f t="shared" si="152"/>
        <v>0</v>
      </c>
      <c r="P416" s="2">
        <f t="shared" si="153"/>
        <v>0</v>
      </c>
      <c r="Q416" s="2">
        <f t="shared" si="154"/>
        <v>0</v>
      </c>
      <c r="R416" s="2"/>
      <c r="S416" s="2">
        <f t="shared" si="155"/>
        <v>0</v>
      </c>
      <c r="T416" s="2">
        <f t="shared" si="156"/>
        <v>0</v>
      </c>
      <c r="U416" s="2">
        <f t="shared" si="157"/>
        <v>0</v>
      </c>
      <c r="V416" s="2">
        <f t="shared" si="158"/>
        <v>0</v>
      </c>
      <c r="W416" s="2">
        <f t="shared" si="159"/>
        <v>0</v>
      </c>
    </row>
    <row r="417" spans="1:23" s="12" customFormat="1" ht="15" customHeight="1" x14ac:dyDescent="0.25">
      <c r="A417" s="211"/>
      <c r="B417" s="212"/>
      <c r="C417" s="34" t="s">
        <v>2</v>
      </c>
      <c r="D417" s="37">
        <v>1680</v>
      </c>
      <c r="E417" s="38">
        <f t="shared" si="173"/>
        <v>1470</v>
      </c>
      <c r="F417" s="38">
        <f t="shared" si="174"/>
        <v>1260</v>
      </c>
      <c r="G417" s="38">
        <f t="shared" si="175"/>
        <v>1050</v>
      </c>
      <c r="H417" s="30">
        <f t="shared" si="176"/>
        <v>840</v>
      </c>
      <c r="I417" s="17"/>
      <c r="J417" s="10">
        <f t="shared" si="160"/>
        <v>0</v>
      </c>
      <c r="K417" s="19"/>
      <c r="L417" s="11"/>
      <c r="M417" s="2">
        <f t="shared" si="150"/>
        <v>0</v>
      </c>
      <c r="N417" s="1">
        <f t="shared" si="151"/>
        <v>0</v>
      </c>
      <c r="O417" s="2">
        <f t="shared" si="152"/>
        <v>0</v>
      </c>
      <c r="P417" s="2">
        <f t="shared" si="153"/>
        <v>0</v>
      </c>
      <c r="Q417" s="2">
        <f t="shared" si="154"/>
        <v>0</v>
      </c>
      <c r="R417" s="2"/>
      <c r="S417" s="2">
        <f t="shared" si="155"/>
        <v>0</v>
      </c>
      <c r="T417" s="2">
        <f t="shared" si="156"/>
        <v>0</v>
      </c>
      <c r="U417" s="2">
        <f t="shared" si="157"/>
        <v>0</v>
      </c>
      <c r="V417" s="2">
        <f t="shared" si="158"/>
        <v>0</v>
      </c>
      <c r="W417" s="2">
        <f t="shared" si="159"/>
        <v>0</v>
      </c>
    </row>
    <row r="418" spans="1:23" s="12" customFormat="1" ht="15" customHeight="1" x14ac:dyDescent="0.25">
      <c r="A418" s="211"/>
      <c r="B418" s="212"/>
      <c r="C418" s="34" t="s">
        <v>3</v>
      </c>
      <c r="D418" s="37">
        <v>3030</v>
      </c>
      <c r="E418" s="38">
        <f t="shared" si="173"/>
        <v>2651</v>
      </c>
      <c r="F418" s="38">
        <f t="shared" si="174"/>
        <v>2272</v>
      </c>
      <c r="G418" s="38">
        <f t="shared" si="175"/>
        <v>1893</v>
      </c>
      <c r="H418" s="30">
        <f t="shared" si="176"/>
        <v>1515</v>
      </c>
      <c r="I418" s="17"/>
      <c r="J418" s="10">
        <f t="shared" si="160"/>
        <v>0</v>
      </c>
      <c r="K418" s="19"/>
      <c r="L418" s="11"/>
      <c r="M418" s="2">
        <f t="shared" si="150"/>
        <v>0</v>
      </c>
      <c r="N418" s="1">
        <f t="shared" si="151"/>
        <v>0</v>
      </c>
      <c r="O418" s="2">
        <f t="shared" si="152"/>
        <v>0</v>
      </c>
      <c r="P418" s="2">
        <f t="shared" si="153"/>
        <v>0</v>
      </c>
      <c r="Q418" s="2">
        <f t="shared" si="154"/>
        <v>0</v>
      </c>
      <c r="R418" s="2"/>
      <c r="S418" s="2">
        <f t="shared" si="155"/>
        <v>0</v>
      </c>
      <c r="T418" s="2">
        <f t="shared" si="156"/>
        <v>0</v>
      </c>
      <c r="U418" s="2">
        <f t="shared" si="157"/>
        <v>0</v>
      </c>
      <c r="V418" s="2">
        <f t="shared" si="158"/>
        <v>0</v>
      </c>
      <c r="W418" s="2">
        <f t="shared" si="159"/>
        <v>0</v>
      </c>
    </row>
    <row r="419" spans="1:23" s="12" customFormat="1" ht="15" customHeight="1" thickBot="1" x14ac:dyDescent="0.3">
      <c r="A419" s="211"/>
      <c r="B419" s="212"/>
      <c r="C419" s="35" t="s">
        <v>1</v>
      </c>
      <c r="D419" s="66">
        <v>11760</v>
      </c>
      <c r="E419" s="67">
        <f t="shared" si="173"/>
        <v>10290</v>
      </c>
      <c r="F419" s="67">
        <f t="shared" si="174"/>
        <v>8820</v>
      </c>
      <c r="G419" s="67">
        <f t="shared" si="175"/>
        <v>7350</v>
      </c>
      <c r="H419" s="68">
        <f t="shared" si="176"/>
        <v>5880</v>
      </c>
      <c r="I419" s="51"/>
      <c r="J419" s="102">
        <f t="shared" si="160"/>
        <v>0</v>
      </c>
      <c r="K419" s="19"/>
      <c r="L419" s="11"/>
      <c r="M419" s="2">
        <f t="shared" si="150"/>
        <v>0</v>
      </c>
      <c r="N419" s="1">
        <f t="shared" si="151"/>
        <v>0</v>
      </c>
      <c r="O419" s="2">
        <f t="shared" si="152"/>
        <v>0</v>
      </c>
      <c r="P419" s="2">
        <f t="shared" si="153"/>
        <v>0</v>
      </c>
      <c r="Q419" s="2">
        <f t="shared" si="154"/>
        <v>0</v>
      </c>
      <c r="R419" s="2"/>
      <c r="S419" s="2">
        <f t="shared" si="155"/>
        <v>0</v>
      </c>
      <c r="T419" s="2">
        <f t="shared" si="156"/>
        <v>0</v>
      </c>
      <c r="U419" s="2">
        <f t="shared" si="157"/>
        <v>0</v>
      </c>
      <c r="V419" s="2">
        <f t="shared" si="158"/>
        <v>0</v>
      </c>
      <c r="W419" s="2">
        <f t="shared" si="159"/>
        <v>0</v>
      </c>
    </row>
    <row r="420" spans="1:23" s="12" customFormat="1" ht="15" customHeight="1" x14ac:dyDescent="0.25">
      <c r="A420" s="211" t="s">
        <v>203</v>
      </c>
      <c r="B420" s="212"/>
      <c r="C420" s="33" t="s">
        <v>131</v>
      </c>
      <c r="D420" s="65">
        <v>210</v>
      </c>
      <c r="E420" s="59">
        <f t="shared" ref="E420:E423" si="177">INT(H420*1.75)</f>
        <v>183</v>
      </c>
      <c r="F420" s="59">
        <f t="shared" ref="F420:F423" si="178">INT(H420*1.5)</f>
        <v>157</v>
      </c>
      <c r="G420" s="59">
        <f t="shared" ref="G420:G423" si="179">INT(H420*1.25)</f>
        <v>131</v>
      </c>
      <c r="H420" s="63">
        <f t="shared" ref="H420:H423" si="180">INT(D420/2)</f>
        <v>105</v>
      </c>
      <c r="I420" s="50"/>
      <c r="J420" s="100">
        <f t="shared" si="160"/>
        <v>0</v>
      </c>
      <c r="K420" s="19"/>
      <c r="L420" s="11"/>
      <c r="M420" s="2">
        <f t="shared" si="150"/>
        <v>0</v>
      </c>
      <c r="N420" s="1">
        <f t="shared" si="151"/>
        <v>0</v>
      </c>
      <c r="O420" s="2">
        <f t="shared" si="152"/>
        <v>0</v>
      </c>
      <c r="P420" s="2">
        <f t="shared" si="153"/>
        <v>0</v>
      </c>
      <c r="Q420" s="2">
        <f t="shared" si="154"/>
        <v>0</v>
      </c>
      <c r="R420" s="2"/>
      <c r="S420" s="2">
        <f t="shared" si="155"/>
        <v>0</v>
      </c>
      <c r="T420" s="2">
        <f t="shared" si="156"/>
        <v>0</v>
      </c>
      <c r="U420" s="2">
        <f t="shared" si="157"/>
        <v>0</v>
      </c>
      <c r="V420" s="2">
        <f t="shared" si="158"/>
        <v>0</v>
      </c>
      <c r="W420" s="2">
        <f t="shared" si="159"/>
        <v>0</v>
      </c>
    </row>
    <row r="421" spans="1:23" s="12" customFormat="1" ht="15" customHeight="1" x14ac:dyDescent="0.25">
      <c r="A421" s="211"/>
      <c r="B421" s="212"/>
      <c r="C421" s="34" t="s">
        <v>2</v>
      </c>
      <c r="D421" s="37">
        <v>380</v>
      </c>
      <c r="E421" s="38">
        <f t="shared" si="177"/>
        <v>332</v>
      </c>
      <c r="F421" s="38">
        <f t="shared" si="178"/>
        <v>285</v>
      </c>
      <c r="G421" s="38">
        <f t="shared" si="179"/>
        <v>237</v>
      </c>
      <c r="H421" s="30">
        <f t="shared" si="180"/>
        <v>190</v>
      </c>
      <c r="I421" s="17"/>
      <c r="J421" s="10">
        <f t="shared" si="160"/>
        <v>0</v>
      </c>
      <c r="K421" s="19"/>
      <c r="L421" s="11"/>
      <c r="M421" s="2">
        <f t="shared" si="150"/>
        <v>0</v>
      </c>
      <c r="N421" s="1">
        <f t="shared" si="151"/>
        <v>0</v>
      </c>
      <c r="O421" s="2">
        <f t="shared" si="152"/>
        <v>0</v>
      </c>
      <c r="P421" s="2">
        <f t="shared" si="153"/>
        <v>0</v>
      </c>
      <c r="Q421" s="2">
        <f t="shared" si="154"/>
        <v>0</v>
      </c>
      <c r="R421" s="2"/>
      <c r="S421" s="2">
        <f t="shared" si="155"/>
        <v>0</v>
      </c>
      <c r="T421" s="2">
        <f t="shared" si="156"/>
        <v>0</v>
      </c>
      <c r="U421" s="2">
        <f t="shared" si="157"/>
        <v>0</v>
      </c>
      <c r="V421" s="2">
        <f t="shared" si="158"/>
        <v>0</v>
      </c>
      <c r="W421" s="2">
        <f t="shared" si="159"/>
        <v>0</v>
      </c>
    </row>
    <row r="422" spans="1:23" s="12" customFormat="1" ht="15" customHeight="1" x14ac:dyDescent="0.25">
      <c r="A422" s="211"/>
      <c r="B422" s="212"/>
      <c r="C422" s="34" t="s">
        <v>3</v>
      </c>
      <c r="D422" s="37">
        <v>690</v>
      </c>
      <c r="E422" s="38">
        <f t="shared" si="177"/>
        <v>603</v>
      </c>
      <c r="F422" s="38">
        <f t="shared" si="178"/>
        <v>517</v>
      </c>
      <c r="G422" s="38">
        <f t="shared" si="179"/>
        <v>431</v>
      </c>
      <c r="H422" s="30">
        <f t="shared" si="180"/>
        <v>345</v>
      </c>
      <c r="I422" s="17"/>
      <c r="J422" s="10">
        <f t="shared" si="160"/>
        <v>0</v>
      </c>
      <c r="K422" s="19"/>
      <c r="L422" s="11"/>
      <c r="M422" s="2">
        <f t="shared" si="150"/>
        <v>0</v>
      </c>
      <c r="N422" s="1">
        <f t="shared" si="151"/>
        <v>0</v>
      </c>
      <c r="O422" s="2">
        <f t="shared" si="152"/>
        <v>0</v>
      </c>
      <c r="P422" s="2">
        <f t="shared" si="153"/>
        <v>0</v>
      </c>
      <c r="Q422" s="2">
        <f t="shared" si="154"/>
        <v>0</v>
      </c>
      <c r="R422" s="2"/>
      <c r="S422" s="2">
        <f t="shared" si="155"/>
        <v>0</v>
      </c>
      <c r="T422" s="2">
        <f t="shared" si="156"/>
        <v>0</v>
      </c>
      <c r="U422" s="2">
        <f t="shared" si="157"/>
        <v>0</v>
      </c>
      <c r="V422" s="2">
        <f t="shared" si="158"/>
        <v>0</v>
      </c>
      <c r="W422" s="2">
        <f t="shared" si="159"/>
        <v>0</v>
      </c>
    </row>
    <row r="423" spans="1:23" s="12" customFormat="1" ht="15" customHeight="1" thickBot="1" x14ac:dyDescent="0.3">
      <c r="A423" s="211"/>
      <c r="B423" s="212"/>
      <c r="C423" s="35" t="s">
        <v>1</v>
      </c>
      <c r="D423" s="66">
        <v>2660</v>
      </c>
      <c r="E423" s="67">
        <f t="shared" si="177"/>
        <v>2327</v>
      </c>
      <c r="F423" s="67">
        <f t="shared" si="178"/>
        <v>1995</v>
      </c>
      <c r="G423" s="67">
        <f t="shared" si="179"/>
        <v>1662</v>
      </c>
      <c r="H423" s="68">
        <f t="shared" si="180"/>
        <v>1330</v>
      </c>
      <c r="I423" s="51"/>
      <c r="J423" s="102">
        <f t="shared" si="160"/>
        <v>0</v>
      </c>
      <c r="K423" s="19"/>
      <c r="L423" s="11"/>
      <c r="M423" s="2">
        <f t="shared" si="150"/>
        <v>0</v>
      </c>
      <c r="N423" s="1">
        <f t="shared" si="151"/>
        <v>0</v>
      </c>
      <c r="O423" s="2">
        <f t="shared" si="152"/>
        <v>0</v>
      </c>
      <c r="P423" s="2">
        <f t="shared" si="153"/>
        <v>0</v>
      </c>
      <c r="Q423" s="2">
        <f t="shared" si="154"/>
        <v>0</v>
      </c>
      <c r="R423" s="2"/>
      <c r="S423" s="2">
        <f t="shared" si="155"/>
        <v>0</v>
      </c>
      <c r="T423" s="2">
        <f t="shared" si="156"/>
        <v>0</v>
      </c>
      <c r="U423" s="2">
        <f t="shared" si="157"/>
        <v>0</v>
      </c>
      <c r="V423" s="2">
        <f t="shared" si="158"/>
        <v>0</v>
      </c>
      <c r="W423" s="2">
        <f t="shared" si="159"/>
        <v>0</v>
      </c>
    </row>
    <row r="424" spans="1:23" s="12" customFormat="1" ht="15" customHeight="1" x14ac:dyDescent="0.25">
      <c r="A424" s="211" t="s">
        <v>204</v>
      </c>
      <c r="B424" s="212"/>
      <c r="C424" s="33" t="s">
        <v>131</v>
      </c>
      <c r="D424" s="69">
        <v>570</v>
      </c>
      <c r="E424" s="59">
        <f t="shared" ref="E424:E427" si="181">INT(H424*1.75)</f>
        <v>498</v>
      </c>
      <c r="F424" s="59">
        <f t="shared" ref="F424:F427" si="182">INT(H424*1.5)</f>
        <v>427</v>
      </c>
      <c r="G424" s="59">
        <f t="shared" ref="G424:G427" si="183">INT(H424*1.25)</f>
        <v>356</v>
      </c>
      <c r="H424" s="63">
        <f t="shared" ref="H424:H427" si="184">INT(D424/2)</f>
        <v>285</v>
      </c>
      <c r="I424" s="50"/>
      <c r="J424" s="100">
        <f t="shared" si="160"/>
        <v>0</v>
      </c>
      <c r="K424" s="19"/>
      <c r="L424" s="11"/>
      <c r="M424" s="2">
        <f t="shared" si="150"/>
        <v>0</v>
      </c>
      <c r="N424" s="1">
        <f t="shared" si="151"/>
        <v>0</v>
      </c>
      <c r="O424" s="2">
        <f t="shared" si="152"/>
        <v>0</v>
      </c>
      <c r="P424" s="2">
        <f t="shared" si="153"/>
        <v>0</v>
      </c>
      <c r="Q424" s="2">
        <f t="shared" si="154"/>
        <v>0</v>
      </c>
      <c r="R424" s="2"/>
      <c r="S424" s="2">
        <f t="shared" si="155"/>
        <v>0</v>
      </c>
      <c r="T424" s="2">
        <f t="shared" si="156"/>
        <v>0</v>
      </c>
      <c r="U424" s="2">
        <f t="shared" si="157"/>
        <v>0</v>
      </c>
      <c r="V424" s="2">
        <f t="shared" si="158"/>
        <v>0</v>
      </c>
      <c r="W424" s="2">
        <f t="shared" si="159"/>
        <v>0</v>
      </c>
    </row>
    <row r="425" spans="1:23" s="12" customFormat="1" ht="15" customHeight="1" x14ac:dyDescent="0.25">
      <c r="A425" s="211"/>
      <c r="B425" s="212"/>
      <c r="C425" s="34" t="s">
        <v>2</v>
      </c>
      <c r="D425" s="70">
        <v>990</v>
      </c>
      <c r="E425" s="38">
        <f t="shared" si="181"/>
        <v>866</v>
      </c>
      <c r="F425" s="38">
        <f t="shared" si="182"/>
        <v>742</v>
      </c>
      <c r="G425" s="38">
        <f t="shared" si="183"/>
        <v>618</v>
      </c>
      <c r="H425" s="30">
        <f t="shared" si="184"/>
        <v>495</v>
      </c>
      <c r="I425" s="17"/>
      <c r="J425" s="10">
        <f t="shared" si="160"/>
        <v>0</v>
      </c>
      <c r="K425" s="19"/>
      <c r="L425" s="11"/>
      <c r="M425" s="2">
        <f t="shared" si="150"/>
        <v>0</v>
      </c>
      <c r="N425" s="1">
        <f t="shared" si="151"/>
        <v>0</v>
      </c>
      <c r="O425" s="2">
        <f t="shared" si="152"/>
        <v>0</v>
      </c>
      <c r="P425" s="2">
        <f t="shared" si="153"/>
        <v>0</v>
      </c>
      <c r="Q425" s="2">
        <f t="shared" si="154"/>
        <v>0</v>
      </c>
      <c r="R425" s="2"/>
      <c r="S425" s="2">
        <f t="shared" si="155"/>
        <v>0</v>
      </c>
      <c r="T425" s="2">
        <f t="shared" si="156"/>
        <v>0</v>
      </c>
      <c r="U425" s="2">
        <f t="shared" si="157"/>
        <v>0</v>
      </c>
      <c r="V425" s="2">
        <f t="shared" si="158"/>
        <v>0</v>
      </c>
      <c r="W425" s="2">
        <f t="shared" si="159"/>
        <v>0</v>
      </c>
    </row>
    <row r="426" spans="1:23" s="12" customFormat="1" ht="15" customHeight="1" x14ac:dyDescent="0.25">
      <c r="A426" s="211"/>
      <c r="B426" s="212"/>
      <c r="C426" s="34" t="s">
        <v>3</v>
      </c>
      <c r="D426" s="70">
        <v>1790</v>
      </c>
      <c r="E426" s="38">
        <f t="shared" si="181"/>
        <v>1566</v>
      </c>
      <c r="F426" s="38">
        <f t="shared" si="182"/>
        <v>1342</v>
      </c>
      <c r="G426" s="38">
        <f t="shared" si="183"/>
        <v>1118</v>
      </c>
      <c r="H426" s="30">
        <f t="shared" si="184"/>
        <v>895</v>
      </c>
      <c r="I426" s="17"/>
      <c r="J426" s="10">
        <f t="shared" si="160"/>
        <v>0</v>
      </c>
      <c r="K426" s="19"/>
      <c r="L426" s="11"/>
      <c r="M426" s="2">
        <f t="shared" si="150"/>
        <v>0</v>
      </c>
      <c r="N426" s="1">
        <f t="shared" si="151"/>
        <v>0</v>
      </c>
      <c r="O426" s="2">
        <f t="shared" si="152"/>
        <v>0</v>
      </c>
      <c r="P426" s="2">
        <f t="shared" si="153"/>
        <v>0</v>
      </c>
      <c r="Q426" s="2">
        <f t="shared" si="154"/>
        <v>0</v>
      </c>
      <c r="R426" s="2"/>
      <c r="S426" s="2">
        <f t="shared" si="155"/>
        <v>0</v>
      </c>
      <c r="T426" s="2">
        <f t="shared" si="156"/>
        <v>0</v>
      </c>
      <c r="U426" s="2">
        <f t="shared" si="157"/>
        <v>0</v>
      </c>
      <c r="V426" s="2">
        <f t="shared" si="158"/>
        <v>0</v>
      </c>
      <c r="W426" s="2">
        <f t="shared" si="159"/>
        <v>0</v>
      </c>
    </row>
    <row r="427" spans="1:23" s="12" customFormat="1" ht="15" customHeight="1" thickBot="1" x14ac:dyDescent="0.3">
      <c r="A427" s="211"/>
      <c r="B427" s="212"/>
      <c r="C427" s="35" t="s">
        <v>1</v>
      </c>
      <c r="D427" s="71">
        <v>6930</v>
      </c>
      <c r="E427" s="67">
        <f t="shared" si="181"/>
        <v>6063</v>
      </c>
      <c r="F427" s="67">
        <f t="shared" si="182"/>
        <v>5197</v>
      </c>
      <c r="G427" s="67">
        <f t="shared" si="183"/>
        <v>4331</v>
      </c>
      <c r="H427" s="68">
        <f t="shared" si="184"/>
        <v>3465</v>
      </c>
      <c r="I427" s="51"/>
      <c r="J427" s="102">
        <f t="shared" si="160"/>
        <v>0</v>
      </c>
      <c r="K427" s="19"/>
      <c r="L427" s="11"/>
      <c r="M427" s="2">
        <f t="shared" si="150"/>
        <v>0</v>
      </c>
      <c r="N427" s="1">
        <f t="shared" si="151"/>
        <v>0</v>
      </c>
      <c r="O427" s="2">
        <f t="shared" si="152"/>
        <v>0</v>
      </c>
      <c r="P427" s="2">
        <f t="shared" si="153"/>
        <v>0</v>
      </c>
      <c r="Q427" s="2">
        <f t="shared" si="154"/>
        <v>0</v>
      </c>
      <c r="R427" s="2"/>
      <c r="S427" s="2">
        <f t="shared" si="155"/>
        <v>0</v>
      </c>
      <c r="T427" s="2">
        <f t="shared" si="156"/>
        <v>0</v>
      </c>
      <c r="U427" s="2">
        <f t="shared" si="157"/>
        <v>0</v>
      </c>
      <c r="V427" s="2">
        <f t="shared" si="158"/>
        <v>0</v>
      </c>
      <c r="W427" s="2">
        <f t="shared" si="159"/>
        <v>0</v>
      </c>
    </row>
    <row r="428" spans="1:23" s="12" customFormat="1" ht="15" customHeight="1" x14ac:dyDescent="0.25">
      <c r="A428" s="211" t="s">
        <v>205</v>
      </c>
      <c r="B428" s="212"/>
      <c r="C428" s="36" t="s">
        <v>131</v>
      </c>
      <c r="D428" s="65">
        <v>380</v>
      </c>
      <c r="E428" s="59">
        <f t="shared" ref="E428:E431" si="185">INT(H428*1.75)</f>
        <v>332</v>
      </c>
      <c r="F428" s="59">
        <f t="shared" ref="F428:F431" si="186">INT(H428*1.5)</f>
        <v>285</v>
      </c>
      <c r="G428" s="59">
        <f t="shared" ref="G428:G431" si="187">INT(H428*1.25)</f>
        <v>237</v>
      </c>
      <c r="H428" s="63">
        <f t="shared" ref="H428:H431" si="188">INT(D428/2)</f>
        <v>190</v>
      </c>
      <c r="I428" s="50"/>
      <c r="J428" s="100">
        <f t="shared" si="160"/>
        <v>0</v>
      </c>
      <c r="K428" s="19"/>
      <c r="L428" s="11"/>
      <c r="M428" s="2">
        <f t="shared" si="150"/>
        <v>0</v>
      </c>
      <c r="N428" s="1">
        <f t="shared" si="151"/>
        <v>0</v>
      </c>
      <c r="O428" s="2">
        <f t="shared" si="152"/>
        <v>0</v>
      </c>
      <c r="P428" s="2">
        <f t="shared" si="153"/>
        <v>0</v>
      </c>
      <c r="Q428" s="2">
        <f t="shared" si="154"/>
        <v>0</v>
      </c>
      <c r="R428" s="2"/>
      <c r="S428" s="2">
        <f t="shared" si="155"/>
        <v>0</v>
      </c>
      <c r="T428" s="2">
        <f t="shared" si="156"/>
        <v>0</v>
      </c>
      <c r="U428" s="2">
        <f t="shared" si="157"/>
        <v>0</v>
      </c>
      <c r="V428" s="2">
        <f t="shared" si="158"/>
        <v>0</v>
      </c>
      <c r="W428" s="2">
        <f t="shared" si="159"/>
        <v>0</v>
      </c>
    </row>
    <row r="429" spans="1:23" s="12" customFormat="1" ht="15" customHeight="1" x14ac:dyDescent="0.25">
      <c r="A429" s="211"/>
      <c r="B429" s="212"/>
      <c r="C429" s="34" t="s">
        <v>2</v>
      </c>
      <c r="D429" s="37">
        <v>690</v>
      </c>
      <c r="E429" s="38">
        <f t="shared" si="185"/>
        <v>603</v>
      </c>
      <c r="F429" s="38">
        <f t="shared" si="186"/>
        <v>517</v>
      </c>
      <c r="G429" s="38">
        <f t="shared" si="187"/>
        <v>431</v>
      </c>
      <c r="H429" s="30">
        <f t="shared" si="188"/>
        <v>345</v>
      </c>
      <c r="I429" s="17"/>
      <c r="J429" s="10">
        <f t="shared" si="160"/>
        <v>0</v>
      </c>
      <c r="K429" s="19"/>
      <c r="L429" s="11"/>
      <c r="M429" s="2">
        <f t="shared" si="150"/>
        <v>0</v>
      </c>
      <c r="N429" s="1">
        <f t="shared" si="151"/>
        <v>0</v>
      </c>
      <c r="O429" s="2">
        <f t="shared" si="152"/>
        <v>0</v>
      </c>
      <c r="P429" s="2">
        <f t="shared" si="153"/>
        <v>0</v>
      </c>
      <c r="Q429" s="2">
        <f t="shared" si="154"/>
        <v>0</v>
      </c>
      <c r="R429" s="2"/>
      <c r="S429" s="2">
        <f t="shared" si="155"/>
        <v>0</v>
      </c>
      <c r="T429" s="2">
        <f t="shared" si="156"/>
        <v>0</v>
      </c>
      <c r="U429" s="2">
        <f t="shared" si="157"/>
        <v>0</v>
      </c>
      <c r="V429" s="2">
        <f t="shared" si="158"/>
        <v>0</v>
      </c>
      <c r="W429" s="2">
        <f t="shared" si="159"/>
        <v>0</v>
      </c>
    </row>
    <row r="430" spans="1:23" s="12" customFormat="1" ht="15" customHeight="1" x14ac:dyDescent="0.25">
      <c r="A430" s="211"/>
      <c r="B430" s="212"/>
      <c r="C430" s="34" t="s">
        <v>3</v>
      </c>
      <c r="D430" s="37">
        <v>1250</v>
      </c>
      <c r="E430" s="38">
        <f t="shared" si="185"/>
        <v>1093</v>
      </c>
      <c r="F430" s="38">
        <f t="shared" si="186"/>
        <v>937</v>
      </c>
      <c r="G430" s="38">
        <f t="shared" si="187"/>
        <v>781</v>
      </c>
      <c r="H430" s="30">
        <f t="shared" si="188"/>
        <v>625</v>
      </c>
      <c r="I430" s="17"/>
      <c r="J430" s="10">
        <f t="shared" si="160"/>
        <v>0</v>
      </c>
      <c r="K430" s="19"/>
      <c r="L430" s="11"/>
      <c r="M430" s="2">
        <f t="shared" si="150"/>
        <v>0</v>
      </c>
      <c r="N430" s="1">
        <f t="shared" si="151"/>
        <v>0</v>
      </c>
      <c r="O430" s="2">
        <f t="shared" si="152"/>
        <v>0</v>
      </c>
      <c r="P430" s="2">
        <f t="shared" si="153"/>
        <v>0</v>
      </c>
      <c r="Q430" s="2">
        <f t="shared" si="154"/>
        <v>0</v>
      </c>
      <c r="R430" s="2"/>
      <c r="S430" s="2">
        <f t="shared" si="155"/>
        <v>0</v>
      </c>
      <c r="T430" s="2">
        <f t="shared" si="156"/>
        <v>0</v>
      </c>
      <c r="U430" s="2">
        <f t="shared" si="157"/>
        <v>0</v>
      </c>
      <c r="V430" s="2">
        <f t="shared" si="158"/>
        <v>0</v>
      </c>
      <c r="W430" s="2">
        <f t="shared" si="159"/>
        <v>0</v>
      </c>
    </row>
    <row r="431" spans="1:23" s="12" customFormat="1" ht="15" customHeight="1" thickBot="1" x14ac:dyDescent="0.3">
      <c r="A431" s="211"/>
      <c r="B431" s="212"/>
      <c r="C431" s="35" t="s">
        <v>1</v>
      </c>
      <c r="D431" s="66">
        <v>4830</v>
      </c>
      <c r="E431" s="67">
        <f t="shared" si="185"/>
        <v>4226</v>
      </c>
      <c r="F431" s="67">
        <f t="shared" si="186"/>
        <v>3622</v>
      </c>
      <c r="G431" s="67">
        <f t="shared" si="187"/>
        <v>3018</v>
      </c>
      <c r="H431" s="68">
        <f t="shared" si="188"/>
        <v>2415</v>
      </c>
      <c r="I431" s="51"/>
      <c r="J431" s="102">
        <f t="shared" si="160"/>
        <v>0</v>
      </c>
      <c r="K431" s="19"/>
      <c r="L431" s="11"/>
      <c r="M431" s="2">
        <f t="shared" si="150"/>
        <v>0</v>
      </c>
      <c r="N431" s="1">
        <f t="shared" si="151"/>
        <v>0</v>
      </c>
      <c r="O431" s="2">
        <f t="shared" si="152"/>
        <v>0</v>
      </c>
      <c r="P431" s="2">
        <f t="shared" si="153"/>
        <v>0</v>
      </c>
      <c r="Q431" s="2">
        <f t="shared" si="154"/>
        <v>0</v>
      </c>
      <c r="R431" s="2"/>
      <c r="S431" s="2">
        <f t="shared" si="155"/>
        <v>0</v>
      </c>
      <c r="T431" s="2">
        <f t="shared" si="156"/>
        <v>0</v>
      </c>
      <c r="U431" s="2">
        <f t="shared" si="157"/>
        <v>0</v>
      </c>
      <c r="V431" s="2">
        <f t="shared" si="158"/>
        <v>0</v>
      </c>
      <c r="W431" s="2">
        <f t="shared" si="159"/>
        <v>0</v>
      </c>
    </row>
    <row r="432" spans="1:23" s="12" customFormat="1" ht="15" customHeight="1" x14ac:dyDescent="0.25">
      <c r="A432" s="211" t="s">
        <v>206</v>
      </c>
      <c r="B432" s="212"/>
      <c r="C432" s="36" t="s">
        <v>131</v>
      </c>
      <c r="D432" s="43">
        <v>270</v>
      </c>
      <c r="E432" s="59">
        <f t="shared" ref="E432:E435" si="189">INT(H432*1.75)</f>
        <v>236</v>
      </c>
      <c r="F432" s="59">
        <f t="shared" ref="F432:F435" si="190">INT(H432*1.5)</f>
        <v>202</v>
      </c>
      <c r="G432" s="59">
        <f t="shared" ref="G432:G435" si="191">INT(H432*1.25)</f>
        <v>168</v>
      </c>
      <c r="H432" s="63">
        <f t="shared" ref="H432:H435" si="192">INT(D432/2)</f>
        <v>135</v>
      </c>
      <c r="I432" s="50"/>
      <c r="J432" s="100">
        <f t="shared" si="160"/>
        <v>0</v>
      </c>
      <c r="K432" s="19"/>
      <c r="L432" s="11"/>
      <c r="M432" s="2">
        <f t="shared" si="150"/>
        <v>0</v>
      </c>
      <c r="N432" s="1">
        <f t="shared" si="151"/>
        <v>0</v>
      </c>
      <c r="O432" s="2">
        <f t="shared" si="152"/>
        <v>0</v>
      </c>
      <c r="P432" s="2">
        <f t="shared" si="153"/>
        <v>0</v>
      </c>
      <c r="Q432" s="2">
        <f t="shared" si="154"/>
        <v>0</v>
      </c>
      <c r="R432" s="2"/>
      <c r="S432" s="2">
        <f t="shared" si="155"/>
        <v>0</v>
      </c>
      <c r="T432" s="2">
        <f t="shared" si="156"/>
        <v>0</v>
      </c>
      <c r="U432" s="2">
        <f t="shared" si="157"/>
        <v>0</v>
      </c>
      <c r="V432" s="2">
        <f t="shared" si="158"/>
        <v>0</v>
      </c>
      <c r="W432" s="2">
        <f t="shared" si="159"/>
        <v>0</v>
      </c>
    </row>
    <row r="433" spans="1:23" s="12" customFormat="1" ht="15" customHeight="1" x14ac:dyDescent="0.25">
      <c r="A433" s="211"/>
      <c r="B433" s="212"/>
      <c r="C433" s="34" t="s">
        <v>2</v>
      </c>
      <c r="D433" s="37">
        <v>480</v>
      </c>
      <c r="E433" s="38">
        <f t="shared" si="189"/>
        <v>420</v>
      </c>
      <c r="F433" s="38">
        <f t="shared" si="190"/>
        <v>360</v>
      </c>
      <c r="G433" s="38">
        <f t="shared" si="191"/>
        <v>300</v>
      </c>
      <c r="H433" s="30">
        <f t="shared" si="192"/>
        <v>240</v>
      </c>
      <c r="I433" s="17"/>
      <c r="J433" s="10">
        <f t="shared" si="160"/>
        <v>0</v>
      </c>
      <c r="K433" s="19"/>
      <c r="L433" s="11"/>
      <c r="M433" s="2">
        <f t="shared" si="150"/>
        <v>0</v>
      </c>
      <c r="N433" s="1">
        <f t="shared" si="151"/>
        <v>0</v>
      </c>
      <c r="O433" s="2">
        <f t="shared" si="152"/>
        <v>0</v>
      </c>
      <c r="P433" s="2">
        <f t="shared" si="153"/>
        <v>0</v>
      </c>
      <c r="Q433" s="2">
        <f t="shared" si="154"/>
        <v>0</v>
      </c>
      <c r="R433" s="2"/>
      <c r="S433" s="2">
        <f t="shared" si="155"/>
        <v>0</v>
      </c>
      <c r="T433" s="2">
        <f t="shared" si="156"/>
        <v>0</v>
      </c>
      <c r="U433" s="2">
        <f t="shared" si="157"/>
        <v>0</v>
      </c>
      <c r="V433" s="2">
        <f t="shared" si="158"/>
        <v>0</v>
      </c>
      <c r="W433" s="2">
        <f t="shared" si="159"/>
        <v>0</v>
      </c>
    </row>
    <row r="434" spans="1:23" s="12" customFormat="1" ht="15" customHeight="1" x14ac:dyDescent="0.25">
      <c r="A434" s="211"/>
      <c r="B434" s="212"/>
      <c r="C434" s="34" t="s">
        <v>3</v>
      </c>
      <c r="D434" s="37">
        <v>870</v>
      </c>
      <c r="E434" s="38">
        <f t="shared" si="189"/>
        <v>761</v>
      </c>
      <c r="F434" s="38">
        <f t="shared" si="190"/>
        <v>652</v>
      </c>
      <c r="G434" s="38">
        <f t="shared" si="191"/>
        <v>543</v>
      </c>
      <c r="H434" s="30">
        <f t="shared" si="192"/>
        <v>435</v>
      </c>
      <c r="I434" s="17"/>
      <c r="J434" s="10">
        <f t="shared" si="160"/>
        <v>0</v>
      </c>
      <c r="K434" s="19"/>
      <c r="L434" s="11"/>
      <c r="M434" s="2">
        <f t="shared" si="150"/>
        <v>0</v>
      </c>
      <c r="N434" s="1">
        <f t="shared" si="151"/>
        <v>0</v>
      </c>
      <c r="O434" s="2">
        <f t="shared" si="152"/>
        <v>0</v>
      </c>
      <c r="P434" s="2">
        <f t="shared" si="153"/>
        <v>0</v>
      </c>
      <c r="Q434" s="2">
        <f t="shared" si="154"/>
        <v>0</v>
      </c>
      <c r="R434" s="2"/>
      <c r="S434" s="2">
        <f t="shared" si="155"/>
        <v>0</v>
      </c>
      <c r="T434" s="2">
        <f t="shared" si="156"/>
        <v>0</v>
      </c>
      <c r="U434" s="2">
        <f t="shared" si="157"/>
        <v>0</v>
      </c>
      <c r="V434" s="2">
        <f t="shared" si="158"/>
        <v>0</v>
      </c>
      <c r="W434" s="2">
        <f t="shared" si="159"/>
        <v>0</v>
      </c>
    </row>
    <row r="435" spans="1:23" s="12" customFormat="1" ht="15" customHeight="1" thickBot="1" x14ac:dyDescent="0.3">
      <c r="A435" s="211"/>
      <c r="B435" s="212"/>
      <c r="C435" s="35" t="s">
        <v>1</v>
      </c>
      <c r="D435" s="66">
        <v>3360</v>
      </c>
      <c r="E435" s="67">
        <f t="shared" si="189"/>
        <v>2940</v>
      </c>
      <c r="F435" s="67">
        <f t="shared" si="190"/>
        <v>2520</v>
      </c>
      <c r="G435" s="67">
        <f t="shared" si="191"/>
        <v>2100</v>
      </c>
      <c r="H435" s="68">
        <f t="shared" si="192"/>
        <v>1680</v>
      </c>
      <c r="I435" s="51"/>
      <c r="J435" s="102">
        <f t="shared" ref="J435:J512" si="193">IF($K$6&lt;=9999,S435,IF(AND($K$6&gt;=10000,$K$6&lt;=19999),T435,IF(AND($K$6&gt;=20000,$K$6&lt;=39999),U435,IF(AND($K$6&gt;=40000,$K$6&lt;=79999),V435,IF($K$6&gt;=80000,W435,0)))))</f>
        <v>0</v>
      </c>
      <c r="K435" s="19"/>
      <c r="L435" s="11"/>
      <c r="M435" s="2">
        <f t="shared" si="150"/>
        <v>0</v>
      </c>
      <c r="N435" s="1">
        <f t="shared" si="151"/>
        <v>0</v>
      </c>
      <c r="O435" s="2">
        <f t="shared" si="152"/>
        <v>0</v>
      </c>
      <c r="P435" s="2">
        <f t="shared" si="153"/>
        <v>0</v>
      </c>
      <c r="Q435" s="2">
        <f t="shared" si="154"/>
        <v>0</v>
      </c>
      <c r="R435" s="2"/>
      <c r="S435" s="2">
        <f t="shared" si="155"/>
        <v>0</v>
      </c>
      <c r="T435" s="2">
        <f t="shared" si="156"/>
        <v>0</v>
      </c>
      <c r="U435" s="2">
        <f t="shared" si="157"/>
        <v>0</v>
      </c>
      <c r="V435" s="2">
        <f t="shared" si="158"/>
        <v>0</v>
      </c>
      <c r="W435" s="2">
        <f t="shared" si="159"/>
        <v>0</v>
      </c>
    </row>
    <row r="436" spans="1:23" s="12" customFormat="1" ht="15" customHeight="1" x14ac:dyDescent="0.25">
      <c r="A436" s="211" t="s">
        <v>207</v>
      </c>
      <c r="B436" s="212"/>
      <c r="C436" s="36" t="s">
        <v>131</v>
      </c>
      <c r="D436" s="65">
        <v>930</v>
      </c>
      <c r="E436" s="59">
        <f t="shared" ref="E436:E439" si="194">INT(H436*1.75)</f>
        <v>813</v>
      </c>
      <c r="F436" s="59">
        <f t="shared" ref="F436:F439" si="195">INT(H436*1.5)</f>
        <v>697</v>
      </c>
      <c r="G436" s="59">
        <f t="shared" ref="G436:G439" si="196">INT(H436*1.25)</f>
        <v>581</v>
      </c>
      <c r="H436" s="63">
        <f t="shared" ref="H436:H439" si="197">INT(D436/2)</f>
        <v>465</v>
      </c>
      <c r="I436" s="50"/>
      <c r="J436" s="100">
        <f t="shared" si="193"/>
        <v>0</v>
      </c>
      <c r="K436" s="19"/>
      <c r="L436" s="11"/>
      <c r="M436" s="2">
        <f t="shared" si="150"/>
        <v>0</v>
      </c>
      <c r="N436" s="1">
        <f t="shared" si="151"/>
        <v>0</v>
      </c>
      <c r="O436" s="2">
        <f t="shared" si="152"/>
        <v>0</v>
      </c>
      <c r="P436" s="2">
        <f t="shared" si="153"/>
        <v>0</v>
      </c>
      <c r="Q436" s="2">
        <f t="shared" si="154"/>
        <v>0</v>
      </c>
      <c r="R436" s="2"/>
      <c r="S436" s="2">
        <f t="shared" si="155"/>
        <v>0</v>
      </c>
      <c r="T436" s="2">
        <f t="shared" si="156"/>
        <v>0</v>
      </c>
      <c r="U436" s="2">
        <f t="shared" si="157"/>
        <v>0</v>
      </c>
      <c r="V436" s="2">
        <f t="shared" si="158"/>
        <v>0</v>
      </c>
      <c r="W436" s="2">
        <f t="shared" si="159"/>
        <v>0</v>
      </c>
    </row>
    <row r="437" spans="1:23" s="12" customFormat="1" ht="15" customHeight="1" x14ac:dyDescent="0.25">
      <c r="A437" s="211"/>
      <c r="B437" s="212"/>
      <c r="C437" s="34" t="s">
        <v>2</v>
      </c>
      <c r="D437" s="37">
        <v>1680</v>
      </c>
      <c r="E437" s="38">
        <f t="shared" si="194"/>
        <v>1470</v>
      </c>
      <c r="F437" s="38">
        <f t="shared" si="195"/>
        <v>1260</v>
      </c>
      <c r="G437" s="38">
        <f t="shared" si="196"/>
        <v>1050</v>
      </c>
      <c r="H437" s="30">
        <f t="shared" si="197"/>
        <v>840</v>
      </c>
      <c r="I437" s="17"/>
      <c r="J437" s="10">
        <f t="shared" si="193"/>
        <v>0</v>
      </c>
      <c r="K437" s="19"/>
      <c r="L437" s="11"/>
      <c r="M437" s="2">
        <f t="shared" si="150"/>
        <v>0</v>
      </c>
      <c r="N437" s="1">
        <f t="shared" si="151"/>
        <v>0</v>
      </c>
      <c r="O437" s="2">
        <f t="shared" si="152"/>
        <v>0</v>
      </c>
      <c r="P437" s="2">
        <f t="shared" si="153"/>
        <v>0</v>
      </c>
      <c r="Q437" s="2">
        <f t="shared" si="154"/>
        <v>0</v>
      </c>
      <c r="R437" s="2"/>
      <c r="S437" s="2">
        <f t="shared" si="155"/>
        <v>0</v>
      </c>
      <c r="T437" s="2">
        <f t="shared" si="156"/>
        <v>0</v>
      </c>
      <c r="U437" s="2">
        <f t="shared" si="157"/>
        <v>0</v>
      </c>
      <c r="V437" s="2">
        <f t="shared" si="158"/>
        <v>0</v>
      </c>
      <c r="W437" s="2">
        <f t="shared" si="159"/>
        <v>0</v>
      </c>
    </row>
    <row r="438" spans="1:23" s="12" customFormat="1" ht="15" customHeight="1" x14ac:dyDescent="0.25">
      <c r="A438" s="211"/>
      <c r="B438" s="212"/>
      <c r="C438" s="34" t="s">
        <v>3</v>
      </c>
      <c r="D438" s="37">
        <v>3030</v>
      </c>
      <c r="E438" s="38">
        <f t="shared" si="194"/>
        <v>2651</v>
      </c>
      <c r="F438" s="38">
        <f t="shared" si="195"/>
        <v>2272</v>
      </c>
      <c r="G438" s="38">
        <f t="shared" si="196"/>
        <v>1893</v>
      </c>
      <c r="H438" s="30">
        <f t="shared" si="197"/>
        <v>1515</v>
      </c>
      <c r="I438" s="17"/>
      <c r="J438" s="10">
        <f t="shared" si="193"/>
        <v>0</v>
      </c>
      <c r="K438" s="19"/>
      <c r="L438" s="11"/>
      <c r="M438" s="2">
        <f t="shared" si="150"/>
        <v>0</v>
      </c>
      <c r="N438" s="1">
        <f t="shared" si="151"/>
        <v>0</v>
      </c>
      <c r="O438" s="2">
        <f t="shared" si="152"/>
        <v>0</v>
      </c>
      <c r="P438" s="2">
        <f t="shared" si="153"/>
        <v>0</v>
      </c>
      <c r="Q438" s="2">
        <f t="shared" si="154"/>
        <v>0</v>
      </c>
      <c r="R438" s="2"/>
      <c r="S438" s="2">
        <f t="shared" si="155"/>
        <v>0</v>
      </c>
      <c r="T438" s="2">
        <f t="shared" si="156"/>
        <v>0</v>
      </c>
      <c r="U438" s="2">
        <f t="shared" si="157"/>
        <v>0</v>
      </c>
      <c r="V438" s="2">
        <f t="shared" si="158"/>
        <v>0</v>
      </c>
      <c r="W438" s="2">
        <f t="shared" si="159"/>
        <v>0</v>
      </c>
    </row>
    <row r="439" spans="1:23" s="12" customFormat="1" ht="15" customHeight="1" thickBot="1" x14ac:dyDescent="0.3">
      <c r="A439" s="211"/>
      <c r="B439" s="212"/>
      <c r="C439" s="35" t="s">
        <v>1</v>
      </c>
      <c r="D439" s="66">
        <v>11760</v>
      </c>
      <c r="E439" s="67">
        <f t="shared" si="194"/>
        <v>10290</v>
      </c>
      <c r="F439" s="67">
        <f t="shared" si="195"/>
        <v>8820</v>
      </c>
      <c r="G439" s="67">
        <f t="shared" si="196"/>
        <v>7350</v>
      </c>
      <c r="H439" s="68">
        <f t="shared" si="197"/>
        <v>5880</v>
      </c>
      <c r="I439" s="51"/>
      <c r="J439" s="102">
        <f t="shared" si="193"/>
        <v>0</v>
      </c>
      <c r="K439" s="19"/>
      <c r="L439" s="11"/>
      <c r="M439" s="2">
        <f t="shared" si="150"/>
        <v>0</v>
      </c>
      <c r="N439" s="1">
        <f t="shared" si="151"/>
        <v>0</v>
      </c>
      <c r="O439" s="2">
        <f t="shared" si="152"/>
        <v>0</v>
      </c>
      <c r="P439" s="2">
        <f t="shared" si="153"/>
        <v>0</v>
      </c>
      <c r="Q439" s="2">
        <f t="shared" si="154"/>
        <v>0</v>
      </c>
      <c r="R439" s="2"/>
      <c r="S439" s="2">
        <f t="shared" si="155"/>
        <v>0</v>
      </c>
      <c r="T439" s="2">
        <f t="shared" si="156"/>
        <v>0</v>
      </c>
      <c r="U439" s="2">
        <f t="shared" si="157"/>
        <v>0</v>
      </c>
      <c r="V439" s="2">
        <f t="shared" si="158"/>
        <v>0</v>
      </c>
      <c r="W439" s="2">
        <f t="shared" si="159"/>
        <v>0</v>
      </c>
    </row>
    <row r="440" spans="1:23" s="12" customFormat="1" ht="15" customHeight="1" x14ac:dyDescent="0.25">
      <c r="A440" s="211" t="s">
        <v>208</v>
      </c>
      <c r="B440" s="212"/>
      <c r="C440" s="36" t="s">
        <v>131</v>
      </c>
      <c r="D440" s="65">
        <v>210</v>
      </c>
      <c r="E440" s="59">
        <f t="shared" ref="E440:E443" si="198">INT(H440*1.75)</f>
        <v>183</v>
      </c>
      <c r="F440" s="59">
        <f t="shared" ref="F440:F443" si="199">INT(H440*1.5)</f>
        <v>157</v>
      </c>
      <c r="G440" s="59">
        <f t="shared" ref="G440:G443" si="200">INT(H440*1.25)</f>
        <v>131</v>
      </c>
      <c r="H440" s="63">
        <f t="shared" ref="H440:H443" si="201">INT(D440/2)</f>
        <v>105</v>
      </c>
      <c r="I440" s="50"/>
      <c r="J440" s="100">
        <f t="shared" si="193"/>
        <v>0</v>
      </c>
      <c r="K440" s="19"/>
      <c r="L440" s="11"/>
      <c r="M440" s="2">
        <f t="shared" si="150"/>
        <v>0</v>
      </c>
      <c r="N440" s="1">
        <f t="shared" si="151"/>
        <v>0</v>
      </c>
      <c r="O440" s="2">
        <f t="shared" si="152"/>
        <v>0</v>
      </c>
      <c r="P440" s="2">
        <f t="shared" si="153"/>
        <v>0</v>
      </c>
      <c r="Q440" s="2">
        <f t="shared" si="154"/>
        <v>0</v>
      </c>
      <c r="R440" s="2"/>
      <c r="S440" s="2">
        <f t="shared" si="155"/>
        <v>0</v>
      </c>
      <c r="T440" s="2">
        <f t="shared" si="156"/>
        <v>0</v>
      </c>
      <c r="U440" s="2">
        <f t="shared" si="157"/>
        <v>0</v>
      </c>
      <c r="V440" s="2">
        <f t="shared" si="158"/>
        <v>0</v>
      </c>
      <c r="W440" s="2">
        <f t="shared" si="159"/>
        <v>0</v>
      </c>
    </row>
    <row r="441" spans="1:23" s="12" customFormat="1" ht="15" customHeight="1" x14ac:dyDescent="0.25">
      <c r="A441" s="211"/>
      <c r="B441" s="212"/>
      <c r="C441" s="34" t="s">
        <v>2</v>
      </c>
      <c r="D441" s="37">
        <v>380</v>
      </c>
      <c r="E441" s="38">
        <f t="shared" si="198"/>
        <v>332</v>
      </c>
      <c r="F441" s="38">
        <f t="shared" si="199"/>
        <v>285</v>
      </c>
      <c r="G441" s="38">
        <f t="shared" si="200"/>
        <v>237</v>
      </c>
      <c r="H441" s="30">
        <f t="shared" si="201"/>
        <v>190</v>
      </c>
      <c r="I441" s="17"/>
      <c r="J441" s="10">
        <f t="shared" si="193"/>
        <v>0</v>
      </c>
      <c r="K441" s="19"/>
      <c r="L441" s="11"/>
      <c r="M441" s="2">
        <f t="shared" ref="M441:M504" si="202">D441*I441</f>
        <v>0</v>
      </c>
      <c r="N441" s="1">
        <f t="shared" ref="N441:N504" si="203">E441*I441</f>
        <v>0</v>
      </c>
      <c r="O441" s="2">
        <f t="shared" ref="O441:O504" si="204">F441*I441</f>
        <v>0</v>
      </c>
      <c r="P441" s="2">
        <f t="shared" ref="P441:P504" si="205">G441*I441</f>
        <v>0</v>
      </c>
      <c r="Q441" s="2">
        <f t="shared" ref="Q441:Q504" si="206">H441*I441</f>
        <v>0</v>
      </c>
      <c r="R441" s="2"/>
      <c r="S441" s="2">
        <f t="shared" ref="S441:S504" si="207">I441*D441</f>
        <v>0</v>
      </c>
      <c r="T441" s="2">
        <f t="shared" ref="T441:T504" si="208">I441*E441</f>
        <v>0</v>
      </c>
      <c r="U441" s="2">
        <f t="shared" ref="U441:U504" si="209">I441*F441</f>
        <v>0</v>
      </c>
      <c r="V441" s="2">
        <f t="shared" ref="V441:V504" si="210">I441*G441</f>
        <v>0</v>
      </c>
      <c r="W441" s="2">
        <f t="shared" ref="W441:W504" si="211">I441*H441</f>
        <v>0</v>
      </c>
    </row>
    <row r="442" spans="1:23" s="12" customFormat="1" ht="15" customHeight="1" x14ac:dyDescent="0.25">
      <c r="A442" s="211"/>
      <c r="B442" s="212"/>
      <c r="C442" s="34" t="s">
        <v>3</v>
      </c>
      <c r="D442" s="37">
        <v>690</v>
      </c>
      <c r="E442" s="38">
        <f t="shared" si="198"/>
        <v>603</v>
      </c>
      <c r="F442" s="38">
        <f t="shared" si="199"/>
        <v>517</v>
      </c>
      <c r="G442" s="38">
        <f t="shared" si="200"/>
        <v>431</v>
      </c>
      <c r="H442" s="30">
        <f t="shared" si="201"/>
        <v>345</v>
      </c>
      <c r="I442" s="17"/>
      <c r="J442" s="10">
        <f t="shared" si="193"/>
        <v>0</v>
      </c>
      <c r="K442" s="19"/>
      <c r="L442" s="11"/>
      <c r="M442" s="2">
        <f t="shared" si="202"/>
        <v>0</v>
      </c>
      <c r="N442" s="1">
        <f t="shared" si="203"/>
        <v>0</v>
      </c>
      <c r="O442" s="2">
        <f t="shared" si="204"/>
        <v>0</v>
      </c>
      <c r="P442" s="2">
        <f t="shared" si="205"/>
        <v>0</v>
      </c>
      <c r="Q442" s="2">
        <f t="shared" si="206"/>
        <v>0</v>
      </c>
      <c r="R442" s="2"/>
      <c r="S442" s="2">
        <f t="shared" si="207"/>
        <v>0</v>
      </c>
      <c r="T442" s="2">
        <f t="shared" si="208"/>
        <v>0</v>
      </c>
      <c r="U442" s="2">
        <f t="shared" si="209"/>
        <v>0</v>
      </c>
      <c r="V442" s="2">
        <f t="shared" si="210"/>
        <v>0</v>
      </c>
      <c r="W442" s="2">
        <f t="shared" si="211"/>
        <v>0</v>
      </c>
    </row>
    <row r="443" spans="1:23" s="12" customFormat="1" ht="15" customHeight="1" thickBot="1" x14ac:dyDescent="0.3">
      <c r="A443" s="211"/>
      <c r="B443" s="212"/>
      <c r="C443" s="35" t="s">
        <v>1</v>
      </c>
      <c r="D443" s="66">
        <v>2660</v>
      </c>
      <c r="E443" s="67">
        <f t="shared" si="198"/>
        <v>2327</v>
      </c>
      <c r="F443" s="67">
        <f t="shared" si="199"/>
        <v>1995</v>
      </c>
      <c r="G443" s="67">
        <f t="shared" si="200"/>
        <v>1662</v>
      </c>
      <c r="H443" s="68">
        <f t="shared" si="201"/>
        <v>1330</v>
      </c>
      <c r="I443" s="51"/>
      <c r="J443" s="102">
        <f t="shared" si="193"/>
        <v>0</v>
      </c>
      <c r="K443" s="19"/>
      <c r="L443" s="11"/>
      <c r="M443" s="2">
        <f t="shared" si="202"/>
        <v>0</v>
      </c>
      <c r="N443" s="1">
        <f t="shared" si="203"/>
        <v>0</v>
      </c>
      <c r="O443" s="2">
        <f t="shared" si="204"/>
        <v>0</v>
      </c>
      <c r="P443" s="2">
        <f t="shared" si="205"/>
        <v>0</v>
      </c>
      <c r="Q443" s="2">
        <f t="shared" si="206"/>
        <v>0</v>
      </c>
      <c r="R443" s="2"/>
      <c r="S443" s="2">
        <f t="shared" si="207"/>
        <v>0</v>
      </c>
      <c r="T443" s="2">
        <f t="shared" si="208"/>
        <v>0</v>
      </c>
      <c r="U443" s="2">
        <f t="shared" si="209"/>
        <v>0</v>
      </c>
      <c r="V443" s="2">
        <f t="shared" si="210"/>
        <v>0</v>
      </c>
      <c r="W443" s="2">
        <f t="shared" si="211"/>
        <v>0</v>
      </c>
    </row>
    <row r="444" spans="1:23" s="12" customFormat="1" ht="15" customHeight="1" x14ac:dyDescent="0.25">
      <c r="A444" s="211" t="s">
        <v>209</v>
      </c>
      <c r="B444" s="212"/>
      <c r="C444" s="36" t="s">
        <v>131</v>
      </c>
      <c r="D444" s="65">
        <v>440</v>
      </c>
      <c r="E444" s="59">
        <f t="shared" ref="E444:E455" si="212">INT(H444*1.75)</f>
        <v>385</v>
      </c>
      <c r="F444" s="59">
        <f t="shared" ref="F444:F455" si="213">INT(H444*1.5)</f>
        <v>330</v>
      </c>
      <c r="G444" s="59">
        <f t="shared" ref="G444:G455" si="214">INT(H444*1.25)</f>
        <v>275</v>
      </c>
      <c r="H444" s="63">
        <f t="shared" ref="H444:H455" si="215">INT(D444/2)</f>
        <v>220</v>
      </c>
      <c r="I444" s="50"/>
      <c r="J444" s="100">
        <f t="shared" si="193"/>
        <v>0</v>
      </c>
      <c r="K444" s="19"/>
      <c r="L444" s="11"/>
      <c r="M444" s="2">
        <f t="shared" si="202"/>
        <v>0</v>
      </c>
      <c r="N444" s="1">
        <f t="shared" si="203"/>
        <v>0</v>
      </c>
      <c r="O444" s="2">
        <f t="shared" si="204"/>
        <v>0</v>
      </c>
      <c r="P444" s="2">
        <f t="shared" si="205"/>
        <v>0</v>
      </c>
      <c r="Q444" s="2">
        <f t="shared" si="206"/>
        <v>0</v>
      </c>
      <c r="R444" s="2"/>
      <c r="S444" s="2">
        <f t="shared" si="207"/>
        <v>0</v>
      </c>
      <c r="T444" s="2">
        <f t="shared" si="208"/>
        <v>0</v>
      </c>
      <c r="U444" s="2">
        <f t="shared" si="209"/>
        <v>0</v>
      </c>
      <c r="V444" s="2">
        <f t="shared" si="210"/>
        <v>0</v>
      </c>
      <c r="W444" s="2">
        <f t="shared" si="211"/>
        <v>0</v>
      </c>
    </row>
    <row r="445" spans="1:23" s="12" customFormat="1" ht="15" customHeight="1" x14ac:dyDescent="0.25">
      <c r="A445" s="211"/>
      <c r="B445" s="212"/>
      <c r="C445" s="34" t="s">
        <v>2</v>
      </c>
      <c r="D445" s="37">
        <v>790</v>
      </c>
      <c r="E445" s="38">
        <f t="shared" si="212"/>
        <v>691</v>
      </c>
      <c r="F445" s="38">
        <f t="shared" si="213"/>
        <v>592</v>
      </c>
      <c r="G445" s="38">
        <f t="shared" si="214"/>
        <v>493</v>
      </c>
      <c r="H445" s="30">
        <f t="shared" si="215"/>
        <v>395</v>
      </c>
      <c r="I445" s="17"/>
      <c r="J445" s="10">
        <f t="shared" si="193"/>
        <v>0</v>
      </c>
      <c r="K445" s="19"/>
      <c r="L445" s="11"/>
      <c r="M445" s="2">
        <f t="shared" si="202"/>
        <v>0</v>
      </c>
      <c r="N445" s="1">
        <f t="shared" si="203"/>
        <v>0</v>
      </c>
      <c r="O445" s="2">
        <f t="shared" si="204"/>
        <v>0</v>
      </c>
      <c r="P445" s="2">
        <f t="shared" si="205"/>
        <v>0</v>
      </c>
      <c r="Q445" s="2">
        <f t="shared" si="206"/>
        <v>0</v>
      </c>
      <c r="R445" s="2"/>
      <c r="S445" s="2">
        <f t="shared" si="207"/>
        <v>0</v>
      </c>
      <c r="T445" s="2">
        <f t="shared" si="208"/>
        <v>0</v>
      </c>
      <c r="U445" s="2">
        <f t="shared" si="209"/>
        <v>0</v>
      </c>
      <c r="V445" s="2">
        <f t="shared" si="210"/>
        <v>0</v>
      </c>
      <c r="W445" s="2">
        <f t="shared" si="211"/>
        <v>0</v>
      </c>
    </row>
    <row r="446" spans="1:23" s="12" customFormat="1" ht="15" customHeight="1" x14ac:dyDescent="0.25">
      <c r="A446" s="211"/>
      <c r="B446" s="212"/>
      <c r="C446" s="34" t="s">
        <v>3</v>
      </c>
      <c r="D446" s="37">
        <v>1430</v>
      </c>
      <c r="E446" s="38">
        <f t="shared" si="212"/>
        <v>1251</v>
      </c>
      <c r="F446" s="38">
        <f t="shared" si="213"/>
        <v>1072</v>
      </c>
      <c r="G446" s="38">
        <f t="shared" si="214"/>
        <v>893</v>
      </c>
      <c r="H446" s="30">
        <f t="shared" si="215"/>
        <v>715</v>
      </c>
      <c r="I446" s="17"/>
      <c r="J446" s="10">
        <f t="shared" si="193"/>
        <v>0</v>
      </c>
      <c r="K446" s="19"/>
      <c r="L446" s="11"/>
      <c r="M446" s="2">
        <f t="shared" si="202"/>
        <v>0</v>
      </c>
      <c r="N446" s="1">
        <f t="shared" si="203"/>
        <v>0</v>
      </c>
      <c r="O446" s="2">
        <f t="shared" si="204"/>
        <v>0</v>
      </c>
      <c r="P446" s="2">
        <f t="shared" si="205"/>
        <v>0</v>
      </c>
      <c r="Q446" s="2">
        <f t="shared" si="206"/>
        <v>0</v>
      </c>
      <c r="R446" s="2"/>
      <c r="S446" s="2">
        <f t="shared" si="207"/>
        <v>0</v>
      </c>
      <c r="T446" s="2">
        <f t="shared" si="208"/>
        <v>0</v>
      </c>
      <c r="U446" s="2">
        <f t="shared" si="209"/>
        <v>0</v>
      </c>
      <c r="V446" s="2">
        <f t="shared" si="210"/>
        <v>0</v>
      </c>
      <c r="W446" s="2">
        <f t="shared" si="211"/>
        <v>0</v>
      </c>
    </row>
    <row r="447" spans="1:23" s="12" customFormat="1" ht="15" customHeight="1" thickBot="1" x14ac:dyDescent="0.3">
      <c r="A447" s="211"/>
      <c r="B447" s="212"/>
      <c r="C447" s="35" t="s">
        <v>1</v>
      </c>
      <c r="D447" s="66">
        <v>5530</v>
      </c>
      <c r="E447" s="67">
        <f t="shared" si="212"/>
        <v>4838</v>
      </c>
      <c r="F447" s="67">
        <f t="shared" si="213"/>
        <v>4147</v>
      </c>
      <c r="G447" s="67">
        <f t="shared" si="214"/>
        <v>3456</v>
      </c>
      <c r="H447" s="68">
        <f t="shared" si="215"/>
        <v>2765</v>
      </c>
      <c r="I447" s="51"/>
      <c r="J447" s="102">
        <f t="shared" si="193"/>
        <v>0</v>
      </c>
      <c r="K447" s="19"/>
      <c r="L447" s="11"/>
      <c r="M447" s="2">
        <f t="shared" si="202"/>
        <v>0</v>
      </c>
      <c r="N447" s="1">
        <f t="shared" si="203"/>
        <v>0</v>
      </c>
      <c r="O447" s="2">
        <f t="shared" si="204"/>
        <v>0</v>
      </c>
      <c r="P447" s="2">
        <f t="shared" si="205"/>
        <v>0</v>
      </c>
      <c r="Q447" s="2">
        <f t="shared" si="206"/>
        <v>0</v>
      </c>
      <c r="R447" s="2"/>
      <c r="S447" s="2">
        <f t="shared" si="207"/>
        <v>0</v>
      </c>
      <c r="T447" s="2">
        <f t="shared" si="208"/>
        <v>0</v>
      </c>
      <c r="U447" s="2">
        <f t="shared" si="209"/>
        <v>0</v>
      </c>
      <c r="V447" s="2">
        <f t="shared" si="210"/>
        <v>0</v>
      </c>
      <c r="W447" s="2">
        <f t="shared" si="211"/>
        <v>0</v>
      </c>
    </row>
    <row r="448" spans="1:23" s="12" customFormat="1" ht="15" customHeight="1" x14ac:dyDescent="0.25">
      <c r="A448" s="211" t="s">
        <v>210</v>
      </c>
      <c r="B448" s="212"/>
      <c r="C448" s="36" t="s">
        <v>131</v>
      </c>
      <c r="D448" s="65">
        <v>550</v>
      </c>
      <c r="E448" s="59">
        <f t="shared" ref="E448:E451" si="216">INT(H448*1.75)</f>
        <v>481</v>
      </c>
      <c r="F448" s="59">
        <f t="shared" ref="F448:F451" si="217">INT(H448*1.5)</f>
        <v>412</v>
      </c>
      <c r="G448" s="59">
        <f t="shared" ref="G448:G451" si="218">INT(H448*1.25)</f>
        <v>343</v>
      </c>
      <c r="H448" s="63">
        <f t="shared" ref="H448:H451" si="219">INT(D448/2)</f>
        <v>275</v>
      </c>
      <c r="I448" s="50"/>
      <c r="J448" s="100">
        <f t="shared" si="193"/>
        <v>0</v>
      </c>
      <c r="K448" s="19"/>
      <c r="L448" s="11"/>
      <c r="M448" s="2">
        <f t="shared" si="202"/>
        <v>0</v>
      </c>
      <c r="N448" s="1">
        <f t="shared" si="203"/>
        <v>0</v>
      </c>
      <c r="O448" s="2">
        <f t="shared" si="204"/>
        <v>0</v>
      </c>
      <c r="P448" s="2">
        <f t="shared" si="205"/>
        <v>0</v>
      </c>
      <c r="Q448" s="2">
        <f t="shared" si="206"/>
        <v>0</v>
      </c>
      <c r="R448" s="2"/>
      <c r="S448" s="2">
        <f t="shared" si="207"/>
        <v>0</v>
      </c>
      <c r="T448" s="2">
        <f t="shared" si="208"/>
        <v>0</v>
      </c>
      <c r="U448" s="2">
        <f t="shared" si="209"/>
        <v>0</v>
      </c>
      <c r="V448" s="2">
        <f t="shared" si="210"/>
        <v>0</v>
      </c>
      <c r="W448" s="2">
        <f t="shared" si="211"/>
        <v>0</v>
      </c>
    </row>
    <row r="449" spans="1:23" s="12" customFormat="1" ht="15" customHeight="1" x14ac:dyDescent="0.25">
      <c r="A449" s="211"/>
      <c r="B449" s="212"/>
      <c r="C449" s="34" t="s">
        <v>2</v>
      </c>
      <c r="D449" s="37">
        <v>990</v>
      </c>
      <c r="E449" s="38">
        <f t="shared" si="216"/>
        <v>866</v>
      </c>
      <c r="F449" s="38">
        <f t="shared" si="217"/>
        <v>742</v>
      </c>
      <c r="G449" s="38">
        <f t="shared" si="218"/>
        <v>618</v>
      </c>
      <c r="H449" s="30">
        <f t="shared" si="219"/>
        <v>495</v>
      </c>
      <c r="I449" s="17"/>
      <c r="J449" s="10">
        <f t="shared" si="193"/>
        <v>0</v>
      </c>
      <c r="K449" s="19"/>
      <c r="L449" s="11"/>
      <c r="M449" s="2">
        <f t="shared" si="202"/>
        <v>0</v>
      </c>
      <c r="N449" s="1">
        <f t="shared" si="203"/>
        <v>0</v>
      </c>
      <c r="O449" s="2">
        <f t="shared" si="204"/>
        <v>0</v>
      </c>
      <c r="P449" s="2">
        <f t="shared" si="205"/>
        <v>0</v>
      </c>
      <c r="Q449" s="2">
        <f t="shared" si="206"/>
        <v>0</v>
      </c>
      <c r="R449" s="2"/>
      <c r="S449" s="2">
        <f t="shared" si="207"/>
        <v>0</v>
      </c>
      <c r="T449" s="2">
        <f t="shared" si="208"/>
        <v>0</v>
      </c>
      <c r="U449" s="2">
        <f t="shared" si="209"/>
        <v>0</v>
      </c>
      <c r="V449" s="2">
        <f t="shared" si="210"/>
        <v>0</v>
      </c>
      <c r="W449" s="2">
        <f t="shared" si="211"/>
        <v>0</v>
      </c>
    </row>
    <row r="450" spans="1:23" s="12" customFormat="1" ht="15" customHeight="1" x14ac:dyDescent="0.25">
      <c r="A450" s="211"/>
      <c r="B450" s="212"/>
      <c r="C450" s="34" t="s">
        <v>3</v>
      </c>
      <c r="D450" s="37">
        <v>1790</v>
      </c>
      <c r="E450" s="38">
        <f t="shared" si="216"/>
        <v>1566</v>
      </c>
      <c r="F450" s="38">
        <f t="shared" si="217"/>
        <v>1342</v>
      </c>
      <c r="G450" s="38">
        <f t="shared" si="218"/>
        <v>1118</v>
      </c>
      <c r="H450" s="30">
        <f t="shared" si="219"/>
        <v>895</v>
      </c>
      <c r="I450" s="17"/>
      <c r="J450" s="10">
        <f t="shared" si="193"/>
        <v>0</v>
      </c>
      <c r="K450" s="19"/>
      <c r="L450" s="11"/>
      <c r="M450" s="2">
        <f t="shared" si="202"/>
        <v>0</v>
      </c>
      <c r="N450" s="1">
        <f t="shared" si="203"/>
        <v>0</v>
      </c>
      <c r="O450" s="2">
        <f t="shared" si="204"/>
        <v>0</v>
      </c>
      <c r="P450" s="2">
        <f t="shared" si="205"/>
        <v>0</v>
      </c>
      <c r="Q450" s="2">
        <f t="shared" si="206"/>
        <v>0</v>
      </c>
      <c r="R450" s="2"/>
      <c r="S450" s="2">
        <f t="shared" si="207"/>
        <v>0</v>
      </c>
      <c r="T450" s="2">
        <f t="shared" si="208"/>
        <v>0</v>
      </c>
      <c r="U450" s="2">
        <f t="shared" si="209"/>
        <v>0</v>
      </c>
      <c r="V450" s="2">
        <f t="shared" si="210"/>
        <v>0</v>
      </c>
      <c r="W450" s="2">
        <f t="shared" si="211"/>
        <v>0</v>
      </c>
    </row>
    <row r="451" spans="1:23" s="12" customFormat="1" ht="15" customHeight="1" thickBot="1" x14ac:dyDescent="0.3">
      <c r="A451" s="211"/>
      <c r="B451" s="212"/>
      <c r="C451" s="35" t="s">
        <v>1</v>
      </c>
      <c r="D451" s="66">
        <v>6930</v>
      </c>
      <c r="E451" s="67">
        <f t="shared" si="216"/>
        <v>6063</v>
      </c>
      <c r="F451" s="67">
        <f t="shared" si="217"/>
        <v>5197</v>
      </c>
      <c r="G451" s="67">
        <f t="shared" si="218"/>
        <v>4331</v>
      </c>
      <c r="H451" s="68">
        <f t="shared" si="219"/>
        <v>3465</v>
      </c>
      <c r="I451" s="51"/>
      <c r="J451" s="102">
        <f t="shared" si="193"/>
        <v>0</v>
      </c>
      <c r="K451" s="19"/>
      <c r="L451" s="11"/>
      <c r="M451" s="2">
        <f t="shared" si="202"/>
        <v>0</v>
      </c>
      <c r="N451" s="1">
        <f t="shared" si="203"/>
        <v>0</v>
      </c>
      <c r="O451" s="2">
        <f t="shared" si="204"/>
        <v>0</v>
      </c>
      <c r="P451" s="2">
        <f t="shared" si="205"/>
        <v>0</v>
      </c>
      <c r="Q451" s="2">
        <f t="shared" si="206"/>
        <v>0</v>
      </c>
      <c r="R451" s="2"/>
      <c r="S451" s="2">
        <f t="shared" si="207"/>
        <v>0</v>
      </c>
      <c r="T451" s="2">
        <f t="shared" si="208"/>
        <v>0</v>
      </c>
      <c r="U451" s="2">
        <f t="shared" si="209"/>
        <v>0</v>
      </c>
      <c r="V451" s="2">
        <f t="shared" si="210"/>
        <v>0</v>
      </c>
      <c r="W451" s="2">
        <f t="shared" si="211"/>
        <v>0</v>
      </c>
    </row>
    <row r="452" spans="1:23" s="12" customFormat="1" ht="15" customHeight="1" x14ac:dyDescent="0.25">
      <c r="A452" s="211" t="s">
        <v>211</v>
      </c>
      <c r="B452" s="212"/>
      <c r="C452" s="36" t="s">
        <v>131</v>
      </c>
      <c r="D452" s="65">
        <v>260</v>
      </c>
      <c r="E452" s="59">
        <f t="shared" si="212"/>
        <v>227</v>
      </c>
      <c r="F452" s="59">
        <f t="shared" si="213"/>
        <v>195</v>
      </c>
      <c r="G452" s="59">
        <f t="shared" si="214"/>
        <v>162</v>
      </c>
      <c r="H452" s="63">
        <f t="shared" si="215"/>
        <v>130</v>
      </c>
      <c r="I452" s="50"/>
      <c r="J452" s="100">
        <f t="shared" si="193"/>
        <v>0</v>
      </c>
      <c r="K452" s="19"/>
      <c r="L452" s="11"/>
      <c r="M452" s="2">
        <f t="shared" si="202"/>
        <v>0</v>
      </c>
      <c r="N452" s="1">
        <f t="shared" si="203"/>
        <v>0</v>
      </c>
      <c r="O452" s="2">
        <f t="shared" si="204"/>
        <v>0</v>
      </c>
      <c r="P452" s="2">
        <f t="shared" si="205"/>
        <v>0</v>
      </c>
      <c r="Q452" s="2">
        <f t="shared" si="206"/>
        <v>0</v>
      </c>
      <c r="R452" s="2"/>
      <c r="S452" s="2">
        <f t="shared" si="207"/>
        <v>0</v>
      </c>
      <c r="T452" s="2">
        <f t="shared" si="208"/>
        <v>0</v>
      </c>
      <c r="U452" s="2">
        <f t="shared" si="209"/>
        <v>0</v>
      </c>
      <c r="V452" s="2">
        <f t="shared" si="210"/>
        <v>0</v>
      </c>
      <c r="W452" s="2">
        <f t="shared" si="211"/>
        <v>0</v>
      </c>
    </row>
    <row r="453" spans="1:23" s="12" customFormat="1" ht="15" customHeight="1" x14ac:dyDescent="0.25">
      <c r="A453" s="211"/>
      <c r="B453" s="212"/>
      <c r="C453" s="34" t="s">
        <v>2</v>
      </c>
      <c r="D453" s="37">
        <v>460</v>
      </c>
      <c r="E453" s="38">
        <f t="shared" si="212"/>
        <v>402</v>
      </c>
      <c r="F453" s="38">
        <f t="shared" si="213"/>
        <v>345</v>
      </c>
      <c r="G453" s="38">
        <f t="shared" si="214"/>
        <v>287</v>
      </c>
      <c r="H453" s="30">
        <f t="shared" si="215"/>
        <v>230</v>
      </c>
      <c r="I453" s="17"/>
      <c r="J453" s="10">
        <f t="shared" si="193"/>
        <v>0</v>
      </c>
      <c r="K453" s="19"/>
      <c r="L453" s="11"/>
      <c r="M453" s="2">
        <f t="shared" si="202"/>
        <v>0</v>
      </c>
      <c r="N453" s="1">
        <f t="shared" si="203"/>
        <v>0</v>
      </c>
      <c r="O453" s="2">
        <f t="shared" si="204"/>
        <v>0</v>
      </c>
      <c r="P453" s="2">
        <f t="shared" si="205"/>
        <v>0</v>
      </c>
      <c r="Q453" s="2">
        <f t="shared" si="206"/>
        <v>0</v>
      </c>
      <c r="R453" s="2"/>
      <c r="S453" s="2">
        <f t="shared" si="207"/>
        <v>0</v>
      </c>
      <c r="T453" s="2">
        <f t="shared" si="208"/>
        <v>0</v>
      </c>
      <c r="U453" s="2">
        <f t="shared" si="209"/>
        <v>0</v>
      </c>
      <c r="V453" s="2">
        <f t="shared" si="210"/>
        <v>0</v>
      </c>
      <c r="W453" s="2">
        <f t="shared" si="211"/>
        <v>0</v>
      </c>
    </row>
    <row r="454" spans="1:23" s="12" customFormat="1" ht="15" customHeight="1" x14ac:dyDescent="0.25">
      <c r="A454" s="211"/>
      <c r="B454" s="212"/>
      <c r="C454" s="34" t="s">
        <v>3</v>
      </c>
      <c r="D454" s="37">
        <v>830</v>
      </c>
      <c r="E454" s="38">
        <f t="shared" si="212"/>
        <v>726</v>
      </c>
      <c r="F454" s="38">
        <f t="shared" si="213"/>
        <v>622</v>
      </c>
      <c r="G454" s="38">
        <f t="shared" si="214"/>
        <v>518</v>
      </c>
      <c r="H454" s="30">
        <f t="shared" si="215"/>
        <v>415</v>
      </c>
      <c r="I454" s="17"/>
      <c r="J454" s="10">
        <f t="shared" si="193"/>
        <v>0</v>
      </c>
      <c r="K454" s="19"/>
      <c r="L454" s="11"/>
      <c r="M454" s="2">
        <f t="shared" si="202"/>
        <v>0</v>
      </c>
      <c r="N454" s="1">
        <f t="shared" si="203"/>
        <v>0</v>
      </c>
      <c r="O454" s="2">
        <f t="shared" si="204"/>
        <v>0</v>
      </c>
      <c r="P454" s="2">
        <f t="shared" si="205"/>
        <v>0</v>
      </c>
      <c r="Q454" s="2">
        <f t="shared" si="206"/>
        <v>0</v>
      </c>
      <c r="R454" s="2"/>
      <c r="S454" s="2">
        <f t="shared" si="207"/>
        <v>0</v>
      </c>
      <c r="T454" s="2">
        <f t="shared" si="208"/>
        <v>0</v>
      </c>
      <c r="U454" s="2">
        <f t="shared" si="209"/>
        <v>0</v>
      </c>
      <c r="V454" s="2">
        <f t="shared" si="210"/>
        <v>0</v>
      </c>
      <c r="W454" s="2">
        <f t="shared" si="211"/>
        <v>0</v>
      </c>
    </row>
    <row r="455" spans="1:23" s="12" customFormat="1" ht="15" customHeight="1" thickBot="1" x14ac:dyDescent="0.3">
      <c r="A455" s="211"/>
      <c r="B455" s="212"/>
      <c r="C455" s="35" t="s">
        <v>1</v>
      </c>
      <c r="D455" s="66">
        <v>3220</v>
      </c>
      <c r="E455" s="67">
        <f t="shared" si="212"/>
        <v>2817</v>
      </c>
      <c r="F455" s="67">
        <f t="shared" si="213"/>
        <v>2415</v>
      </c>
      <c r="G455" s="67">
        <f t="shared" si="214"/>
        <v>2012</v>
      </c>
      <c r="H455" s="68">
        <f t="shared" si="215"/>
        <v>1610</v>
      </c>
      <c r="I455" s="51"/>
      <c r="J455" s="102">
        <f t="shared" si="193"/>
        <v>0</v>
      </c>
      <c r="K455" s="19"/>
      <c r="L455" s="11"/>
      <c r="M455" s="2">
        <f t="shared" si="202"/>
        <v>0</v>
      </c>
      <c r="N455" s="1">
        <f t="shared" si="203"/>
        <v>0</v>
      </c>
      <c r="O455" s="2">
        <f t="shared" si="204"/>
        <v>0</v>
      </c>
      <c r="P455" s="2">
        <f t="shared" si="205"/>
        <v>0</v>
      </c>
      <c r="Q455" s="2">
        <f t="shared" si="206"/>
        <v>0</v>
      </c>
      <c r="R455" s="2"/>
      <c r="S455" s="2">
        <f t="shared" si="207"/>
        <v>0</v>
      </c>
      <c r="T455" s="2">
        <f t="shared" si="208"/>
        <v>0</v>
      </c>
      <c r="U455" s="2">
        <f t="shared" si="209"/>
        <v>0</v>
      </c>
      <c r="V455" s="2">
        <f t="shared" si="210"/>
        <v>0</v>
      </c>
      <c r="W455" s="2">
        <f t="shared" si="211"/>
        <v>0</v>
      </c>
    </row>
    <row r="456" spans="1:23" s="12" customFormat="1" ht="15" customHeight="1" x14ac:dyDescent="0.25">
      <c r="A456" s="211" t="s">
        <v>212</v>
      </c>
      <c r="B456" s="212"/>
      <c r="C456" s="36" t="s">
        <v>131</v>
      </c>
      <c r="D456" s="65">
        <v>290</v>
      </c>
      <c r="E456" s="59">
        <f t="shared" ref="E456:E459" si="220">INT(H456*1.75)</f>
        <v>253</v>
      </c>
      <c r="F456" s="59">
        <f t="shared" ref="F456:F459" si="221">INT(H456*1.5)</f>
        <v>217</v>
      </c>
      <c r="G456" s="59">
        <f t="shared" ref="G456:G459" si="222">INT(H456*1.25)</f>
        <v>181</v>
      </c>
      <c r="H456" s="63">
        <f t="shared" ref="H456:H459" si="223">INT(D456/2)</f>
        <v>145</v>
      </c>
      <c r="I456" s="50"/>
      <c r="J456" s="100">
        <f t="shared" si="193"/>
        <v>0</v>
      </c>
      <c r="K456" s="19"/>
      <c r="L456" s="11"/>
      <c r="M456" s="2">
        <f t="shared" si="202"/>
        <v>0</v>
      </c>
      <c r="N456" s="1">
        <f t="shared" si="203"/>
        <v>0</v>
      </c>
      <c r="O456" s="2">
        <f t="shared" si="204"/>
        <v>0</v>
      </c>
      <c r="P456" s="2">
        <f t="shared" si="205"/>
        <v>0</v>
      </c>
      <c r="Q456" s="2">
        <f t="shared" si="206"/>
        <v>0</v>
      </c>
      <c r="R456" s="2"/>
      <c r="S456" s="2">
        <f t="shared" si="207"/>
        <v>0</v>
      </c>
      <c r="T456" s="2">
        <f t="shared" si="208"/>
        <v>0</v>
      </c>
      <c r="U456" s="2">
        <f t="shared" si="209"/>
        <v>0</v>
      </c>
      <c r="V456" s="2">
        <f t="shared" si="210"/>
        <v>0</v>
      </c>
      <c r="W456" s="2">
        <f t="shared" si="211"/>
        <v>0</v>
      </c>
    </row>
    <row r="457" spans="1:23" s="12" customFormat="1" ht="15" customHeight="1" x14ac:dyDescent="0.25">
      <c r="A457" s="211"/>
      <c r="B457" s="212"/>
      <c r="C457" s="34" t="s">
        <v>2</v>
      </c>
      <c r="D457" s="37">
        <v>520</v>
      </c>
      <c r="E457" s="38">
        <f t="shared" si="220"/>
        <v>455</v>
      </c>
      <c r="F457" s="38">
        <f t="shared" si="221"/>
        <v>390</v>
      </c>
      <c r="G457" s="38">
        <f t="shared" si="222"/>
        <v>325</v>
      </c>
      <c r="H457" s="30">
        <f t="shared" si="223"/>
        <v>260</v>
      </c>
      <c r="I457" s="17"/>
      <c r="J457" s="10">
        <f t="shared" si="193"/>
        <v>0</v>
      </c>
      <c r="K457" s="19"/>
      <c r="L457" s="11"/>
      <c r="M457" s="2">
        <f t="shared" si="202"/>
        <v>0</v>
      </c>
      <c r="N457" s="1">
        <f t="shared" si="203"/>
        <v>0</v>
      </c>
      <c r="O457" s="2">
        <f t="shared" si="204"/>
        <v>0</v>
      </c>
      <c r="P457" s="2">
        <f t="shared" si="205"/>
        <v>0</v>
      </c>
      <c r="Q457" s="2">
        <f t="shared" si="206"/>
        <v>0</v>
      </c>
      <c r="R457" s="2"/>
      <c r="S457" s="2">
        <f t="shared" si="207"/>
        <v>0</v>
      </c>
      <c r="T457" s="2">
        <f t="shared" si="208"/>
        <v>0</v>
      </c>
      <c r="U457" s="2">
        <f t="shared" si="209"/>
        <v>0</v>
      </c>
      <c r="V457" s="2">
        <f t="shared" si="210"/>
        <v>0</v>
      </c>
      <c r="W457" s="2">
        <f t="shared" si="211"/>
        <v>0</v>
      </c>
    </row>
    <row r="458" spans="1:23" s="12" customFormat="1" ht="15" customHeight="1" x14ac:dyDescent="0.25">
      <c r="A458" s="211"/>
      <c r="B458" s="212"/>
      <c r="C458" s="34" t="s">
        <v>3</v>
      </c>
      <c r="D458" s="37">
        <v>940</v>
      </c>
      <c r="E458" s="38">
        <f t="shared" si="220"/>
        <v>822</v>
      </c>
      <c r="F458" s="38">
        <f t="shared" si="221"/>
        <v>705</v>
      </c>
      <c r="G458" s="38">
        <f t="shared" si="222"/>
        <v>587</v>
      </c>
      <c r="H458" s="30">
        <f t="shared" si="223"/>
        <v>470</v>
      </c>
      <c r="I458" s="17"/>
      <c r="J458" s="10">
        <f t="shared" si="193"/>
        <v>0</v>
      </c>
      <c r="K458" s="19"/>
      <c r="L458" s="11"/>
      <c r="M458" s="2">
        <f t="shared" si="202"/>
        <v>0</v>
      </c>
      <c r="N458" s="1">
        <f t="shared" si="203"/>
        <v>0</v>
      </c>
      <c r="O458" s="2">
        <f t="shared" si="204"/>
        <v>0</v>
      </c>
      <c r="P458" s="2">
        <f t="shared" si="205"/>
        <v>0</v>
      </c>
      <c r="Q458" s="2">
        <f t="shared" si="206"/>
        <v>0</v>
      </c>
      <c r="R458" s="2"/>
      <c r="S458" s="2">
        <f t="shared" si="207"/>
        <v>0</v>
      </c>
      <c r="T458" s="2">
        <f t="shared" si="208"/>
        <v>0</v>
      </c>
      <c r="U458" s="2">
        <f t="shared" si="209"/>
        <v>0</v>
      </c>
      <c r="V458" s="2">
        <f t="shared" si="210"/>
        <v>0</v>
      </c>
      <c r="W458" s="2">
        <f t="shared" si="211"/>
        <v>0</v>
      </c>
    </row>
    <row r="459" spans="1:23" s="12" customFormat="1" ht="15" customHeight="1" thickBot="1" x14ac:dyDescent="0.3">
      <c r="A459" s="205"/>
      <c r="B459" s="213"/>
      <c r="C459" s="42" t="s">
        <v>1</v>
      </c>
      <c r="D459" s="45">
        <v>3640</v>
      </c>
      <c r="E459" s="44">
        <f t="shared" si="220"/>
        <v>3185</v>
      </c>
      <c r="F459" s="44">
        <f t="shared" si="221"/>
        <v>2730</v>
      </c>
      <c r="G459" s="44">
        <f t="shared" si="222"/>
        <v>2275</v>
      </c>
      <c r="H459" s="31">
        <f t="shared" si="223"/>
        <v>1820</v>
      </c>
      <c r="I459" s="24"/>
      <c r="J459" s="102">
        <f t="shared" si="193"/>
        <v>0</v>
      </c>
      <c r="K459" s="19"/>
      <c r="L459" s="11"/>
      <c r="M459" s="2">
        <f t="shared" si="202"/>
        <v>0</v>
      </c>
      <c r="N459" s="1">
        <f t="shared" si="203"/>
        <v>0</v>
      </c>
      <c r="O459" s="2">
        <f t="shared" si="204"/>
        <v>0</v>
      </c>
      <c r="P459" s="2">
        <f t="shared" si="205"/>
        <v>0</v>
      </c>
      <c r="Q459" s="2">
        <f t="shared" si="206"/>
        <v>0</v>
      </c>
      <c r="R459" s="2"/>
      <c r="S459" s="2">
        <f t="shared" si="207"/>
        <v>0</v>
      </c>
      <c r="T459" s="2">
        <f t="shared" si="208"/>
        <v>0</v>
      </c>
      <c r="U459" s="2">
        <f t="shared" si="209"/>
        <v>0</v>
      </c>
      <c r="V459" s="2">
        <f t="shared" si="210"/>
        <v>0</v>
      </c>
      <c r="W459" s="2">
        <f t="shared" si="211"/>
        <v>0</v>
      </c>
    </row>
    <row r="460" spans="1:23" s="2" customFormat="1" ht="39.950000000000003" customHeight="1" thickBot="1" x14ac:dyDescent="0.3">
      <c r="A460" s="176" t="s">
        <v>653</v>
      </c>
      <c r="B460" s="177"/>
      <c r="C460" s="177"/>
      <c r="D460" s="177"/>
      <c r="E460" s="177"/>
      <c r="F460" s="177"/>
      <c r="G460" s="177"/>
      <c r="H460" s="177"/>
      <c r="I460" s="177"/>
      <c r="J460" s="178"/>
      <c r="K460" s="20"/>
      <c r="L460" s="9"/>
      <c r="M460" s="2">
        <f t="shared" si="202"/>
        <v>0</v>
      </c>
      <c r="N460" s="1">
        <f t="shared" si="203"/>
        <v>0</v>
      </c>
      <c r="O460" s="2">
        <f t="shared" si="204"/>
        <v>0</v>
      </c>
      <c r="P460" s="2">
        <f t="shared" si="205"/>
        <v>0</v>
      </c>
      <c r="Q460" s="2">
        <f t="shared" si="206"/>
        <v>0</v>
      </c>
      <c r="S460" s="2">
        <f t="shared" si="207"/>
        <v>0</v>
      </c>
      <c r="T460" s="2">
        <f t="shared" si="208"/>
        <v>0</v>
      </c>
      <c r="U460" s="2">
        <f t="shared" si="209"/>
        <v>0</v>
      </c>
      <c r="V460" s="2">
        <f t="shared" si="210"/>
        <v>0</v>
      </c>
      <c r="W460" s="2">
        <f t="shared" si="211"/>
        <v>0</v>
      </c>
    </row>
    <row r="461" spans="1:23" s="2" customFormat="1" ht="15" customHeight="1" x14ac:dyDescent="0.25">
      <c r="A461" s="236" t="s">
        <v>622</v>
      </c>
      <c r="B461" s="208"/>
      <c r="C461" s="94" t="s">
        <v>394</v>
      </c>
      <c r="D461" s="73">
        <v>90</v>
      </c>
      <c r="E461" s="73">
        <f>(D461+F461)/2</f>
        <v>82.5</v>
      </c>
      <c r="F461" s="73">
        <f>(D461+H461)/2</f>
        <v>75</v>
      </c>
      <c r="G461" s="73">
        <f>(F461+H461)/2</f>
        <v>67.5</v>
      </c>
      <c r="H461" s="73">
        <f>INT(D461/1.5)</f>
        <v>60</v>
      </c>
      <c r="I461" s="95"/>
      <c r="J461" s="100">
        <f>IF($K$6&lt;=9999,S461,IF(AND($K$6&gt;=10000,$K$6&lt;=19999),T461,IF(AND($K$6&gt;=20000,$K$6&lt;=39999),U461,IF(AND($K$6&gt;=40000,$K$6&lt;=79999),V461,IF($K$6&gt;=80000,W461,0)))))</f>
        <v>0</v>
      </c>
      <c r="K461" s="19"/>
      <c r="L461" s="9"/>
      <c r="M461" s="2">
        <f t="shared" si="202"/>
        <v>0</v>
      </c>
      <c r="N461" s="1">
        <f t="shared" si="203"/>
        <v>0</v>
      </c>
      <c r="O461" s="2">
        <f t="shared" si="204"/>
        <v>0</v>
      </c>
      <c r="P461" s="2">
        <f t="shared" si="205"/>
        <v>0</v>
      </c>
      <c r="Q461" s="2">
        <f t="shared" si="206"/>
        <v>0</v>
      </c>
      <c r="S461" s="2">
        <f t="shared" si="207"/>
        <v>0</v>
      </c>
      <c r="T461" s="2">
        <f t="shared" si="208"/>
        <v>0</v>
      </c>
      <c r="U461" s="2">
        <f t="shared" si="209"/>
        <v>0</v>
      </c>
      <c r="V461" s="2">
        <f t="shared" si="210"/>
        <v>0</v>
      </c>
      <c r="W461" s="2">
        <f t="shared" si="211"/>
        <v>0</v>
      </c>
    </row>
    <row r="462" spans="1:23" s="2" customFormat="1" ht="15" customHeight="1" x14ac:dyDescent="0.25">
      <c r="A462" s="207"/>
      <c r="B462" s="208"/>
      <c r="C462" s="53" t="s">
        <v>395</v>
      </c>
      <c r="D462" s="38">
        <v>330</v>
      </c>
      <c r="E462" s="38">
        <f>(D462+F462)/2</f>
        <v>302.5</v>
      </c>
      <c r="F462" s="38">
        <f>(D462+H462)/2</f>
        <v>275</v>
      </c>
      <c r="G462" s="38">
        <f>(F462+H462)/2</f>
        <v>247.5</v>
      </c>
      <c r="H462" s="38">
        <f>INT(D462/1.5)</f>
        <v>220</v>
      </c>
      <c r="I462" s="91"/>
      <c r="J462" s="10">
        <f>IF($K$6&lt;=9999,S462,IF(AND($K$6&gt;=10000,$K$6&lt;=19999),T462,IF(AND($K$6&gt;=20000,$K$6&lt;=39999),U462,IF(AND($K$6&gt;=40000,$K$6&lt;=79999),V462,IF($K$6&gt;=80000,W462,0)))))</f>
        <v>0</v>
      </c>
      <c r="K462" s="19"/>
      <c r="L462" s="9"/>
      <c r="M462" s="2">
        <f t="shared" si="202"/>
        <v>0</v>
      </c>
      <c r="N462" s="1">
        <f t="shared" si="203"/>
        <v>0</v>
      </c>
      <c r="O462" s="2">
        <f t="shared" si="204"/>
        <v>0</v>
      </c>
      <c r="P462" s="2">
        <f t="shared" si="205"/>
        <v>0</v>
      </c>
      <c r="Q462" s="2">
        <f t="shared" si="206"/>
        <v>0</v>
      </c>
      <c r="S462" s="2">
        <f t="shared" si="207"/>
        <v>0</v>
      </c>
      <c r="T462" s="2">
        <f t="shared" si="208"/>
        <v>0</v>
      </c>
      <c r="U462" s="2">
        <f t="shared" si="209"/>
        <v>0</v>
      </c>
      <c r="V462" s="2">
        <f t="shared" si="210"/>
        <v>0</v>
      </c>
      <c r="W462" s="2">
        <f t="shared" si="211"/>
        <v>0</v>
      </c>
    </row>
    <row r="463" spans="1:23" s="2" customFormat="1" ht="15" customHeight="1" thickBot="1" x14ac:dyDescent="0.3">
      <c r="A463" s="207"/>
      <c r="B463" s="208"/>
      <c r="C463" s="92" t="s">
        <v>150</v>
      </c>
      <c r="D463" s="44">
        <v>550</v>
      </c>
      <c r="E463" s="44">
        <f>(D463+F463)/2</f>
        <v>504</v>
      </c>
      <c r="F463" s="44">
        <f>(D463+H463)/2</f>
        <v>458</v>
      </c>
      <c r="G463" s="44">
        <f>(F463+H463)/2</f>
        <v>412</v>
      </c>
      <c r="H463" s="44">
        <f>INT(D463/1.5)</f>
        <v>366</v>
      </c>
      <c r="I463" s="93"/>
      <c r="J463" s="102">
        <f>IF($K$6&lt;=9999,S463,IF(AND($K$6&gt;=10000,$K$6&lt;=19999),T463,IF(AND($K$6&gt;=20000,$K$6&lt;=39999),U463,IF(AND($K$6&gt;=40000,$K$6&lt;=79999),V463,IF($K$6&gt;=80000,W463,0)))))</f>
        <v>0</v>
      </c>
      <c r="K463" s="19"/>
      <c r="L463" s="9"/>
      <c r="M463" s="2">
        <f t="shared" si="202"/>
        <v>0</v>
      </c>
      <c r="N463" s="1">
        <f t="shared" si="203"/>
        <v>0</v>
      </c>
      <c r="O463" s="2">
        <f t="shared" si="204"/>
        <v>0</v>
      </c>
      <c r="P463" s="2">
        <f t="shared" si="205"/>
        <v>0</v>
      </c>
      <c r="Q463" s="2">
        <f t="shared" si="206"/>
        <v>0</v>
      </c>
      <c r="S463" s="2">
        <f t="shared" si="207"/>
        <v>0</v>
      </c>
      <c r="T463" s="2">
        <f t="shared" si="208"/>
        <v>0</v>
      </c>
      <c r="U463" s="2">
        <f t="shared" si="209"/>
        <v>0</v>
      </c>
      <c r="V463" s="2">
        <f t="shared" si="210"/>
        <v>0</v>
      </c>
      <c r="W463" s="2">
        <f t="shared" si="211"/>
        <v>0</v>
      </c>
    </row>
    <row r="464" spans="1:23" s="2" customFormat="1" ht="39.950000000000003" customHeight="1" thickBot="1" x14ac:dyDescent="0.3">
      <c r="A464" s="176" t="s">
        <v>654</v>
      </c>
      <c r="B464" s="177"/>
      <c r="C464" s="177"/>
      <c r="D464" s="177"/>
      <c r="E464" s="177"/>
      <c r="F464" s="177"/>
      <c r="G464" s="177"/>
      <c r="H464" s="177"/>
      <c r="I464" s="177"/>
      <c r="J464" s="178"/>
      <c r="K464" s="20"/>
      <c r="L464" s="9"/>
      <c r="M464" s="2">
        <f t="shared" si="202"/>
        <v>0</v>
      </c>
      <c r="N464" s="1">
        <f t="shared" si="203"/>
        <v>0</v>
      </c>
      <c r="O464" s="2">
        <f t="shared" si="204"/>
        <v>0</v>
      </c>
      <c r="P464" s="2">
        <f t="shared" si="205"/>
        <v>0</v>
      </c>
      <c r="Q464" s="2">
        <f t="shared" si="206"/>
        <v>0</v>
      </c>
      <c r="S464" s="2">
        <f t="shared" si="207"/>
        <v>0</v>
      </c>
      <c r="T464" s="2">
        <f t="shared" si="208"/>
        <v>0</v>
      </c>
      <c r="U464" s="2">
        <f t="shared" si="209"/>
        <v>0</v>
      </c>
      <c r="V464" s="2">
        <f t="shared" si="210"/>
        <v>0</v>
      </c>
      <c r="W464" s="2">
        <f t="shared" si="211"/>
        <v>0</v>
      </c>
    </row>
    <row r="465" spans="1:23" s="2" customFormat="1" x14ac:dyDescent="0.25">
      <c r="A465" s="214" t="s">
        <v>655</v>
      </c>
      <c r="B465" s="215"/>
      <c r="C465" s="28" t="s">
        <v>4</v>
      </c>
      <c r="D465" s="43">
        <v>220</v>
      </c>
      <c r="E465" s="73">
        <f>INT(H465*1.75)</f>
        <v>192</v>
      </c>
      <c r="F465" s="73">
        <f>INT(H465*1.5)</f>
        <v>165</v>
      </c>
      <c r="G465" s="73">
        <f>INT(H465*1.25)</f>
        <v>137</v>
      </c>
      <c r="H465" s="29">
        <f>INT(D465/2)</f>
        <v>110</v>
      </c>
      <c r="I465" s="22"/>
      <c r="J465" s="100">
        <f>IF($K$6&lt;=9999,S465,IF(AND($K$6&gt;=10000,$K$6&lt;=19999),T465,IF(AND($K$6&gt;=20000,$K$6&lt;=39999),U465,IF(AND($K$6&gt;=40000,$K$6&lt;=79999),V465,IF($K$6&gt;=80000,W465,0)))))</f>
        <v>0</v>
      </c>
      <c r="K465" s="19"/>
      <c r="L465" s="9"/>
      <c r="M465" s="2">
        <f t="shared" si="202"/>
        <v>0</v>
      </c>
      <c r="N465" s="1">
        <f t="shared" si="203"/>
        <v>0</v>
      </c>
      <c r="O465" s="2">
        <f t="shared" si="204"/>
        <v>0</v>
      </c>
      <c r="P465" s="2">
        <f t="shared" si="205"/>
        <v>0</v>
      </c>
      <c r="Q465" s="2">
        <f t="shared" si="206"/>
        <v>0</v>
      </c>
      <c r="S465" s="2">
        <f t="shared" si="207"/>
        <v>0</v>
      </c>
      <c r="T465" s="2">
        <f t="shared" si="208"/>
        <v>0</v>
      </c>
      <c r="U465" s="2">
        <f t="shared" si="209"/>
        <v>0</v>
      </c>
      <c r="V465" s="2">
        <f t="shared" si="210"/>
        <v>0</v>
      </c>
      <c r="W465" s="2">
        <f t="shared" si="211"/>
        <v>0</v>
      </c>
    </row>
    <row r="466" spans="1:23" s="2" customFormat="1" x14ac:dyDescent="0.25">
      <c r="A466" s="211" t="s">
        <v>656</v>
      </c>
      <c r="B466" s="212"/>
      <c r="C466" s="28" t="s">
        <v>4</v>
      </c>
      <c r="D466" s="43">
        <v>280</v>
      </c>
      <c r="E466" s="73">
        <f t="shared" ref="E466:E489" si="224">INT(H466*1.75)</f>
        <v>245</v>
      </c>
      <c r="F466" s="73">
        <f t="shared" ref="F466:F489" si="225">INT(H466*1.5)</f>
        <v>210</v>
      </c>
      <c r="G466" s="73">
        <f t="shared" ref="G466:G489" si="226">INT(H466*1.25)</f>
        <v>175</v>
      </c>
      <c r="H466" s="29">
        <f t="shared" ref="H466:H489" si="227">INT(D466/2)</f>
        <v>140</v>
      </c>
      <c r="I466" s="22"/>
      <c r="J466" s="10">
        <f>IF($K$6&lt;=9999,S466,IF(AND($K$6&gt;=10000,$K$6&lt;=19999),T466,IF(AND($K$6&gt;=20000,$K$6&lt;=39999),U466,IF(AND($K$6&gt;=40000,$K$6&lt;=79999),V466,IF($K$6&gt;=80000,W466,0)))))</f>
        <v>0</v>
      </c>
      <c r="K466" s="19"/>
      <c r="L466" s="9"/>
      <c r="M466" s="2">
        <f t="shared" si="202"/>
        <v>0</v>
      </c>
      <c r="N466" s="1">
        <f t="shared" si="203"/>
        <v>0</v>
      </c>
      <c r="O466" s="2">
        <f t="shared" si="204"/>
        <v>0</v>
      </c>
      <c r="P466" s="2">
        <f t="shared" si="205"/>
        <v>0</v>
      </c>
      <c r="Q466" s="2">
        <f t="shared" si="206"/>
        <v>0</v>
      </c>
      <c r="S466" s="2">
        <f t="shared" si="207"/>
        <v>0</v>
      </c>
      <c r="T466" s="2">
        <f t="shared" si="208"/>
        <v>0</v>
      </c>
      <c r="U466" s="2">
        <f t="shared" si="209"/>
        <v>0</v>
      </c>
      <c r="V466" s="2">
        <f t="shared" si="210"/>
        <v>0</v>
      </c>
      <c r="W466" s="2">
        <f t="shared" si="211"/>
        <v>0</v>
      </c>
    </row>
    <row r="467" spans="1:23" s="2" customFormat="1" x14ac:dyDescent="0.25">
      <c r="A467" s="211" t="s">
        <v>657</v>
      </c>
      <c r="B467" s="212"/>
      <c r="C467" s="28" t="s">
        <v>4</v>
      </c>
      <c r="D467" s="43">
        <v>690</v>
      </c>
      <c r="E467" s="73">
        <f t="shared" si="224"/>
        <v>603</v>
      </c>
      <c r="F467" s="73">
        <f t="shared" si="225"/>
        <v>517</v>
      </c>
      <c r="G467" s="73">
        <f t="shared" si="226"/>
        <v>431</v>
      </c>
      <c r="H467" s="29">
        <f t="shared" si="227"/>
        <v>345</v>
      </c>
      <c r="I467" s="22"/>
      <c r="J467" s="10">
        <f>IF($K$6&lt;=9999,S467,IF(AND($K$6&gt;=10000,$K$6&lt;=19999),T467,IF(AND($K$6&gt;=20000,$K$6&lt;=39999),U467,IF(AND($K$6&gt;=40000,$K$6&lt;=79999),V467,IF($K$6&gt;=80000,W467,0)))))</f>
        <v>0</v>
      </c>
      <c r="K467" s="19"/>
      <c r="L467" s="9"/>
      <c r="M467" s="2">
        <f t="shared" si="202"/>
        <v>0</v>
      </c>
      <c r="N467" s="1">
        <f t="shared" si="203"/>
        <v>0</v>
      </c>
      <c r="O467" s="2">
        <f t="shared" si="204"/>
        <v>0</v>
      </c>
      <c r="P467" s="2">
        <f t="shared" si="205"/>
        <v>0</v>
      </c>
      <c r="Q467" s="2">
        <f t="shared" si="206"/>
        <v>0</v>
      </c>
      <c r="S467" s="2">
        <f t="shared" si="207"/>
        <v>0</v>
      </c>
      <c r="T467" s="2">
        <f t="shared" si="208"/>
        <v>0</v>
      </c>
      <c r="U467" s="2">
        <f t="shared" si="209"/>
        <v>0</v>
      </c>
      <c r="V467" s="2">
        <f t="shared" si="210"/>
        <v>0</v>
      </c>
      <c r="W467" s="2">
        <f t="shared" si="211"/>
        <v>0</v>
      </c>
    </row>
    <row r="468" spans="1:23" s="2" customFormat="1" x14ac:dyDescent="0.25">
      <c r="A468" s="216" t="s">
        <v>658</v>
      </c>
      <c r="B468" s="217"/>
      <c r="C468" s="28" t="s">
        <v>4</v>
      </c>
      <c r="D468" s="43">
        <v>280</v>
      </c>
      <c r="E468" s="73">
        <f t="shared" si="224"/>
        <v>245</v>
      </c>
      <c r="F468" s="73">
        <f t="shared" si="225"/>
        <v>210</v>
      </c>
      <c r="G468" s="73">
        <f t="shared" si="226"/>
        <v>175</v>
      </c>
      <c r="H468" s="29">
        <f t="shared" si="227"/>
        <v>140</v>
      </c>
      <c r="I468" s="22"/>
      <c r="J468" s="10">
        <f t="shared" ref="J468:J479" si="228">IF($K$6&lt;=9999,S468,IF(AND($K$6&gt;=10000,$K$6&lt;=19999),T468,IF(AND($K$6&gt;=20000,$K$6&lt;=39999),U468,IF(AND($K$6&gt;=40000,$K$6&lt;=79999),V468,IF($K$6&gt;=80000,W468,0)))))</f>
        <v>0</v>
      </c>
      <c r="K468" s="19"/>
      <c r="L468" s="9"/>
      <c r="M468" s="2">
        <f t="shared" si="202"/>
        <v>0</v>
      </c>
      <c r="N468" s="1">
        <f t="shared" si="203"/>
        <v>0</v>
      </c>
      <c r="O468" s="2">
        <f t="shared" si="204"/>
        <v>0</v>
      </c>
      <c r="P468" s="2">
        <f t="shared" si="205"/>
        <v>0</v>
      </c>
      <c r="Q468" s="2">
        <f t="shared" si="206"/>
        <v>0</v>
      </c>
      <c r="S468" s="2">
        <f t="shared" si="207"/>
        <v>0</v>
      </c>
      <c r="T468" s="2">
        <f t="shared" si="208"/>
        <v>0</v>
      </c>
      <c r="U468" s="2">
        <f t="shared" si="209"/>
        <v>0</v>
      </c>
      <c r="V468" s="2">
        <f t="shared" si="210"/>
        <v>0</v>
      </c>
      <c r="W468" s="2">
        <f t="shared" si="211"/>
        <v>0</v>
      </c>
    </row>
    <row r="469" spans="1:23" s="2" customFormat="1" x14ac:dyDescent="0.25">
      <c r="A469" s="201" t="s">
        <v>659</v>
      </c>
      <c r="B469" s="175"/>
      <c r="C469" s="26" t="s">
        <v>4</v>
      </c>
      <c r="D469" s="37">
        <v>280</v>
      </c>
      <c r="E469" s="73">
        <f t="shared" si="224"/>
        <v>245</v>
      </c>
      <c r="F469" s="73">
        <f t="shared" si="225"/>
        <v>210</v>
      </c>
      <c r="G469" s="73">
        <f t="shared" si="226"/>
        <v>175</v>
      </c>
      <c r="H469" s="29">
        <f t="shared" si="227"/>
        <v>140</v>
      </c>
      <c r="I469" s="16"/>
      <c r="J469" s="10">
        <f t="shared" si="228"/>
        <v>0</v>
      </c>
      <c r="K469" s="19"/>
      <c r="L469" s="9"/>
      <c r="M469" s="2">
        <f t="shared" si="202"/>
        <v>0</v>
      </c>
      <c r="N469" s="1">
        <f t="shared" si="203"/>
        <v>0</v>
      </c>
      <c r="O469" s="2">
        <f t="shared" si="204"/>
        <v>0</v>
      </c>
      <c r="P469" s="2">
        <f t="shared" si="205"/>
        <v>0</v>
      </c>
      <c r="Q469" s="2">
        <f t="shared" si="206"/>
        <v>0</v>
      </c>
      <c r="S469" s="2">
        <f t="shared" si="207"/>
        <v>0</v>
      </c>
      <c r="T469" s="2">
        <f t="shared" si="208"/>
        <v>0</v>
      </c>
      <c r="U469" s="2">
        <f t="shared" si="209"/>
        <v>0</v>
      </c>
      <c r="V469" s="2">
        <f t="shared" si="210"/>
        <v>0</v>
      </c>
      <c r="W469" s="2">
        <f t="shared" si="211"/>
        <v>0</v>
      </c>
    </row>
    <row r="470" spans="1:23" s="2" customFormat="1" x14ac:dyDescent="0.25">
      <c r="A470" s="201" t="s">
        <v>660</v>
      </c>
      <c r="B470" s="175"/>
      <c r="C470" s="26" t="s">
        <v>4</v>
      </c>
      <c r="D470" s="37">
        <v>280</v>
      </c>
      <c r="E470" s="73">
        <f t="shared" si="224"/>
        <v>245</v>
      </c>
      <c r="F470" s="73">
        <f t="shared" si="225"/>
        <v>210</v>
      </c>
      <c r="G470" s="73">
        <f t="shared" si="226"/>
        <v>175</v>
      </c>
      <c r="H470" s="29">
        <f t="shared" si="227"/>
        <v>140</v>
      </c>
      <c r="I470" s="16"/>
      <c r="J470" s="10">
        <f t="shared" si="228"/>
        <v>0</v>
      </c>
      <c r="K470" s="19"/>
      <c r="L470" s="9"/>
      <c r="M470" s="2">
        <f t="shared" si="202"/>
        <v>0</v>
      </c>
      <c r="N470" s="1">
        <f t="shared" si="203"/>
        <v>0</v>
      </c>
      <c r="O470" s="2">
        <f t="shared" si="204"/>
        <v>0</v>
      </c>
      <c r="P470" s="2">
        <f t="shared" si="205"/>
        <v>0</v>
      </c>
      <c r="Q470" s="2">
        <f t="shared" si="206"/>
        <v>0</v>
      </c>
      <c r="S470" s="2">
        <f t="shared" si="207"/>
        <v>0</v>
      </c>
      <c r="T470" s="2">
        <f t="shared" si="208"/>
        <v>0</v>
      </c>
      <c r="U470" s="2">
        <f t="shared" si="209"/>
        <v>0</v>
      </c>
      <c r="V470" s="2">
        <f t="shared" si="210"/>
        <v>0</v>
      </c>
      <c r="W470" s="2">
        <f t="shared" si="211"/>
        <v>0</v>
      </c>
    </row>
    <row r="471" spans="1:23" s="2" customFormat="1" x14ac:dyDescent="0.25">
      <c r="A471" s="201" t="s">
        <v>661</v>
      </c>
      <c r="B471" s="175"/>
      <c r="C471" s="26" t="s">
        <v>4</v>
      </c>
      <c r="D471" s="37">
        <v>280</v>
      </c>
      <c r="E471" s="73">
        <f t="shared" si="224"/>
        <v>245</v>
      </c>
      <c r="F471" s="73">
        <f t="shared" si="225"/>
        <v>210</v>
      </c>
      <c r="G471" s="73">
        <f t="shared" si="226"/>
        <v>175</v>
      </c>
      <c r="H471" s="29">
        <f t="shared" si="227"/>
        <v>140</v>
      </c>
      <c r="I471" s="16"/>
      <c r="J471" s="10">
        <f t="shared" si="228"/>
        <v>0</v>
      </c>
      <c r="K471" s="19"/>
      <c r="L471" s="9"/>
      <c r="M471" s="2">
        <f t="shared" si="202"/>
        <v>0</v>
      </c>
      <c r="N471" s="1">
        <f t="shared" si="203"/>
        <v>0</v>
      </c>
      <c r="O471" s="2">
        <f t="shared" si="204"/>
        <v>0</v>
      </c>
      <c r="P471" s="2">
        <f t="shared" si="205"/>
        <v>0</v>
      </c>
      <c r="Q471" s="2">
        <f t="shared" si="206"/>
        <v>0</v>
      </c>
      <c r="S471" s="2">
        <f t="shared" si="207"/>
        <v>0</v>
      </c>
      <c r="T471" s="2">
        <f t="shared" si="208"/>
        <v>0</v>
      </c>
      <c r="U471" s="2">
        <f t="shared" si="209"/>
        <v>0</v>
      </c>
      <c r="V471" s="2">
        <f t="shared" si="210"/>
        <v>0</v>
      </c>
      <c r="W471" s="2">
        <f t="shared" si="211"/>
        <v>0</v>
      </c>
    </row>
    <row r="472" spans="1:23" s="2" customFormat="1" x14ac:dyDescent="0.25">
      <c r="A472" s="201" t="s">
        <v>662</v>
      </c>
      <c r="B472" s="175"/>
      <c r="C472" s="26" t="s">
        <v>4</v>
      </c>
      <c r="D472" s="37">
        <v>280</v>
      </c>
      <c r="E472" s="73">
        <f t="shared" si="224"/>
        <v>245</v>
      </c>
      <c r="F472" s="73">
        <f t="shared" si="225"/>
        <v>210</v>
      </c>
      <c r="G472" s="73">
        <f t="shared" si="226"/>
        <v>175</v>
      </c>
      <c r="H472" s="29">
        <f t="shared" si="227"/>
        <v>140</v>
      </c>
      <c r="I472" s="16"/>
      <c r="J472" s="10">
        <f t="shared" si="228"/>
        <v>0</v>
      </c>
      <c r="K472" s="19"/>
      <c r="L472" s="9"/>
      <c r="M472" s="2">
        <f t="shared" si="202"/>
        <v>0</v>
      </c>
      <c r="N472" s="1">
        <f t="shared" si="203"/>
        <v>0</v>
      </c>
      <c r="O472" s="2">
        <f t="shared" si="204"/>
        <v>0</v>
      </c>
      <c r="P472" s="2">
        <f t="shared" si="205"/>
        <v>0</v>
      </c>
      <c r="Q472" s="2">
        <f t="shared" si="206"/>
        <v>0</v>
      </c>
      <c r="S472" s="2">
        <f t="shared" si="207"/>
        <v>0</v>
      </c>
      <c r="T472" s="2">
        <f t="shared" si="208"/>
        <v>0</v>
      </c>
      <c r="U472" s="2">
        <f t="shared" si="209"/>
        <v>0</v>
      </c>
      <c r="V472" s="2">
        <f t="shared" si="210"/>
        <v>0</v>
      </c>
      <c r="W472" s="2">
        <f t="shared" si="211"/>
        <v>0</v>
      </c>
    </row>
    <row r="473" spans="1:23" s="2" customFormat="1" x14ac:dyDescent="0.25">
      <c r="A473" s="201" t="s">
        <v>663</v>
      </c>
      <c r="B473" s="175"/>
      <c r="C473" s="26" t="s">
        <v>4</v>
      </c>
      <c r="D473" s="37">
        <v>630</v>
      </c>
      <c r="E473" s="73">
        <f t="shared" si="224"/>
        <v>551</v>
      </c>
      <c r="F473" s="73">
        <f t="shared" si="225"/>
        <v>472</v>
      </c>
      <c r="G473" s="73">
        <f t="shared" si="226"/>
        <v>393</v>
      </c>
      <c r="H473" s="29">
        <f t="shared" si="227"/>
        <v>315</v>
      </c>
      <c r="I473" s="16"/>
      <c r="J473" s="10">
        <f t="shared" si="228"/>
        <v>0</v>
      </c>
      <c r="K473" s="19"/>
      <c r="L473" s="9"/>
      <c r="M473" s="2">
        <f t="shared" si="202"/>
        <v>0</v>
      </c>
      <c r="N473" s="1">
        <f t="shared" si="203"/>
        <v>0</v>
      </c>
      <c r="O473" s="2">
        <f t="shared" si="204"/>
        <v>0</v>
      </c>
      <c r="P473" s="2">
        <f t="shared" si="205"/>
        <v>0</v>
      </c>
      <c r="Q473" s="2">
        <f t="shared" si="206"/>
        <v>0</v>
      </c>
      <c r="S473" s="2">
        <f t="shared" si="207"/>
        <v>0</v>
      </c>
      <c r="T473" s="2">
        <f t="shared" si="208"/>
        <v>0</v>
      </c>
      <c r="U473" s="2">
        <f t="shared" si="209"/>
        <v>0</v>
      </c>
      <c r="V473" s="2">
        <f t="shared" si="210"/>
        <v>0</v>
      </c>
      <c r="W473" s="2">
        <f t="shared" si="211"/>
        <v>0</v>
      </c>
    </row>
    <row r="474" spans="1:23" s="2" customFormat="1" x14ac:dyDescent="0.25">
      <c r="A474" s="201" t="s">
        <v>664</v>
      </c>
      <c r="B474" s="175"/>
      <c r="C474" s="26" t="s">
        <v>4</v>
      </c>
      <c r="D474" s="37">
        <v>280</v>
      </c>
      <c r="E474" s="73">
        <f t="shared" si="224"/>
        <v>245</v>
      </c>
      <c r="F474" s="73">
        <f t="shared" si="225"/>
        <v>210</v>
      </c>
      <c r="G474" s="73">
        <f t="shared" si="226"/>
        <v>175</v>
      </c>
      <c r="H474" s="29">
        <f t="shared" si="227"/>
        <v>140</v>
      </c>
      <c r="I474" s="16"/>
      <c r="J474" s="10">
        <f t="shared" si="228"/>
        <v>0</v>
      </c>
      <c r="K474" s="19"/>
      <c r="L474" s="9"/>
      <c r="M474" s="2">
        <f t="shared" si="202"/>
        <v>0</v>
      </c>
      <c r="N474" s="1">
        <f t="shared" si="203"/>
        <v>0</v>
      </c>
      <c r="O474" s="2">
        <f t="shared" si="204"/>
        <v>0</v>
      </c>
      <c r="P474" s="2">
        <f t="shared" si="205"/>
        <v>0</v>
      </c>
      <c r="Q474" s="2">
        <f t="shared" si="206"/>
        <v>0</v>
      </c>
      <c r="S474" s="2">
        <f t="shared" si="207"/>
        <v>0</v>
      </c>
      <c r="T474" s="2">
        <f t="shared" si="208"/>
        <v>0</v>
      </c>
      <c r="U474" s="2">
        <f t="shared" si="209"/>
        <v>0</v>
      </c>
      <c r="V474" s="2">
        <f t="shared" si="210"/>
        <v>0</v>
      </c>
      <c r="W474" s="2">
        <f t="shared" si="211"/>
        <v>0</v>
      </c>
    </row>
    <row r="475" spans="1:23" s="2" customFormat="1" x14ac:dyDescent="0.25">
      <c r="A475" s="201" t="s">
        <v>665</v>
      </c>
      <c r="B475" s="175"/>
      <c r="C475" s="26" t="s">
        <v>4</v>
      </c>
      <c r="D475" s="37">
        <v>890</v>
      </c>
      <c r="E475" s="73">
        <f t="shared" si="224"/>
        <v>778</v>
      </c>
      <c r="F475" s="73">
        <f t="shared" si="225"/>
        <v>667</v>
      </c>
      <c r="G475" s="73">
        <f t="shared" si="226"/>
        <v>556</v>
      </c>
      <c r="H475" s="29">
        <f t="shared" si="227"/>
        <v>445</v>
      </c>
      <c r="I475" s="16"/>
      <c r="J475" s="10">
        <f t="shared" si="228"/>
        <v>0</v>
      </c>
      <c r="K475" s="19"/>
      <c r="L475" s="9"/>
      <c r="M475" s="2">
        <f t="shared" si="202"/>
        <v>0</v>
      </c>
      <c r="N475" s="1">
        <f t="shared" si="203"/>
        <v>0</v>
      </c>
      <c r="O475" s="2">
        <f t="shared" si="204"/>
        <v>0</v>
      </c>
      <c r="P475" s="2">
        <f t="shared" si="205"/>
        <v>0</v>
      </c>
      <c r="Q475" s="2">
        <f t="shared" si="206"/>
        <v>0</v>
      </c>
      <c r="S475" s="2">
        <f t="shared" si="207"/>
        <v>0</v>
      </c>
      <c r="T475" s="2">
        <f t="shared" si="208"/>
        <v>0</v>
      </c>
      <c r="U475" s="2">
        <f t="shared" si="209"/>
        <v>0</v>
      </c>
      <c r="V475" s="2">
        <f t="shared" si="210"/>
        <v>0</v>
      </c>
      <c r="W475" s="2">
        <f t="shared" si="211"/>
        <v>0</v>
      </c>
    </row>
    <row r="476" spans="1:23" s="2" customFormat="1" x14ac:dyDescent="0.25">
      <c r="A476" s="201" t="s">
        <v>666</v>
      </c>
      <c r="B476" s="175"/>
      <c r="C476" s="26" t="s">
        <v>4</v>
      </c>
      <c r="D476" s="37">
        <v>280</v>
      </c>
      <c r="E476" s="73">
        <f t="shared" si="224"/>
        <v>245</v>
      </c>
      <c r="F476" s="73">
        <f t="shared" si="225"/>
        <v>210</v>
      </c>
      <c r="G476" s="73">
        <f t="shared" si="226"/>
        <v>175</v>
      </c>
      <c r="H476" s="29">
        <f t="shared" si="227"/>
        <v>140</v>
      </c>
      <c r="I476" s="16"/>
      <c r="J476" s="10">
        <f t="shared" si="228"/>
        <v>0</v>
      </c>
      <c r="K476" s="19"/>
      <c r="L476" s="9"/>
      <c r="M476" s="2">
        <f t="shared" si="202"/>
        <v>0</v>
      </c>
      <c r="N476" s="1">
        <f t="shared" si="203"/>
        <v>0</v>
      </c>
      <c r="O476" s="2">
        <f t="shared" si="204"/>
        <v>0</v>
      </c>
      <c r="P476" s="2">
        <f t="shared" si="205"/>
        <v>0</v>
      </c>
      <c r="Q476" s="2">
        <f t="shared" si="206"/>
        <v>0</v>
      </c>
      <c r="S476" s="2">
        <f t="shared" si="207"/>
        <v>0</v>
      </c>
      <c r="T476" s="2">
        <f t="shared" si="208"/>
        <v>0</v>
      </c>
      <c r="U476" s="2">
        <f t="shared" si="209"/>
        <v>0</v>
      </c>
      <c r="V476" s="2">
        <f t="shared" si="210"/>
        <v>0</v>
      </c>
      <c r="W476" s="2">
        <f t="shared" si="211"/>
        <v>0</v>
      </c>
    </row>
    <row r="477" spans="1:23" s="2" customFormat="1" x14ac:dyDescent="0.25">
      <c r="A477" s="201" t="s">
        <v>667</v>
      </c>
      <c r="B477" s="175"/>
      <c r="C477" s="26" t="s">
        <v>4</v>
      </c>
      <c r="D477" s="37">
        <v>280</v>
      </c>
      <c r="E477" s="73">
        <f t="shared" si="224"/>
        <v>245</v>
      </c>
      <c r="F477" s="73">
        <f t="shared" si="225"/>
        <v>210</v>
      </c>
      <c r="G477" s="73">
        <f t="shared" si="226"/>
        <v>175</v>
      </c>
      <c r="H477" s="29">
        <f t="shared" si="227"/>
        <v>140</v>
      </c>
      <c r="I477" s="16"/>
      <c r="J477" s="10">
        <f t="shared" si="228"/>
        <v>0</v>
      </c>
      <c r="K477" s="19"/>
      <c r="L477" s="9"/>
      <c r="M477" s="2">
        <f t="shared" si="202"/>
        <v>0</v>
      </c>
      <c r="N477" s="1">
        <f t="shared" si="203"/>
        <v>0</v>
      </c>
      <c r="O477" s="2">
        <f t="shared" si="204"/>
        <v>0</v>
      </c>
      <c r="P477" s="2">
        <f t="shared" si="205"/>
        <v>0</v>
      </c>
      <c r="Q477" s="2">
        <f t="shared" si="206"/>
        <v>0</v>
      </c>
      <c r="S477" s="2">
        <f t="shared" si="207"/>
        <v>0</v>
      </c>
      <c r="T477" s="2">
        <f t="shared" si="208"/>
        <v>0</v>
      </c>
      <c r="U477" s="2">
        <f t="shared" si="209"/>
        <v>0</v>
      </c>
      <c r="V477" s="2">
        <f t="shared" si="210"/>
        <v>0</v>
      </c>
      <c r="W477" s="2">
        <f t="shared" si="211"/>
        <v>0</v>
      </c>
    </row>
    <row r="478" spans="1:23" s="2" customFormat="1" x14ac:dyDescent="0.25">
      <c r="A478" s="201" t="s">
        <v>668</v>
      </c>
      <c r="B478" s="175"/>
      <c r="C478" s="26" t="s">
        <v>4</v>
      </c>
      <c r="D478" s="37">
        <v>690</v>
      </c>
      <c r="E478" s="73">
        <f t="shared" si="224"/>
        <v>603</v>
      </c>
      <c r="F478" s="73">
        <f t="shared" si="225"/>
        <v>517</v>
      </c>
      <c r="G478" s="73">
        <f t="shared" si="226"/>
        <v>431</v>
      </c>
      <c r="H478" s="29">
        <f t="shared" si="227"/>
        <v>345</v>
      </c>
      <c r="I478" s="16"/>
      <c r="J478" s="10">
        <f t="shared" si="228"/>
        <v>0</v>
      </c>
      <c r="K478" s="19"/>
      <c r="L478" s="9"/>
      <c r="M478" s="2">
        <f t="shared" si="202"/>
        <v>0</v>
      </c>
      <c r="N478" s="1">
        <f t="shared" si="203"/>
        <v>0</v>
      </c>
      <c r="O478" s="2">
        <f t="shared" si="204"/>
        <v>0</v>
      </c>
      <c r="P478" s="2">
        <f t="shared" si="205"/>
        <v>0</v>
      </c>
      <c r="Q478" s="2">
        <f t="shared" si="206"/>
        <v>0</v>
      </c>
      <c r="S478" s="2">
        <f t="shared" si="207"/>
        <v>0</v>
      </c>
      <c r="T478" s="2">
        <f t="shared" si="208"/>
        <v>0</v>
      </c>
      <c r="U478" s="2">
        <f t="shared" si="209"/>
        <v>0</v>
      </c>
      <c r="V478" s="2">
        <f t="shared" si="210"/>
        <v>0</v>
      </c>
      <c r="W478" s="2">
        <f t="shared" si="211"/>
        <v>0</v>
      </c>
    </row>
    <row r="479" spans="1:23" s="2" customFormat="1" x14ac:dyDescent="0.25">
      <c r="A479" s="201" t="s">
        <v>669</v>
      </c>
      <c r="B479" s="175"/>
      <c r="C479" s="26" t="s">
        <v>4</v>
      </c>
      <c r="D479" s="37">
        <v>890</v>
      </c>
      <c r="E479" s="73">
        <f t="shared" si="224"/>
        <v>778</v>
      </c>
      <c r="F479" s="73">
        <f t="shared" si="225"/>
        <v>667</v>
      </c>
      <c r="G479" s="73">
        <f t="shared" si="226"/>
        <v>556</v>
      </c>
      <c r="H479" s="29">
        <f t="shared" si="227"/>
        <v>445</v>
      </c>
      <c r="I479" s="16"/>
      <c r="J479" s="10">
        <f t="shared" si="228"/>
        <v>0</v>
      </c>
      <c r="K479" s="19"/>
      <c r="L479" s="9"/>
      <c r="M479" s="2">
        <f t="shared" si="202"/>
        <v>0</v>
      </c>
      <c r="N479" s="1">
        <f t="shared" si="203"/>
        <v>0</v>
      </c>
      <c r="O479" s="2">
        <f t="shared" si="204"/>
        <v>0</v>
      </c>
      <c r="P479" s="2">
        <f t="shared" si="205"/>
        <v>0</v>
      </c>
      <c r="Q479" s="2">
        <f t="shared" si="206"/>
        <v>0</v>
      </c>
      <c r="S479" s="2">
        <f t="shared" si="207"/>
        <v>0</v>
      </c>
      <c r="T479" s="2">
        <f t="shared" si="208"/>
        <v>0</v>
      </c>
      <c r="U479" s="2">
        <f t="shared" si="209"/>
        <v>0</v>
      </c>
      <c r="V479" s="2">
        <f t="shared" si="210"/>
        <v>0</v>
      </c>
      <c r="W479" s="2">
        <f t="shared" si="211"/>
        <v>0</v>
      </c>
    </row>
    <row r="480" spans="1:23" s="2" customFormat="1" x14ac:dyDescent="0.25">
      <c r="A480" s="201" t="s">
        <v>670</v>
      </c>
      <c r="B480" s="175"/>
      <c r="C480" s="26" t="s">
        <v>4</v>
      </c>
      <c r="D480" s="37">
        <v>630</v>
      </c>
      <c r="E480" s="73">
        <f t="shared" si="224"/>
        <v>551</v>
      </c>
      <c r="F480" s="73">
        <f t="shared" si="225"/>
        <v>472</v>
      </c>
      <c r="G480" s="73">
        <f t="shared" si="226"/>
        <v>393</v>
      </c>
      <c r="H480" s="29">
        <f t="shared" si="227"/>
        <v>315</v>
      </c>
      <c r="I480" s="16"/>
      <c r="J480" s="10">
        <f t="shared" ref="J480:J489" si="229">IF($K$6&lt;=9999,S480,IF(AND($K$6&gt;=10000,$K$6&lt;=19999),T480,IF(AND($K$6&gt;=20000,$K$6&lt;=39999),U480,IF(AND($K$6&gt;=40000,$K$6&lt;=79999),V480,IF($K$6&gt;=80000,W480,0)))))</f>
        <v>0</v>
      </c>
      <c r="K480" s="19"/>
      <c r="L480" s="9"/>
      <c r="M480" s="2">
        <f t="shared" si="202"/>
        <v>0</v>
      </c>
      <c r="N480" s="1">
        <f t="shared" si="203"/>
        <v>0</v>
      </c>
      <c r="O480" s="2">
        <f t="shared" si="204"/>
        <v>0</v>
      </c>
      <c r="P480" s="2">
        <f t="shared" si="205"/>
        <v>0</v>
      </c>
      <c r="Q480" s="2">
        <f t="shared" si="206"/>
        <v>0</v>
      </c>
      <c r="S480" s="2">
        <f t="shared" si="207"/>
        <v>0</v>
      </c>
      <c r="T480" s="2">
        <f t="shared" si="208"/>
        <v>0</v>
      </c>
      <c r="U480" s="2">
        <f t="shared" si="209"/>
        <v>0</v>
      </c>
      <c r="V480" s="2">
        <f t="shared" si="210"/>
        <v>0</v>
      </c>
      <c r="W480" s="2">
        <f t="shared" si="211"/>
        <v>0</v>
      </c>
    </row>
    <row r="481" spans="1:23" s="2" customFormat="1" ht="15.75" x14ac:dyDescent="0.25">
      <c r="A481" s="201" t="s">
        <v>671</v>
      </c>
      <c r="B481" s="175"/>
      <c r="C481" s="27" t="s">
        <v>4</v>
      </c>
      <c r="D481" s="45">
        <v>690</v>
      </c>
      <c r="E481" s="73">
        <f t="shared" si="224"/>
        <v>603</v>
      </c>
      <c r="F481" s="73">
        <f t="shared" si="225"/>
        <v>517</v>
      </c>
      <c r="G481" s="73">
        <f t="shared" si="226"/>
        <v>431</v>
      </c>
      <c r="H481" s="29">
        <f t="shared" si="227"/>
        <v>345</v>
      </c>
      <c r="I481" s="21"/>
      <c r="J481" s="10">
        <f t="shared" si="229"/>
        <v>0</v>
      </c>
      <c r="K481" s="19"/>
      <c r="L481" s="8"/>
      <c r="M481" s="2">
        <f t="shared" si="202"/>
        <v>0</v>
      </c>
      <c r="N481" s="1">
        <f t="shared" si="203"/>
        <v>0</v>
      </c>
      <c r="O481" s="2">
        <f t="shared" si="204"/>
        <v>0</v>
      </c>
      <c r="P481" s="2">
        <f t="shared" si="205"/>
        <v>0</v>
      </c>
      <c r="Q481" s="2">
        <f t="shared" si="206"/>
        <v>0</v>
      </c>
      <c r="S481" s="2">
        <f t="shared" si="207"/>
        <v>0</v>
      </c>
      <c r="T481" s="2">
        <f t="shared" si="208"/>
        <v>0</v>
      </c>
      <c r="U481" s="2">
        <f t="shared" si="209"/>
        <v>0</v>
      </c>
      <c r="V481" s="2">
        <f t="shared" si="210"/>
        <v>0</v>
      </c>
      <c r="W481" s="2">
        <f t="shared" si="211"/>
        <v>0</v>
      </c>
    </row>
    <row r="482" spans="1:23" s="2" customFormat="1" ht="15.75" x14ac:dyDescent="0.25">
      <c r="A482" s="201" t="s">
        <v>672</v>
      </c>
      <c r="B482" s="175"/>
      <c r="C482" s="27" t="s">
        <v>4</v>
      </c>
      <c r="D482" s="45">
        <v>890</v>
      </c>
      <c r="E482" s="73">
        <f t="shared" si="224"/>
        <v>778</v>
      </c>
      <c r="F482" s="73">
        <f t="shared" si="225"/>
        <v>667</v>
      </c>
      <c r="G482" s="73">
        <f t="shared" si="226"/>
        <v>556</v>
      </c>
      <c r="H482" s="29">
        <f t="shared" si="227"/>
        <v>445</v>
      </c>
      <c r="I482" s="21"/>
      <c r="J482" s="10">
        <f t="shared" si="229"/>
        <v>0</v>
      </c>
      <c r="K482" s="19"/>
      <c r="L482" s="8"/>
      <c r="M482" s="2">
        <f t="shared" si="202"/>
        <v>0</v>
      </c>
      <c r="N482" s="1">
        <f t="shared" si="203"/>
        <v>0</v>
      </c>
      <c r="O482" s="2">
        <f t="shared" si="204"/>
        <v>0</v>
      </c>
      <c r="P482" s="2">
        <f t="shared" si="205"/>
        <v>0</v>
      </c>
      <c r="Q482" s="2">
        <f t="shared" si="206"/>
        <v>0</v>
      </c>
      <c r="S482" s="2">
        <f t="shared" si="207"/>
        <v>0</v>
      </c>
      <c r="T482" s="2">
        <f t="shared" si="208"/>
        <v>0</v>
      </c>
      <c r="U482" s="2">
        <f t="shared" si="209"/>
        <v>0</v>
      </c>
      <c r="V482" s="2">
        <f t="shared" si="210"/>
        <v>0</v>
      </c>
      <c r="W482" s="2">
        <f t="shared" si="211"/>
        <v>0</v>
      </c>
    </row>
    <row r="483" spans="1:23" s="2" customFormat="1" ht="15.75" x14ac:dyDescent="0.25">
      <c r="A483" s="201" t="s">
        <v>673</v>
      </c>
      <c r="B483" s="175"/>
      <c r="C483" s="27" t="s">
        <v>4</v>
      </c>
      <c r="D483" s="45">
        <v>280</v>
      </c>
      <c r="E483" s="73">
        <f t="shared" si="224"/>
        <v>245</v>
      </c>
      <c r="F483" s="73">
        <f t="shared" si="225"/>
        <v>210</v>
      </c>
      <c r="G483" s="73">
        <f t="shared" si="226"/>
        <v>175</v>
      </c>
      <c r="H483" s="29">
        <f t="shared" si="227"/>
        <v>140</v>
      </c>
      <c r="I483" s="21"/>
      <c r="J483" s="10">
        <f t="shared" si="229"/>
        <v>0</v>
      </c>
      <c r="K483" s="19"/>
      <c r="L483" s="8"/>
      <c r="M483" s="2">
        <f t="shared" si="202"/>
        <v>0</v>
      </c>
      <c r="N483" s="1">
        <f t="shared" si="203"/>
        <v>0</v>
      </c>
      <c r="O483" s="2">
        <f t="shared" si="204"/>
        <v>0</v>
      </c>
      <c r="P483" s="2">
        <f t="shared" si="205"/>
        <v>0</v>
      </c>
      <c r="Q483" s="2">
        <f t="shared" si="206"/>
        <v>0</v>
      </c>
      <c r="S483" s="2">
        <f t="shared" si="207"/>
        <v>0</v>
      </c>
      <c r="T483" s="2">
        <f t="shared" si="208"/>
        <v>0</v>
      </c>
      <c r="U483" s="2">
        <f t="shared" si="209"/>
        <v>0</v>
      </c>
      <c r="V483" s="2">
        <f t="shared" si="210"/>
        <v>0</v>
      </c>
      <c r="W483" s="2">
        <f t="shared" si="211"/>
        <v>0</v>
      </c>
    </row>
    <row r="484" spans="1:23" s="2" customFormat="1" x14ac:dyDescent="0.25">
      <c r="A484" s="201" t="s">
        <v>674</v>
      </c>
      <c r="B484" s="175"/>
      <c r="C484" s="26" t="s">
        <v>4</v>
      </c>
      <c r="D484" s="37">
        <v>280</v>
      </c>
      <c r="E484" s="73">
        <f t="shared" si="224"/>
        <v>245</v>
      </c>
      <c r="F484" s="73">
        <f t="shared" si="225"/>
        <v>210</v>
      </c>
      <c r="G484" s="73">
        <f t="shared" si="226"/>
        <v>175</v>
      </c>
      <c r="H484" s="29">
        <f t="shared" si="227"/>
        <v>140</v>
      </c>
      <c r="I484" s="16"/>
      <c r="J484" s="10">
        <f t="shared" si="229"/>
        <v>0</v>
      </c>
      <c r="K484" s="19"/>
      <c r="L484" s="9"/>
      <c r="M484" s="2">
        <f t="shared" si="202"/>
        <v>0</v>
      </c>
      <c r="N484" s="1">
        <f t="shared" si="203"/>
        <v>0</v>
      </c>
      <c r="O484" s="2">
        <f t="shared" si="204"/>
        <v>0</v>
      </c>
      <c r="P484" s="2">
        <f t="shared" si="205"/>
        <v>0</v>
      </c>
      <c r="Q484" s="2">
        <f t="shared" si="206"/>
        <v>0</v>
      </c>
      <c r="S484" s="2">
        <f t="shared" si="207"/>
        <v>0</v>
      </c>
      <c r="T484" s="2">
        <f t="shared" si="208"/>
        <v>0</v>
      </c>
      <c r="U484" s="2">
        <f t="shared" si="209"/>
        <v>0</v>
      </c>
      <c r="V484" s="2">
        <f t="shared" si="210"/>
        <v>0</v>
      </c>
      <c r="W484" s="2">
        <f t="shared" si="211"/>
        <v>0</v>
      </c>
    </row>
    <row r="485" spans="1:23" s="2" customFormat="1" x14ac:dyDescent="0.25">
      <c r="A485" s="201" t="s">
        <v>675</v>
      </c>
      <c r="B485" s="175"/>
      <c r="C485" s="26" t="s">
        <v>4</v>
      </c>
      <c r="D485" s="37">
        <v>280</v>
      </c>
      <c r="E485" s="73">
        <f t="shared" si="224"/>
        <v>245</v>
      </c>
      <c r="F485" s="73">
        <f t="shared" si="225"/>
        <v>210</v>
      </c>
      <c r="G485" s="73">
        <f t="shared" si="226"/>
        <v>175</v>
      </c>
      <c r="H485" s="29">
        <f t="shared" si="227"/>
        <v>140</v>
      </c>
      <c r="I485" s="16"/>
      <c r="J485" s="10">
        <f t="shared" si="229"/>
        <v>0</v>
      </c>
      <c r="K485" s="19"/>
      <c r="L485" s="9"/>
      <c r="M485" s="2">
        <f t="shared" si="202"/>
        <v>0</v>
      </c>
      <c r="N485" s="1">
        <f t="shared" si="203"/>
        <v>0</v>
      </c>
      <c r="O485" s="2">
        <f t="shared" si="204"/>
        <v>0</v>
      </c>
      <c r="P485" s="2">
        <f t="shared" si="205"/>
        <v>0</v>
      </c>
      <c r="Q485" s="2">
        <f t="shared" si="206"/>
        <v>0</v>
      </c>
      <c r="S485" s="2">
        <f t="shared" si="207"/>
        <v>0</v>
      </c>
      <c r="T485" s="2">
        <f t="shared" si="208"/>
        <v>0</v>
      </c>
      <c r="U485" s="2">
        <f t="shared" si="209"/>
        <v>0</v>
      </c>
      <c r="V485" s="2">
        <f t="shared" si="210"/>
        <v>0</v>
      </c>
      <c r="W485" s="2">
        <f t="shared" si="211"/>
        <v>0</v>
      </c>
    </row>
    <row r="486" spans="1:23" s="2" customFormat="1" x14ac:dyDescent="0.25">
      <c r="A486" s="201" t="s">
        <v>676</v>
      </c>
      <c r="B486" s="175"/>
      <c r="C486" s="26" t="s">
        <v>4</v>
      </c>
      <c r="D486" s="37">
        <v>280</v>
      </c>
      <c r="E486" s="73">
        <f t="shared" si="224"/>
        <v>245</v>
      </c>
      <c r="F486" s="73">
        <f t="shared" si="225"/>
        <v>210</v>
      </c>
      <c r="G486" s="73">
        <f t="shared" si="226"/>
        <v>175</v>
      </c>
      <c r="H486" s="29">
        <f t="shared" si="227"/>
        <v>140</v>
      </c>
      <c r="I486" s="16"/>
      <c r="J486" s="10">
        <f t="shared" si="229"/>
        <v>0</v>
      </c>
      <c r="K486" s="19"/>
      <c r="L486" s="9"/>
      <c r="M486" s="2">
        <f t="shared" si="202"/>
        <v>0</v>
      </c>
      <c r="N486" s="1">
        <f t="shared" si="203"/>
        <v>0</v>
      </c>
      <c r="O486" s="2">
        <f t="shared" si="204"/>
        <v>0</v>
      </c>
      <c r="P486" s="2">
        <f t="shared" si="205"/>
        <v>0</v>
      </c>
      <c r="Q486" s="2">
        <f t="shared" si="206"/>
        <v>0</v>
      </c>
      <c r="S486" s="2">
        <f t="shared" si="207"/>
        <v>0</v>
      </c>
      <c r="T486" s="2">
        <f t="shared" si="208"/>
        <v>0</v>
      </c>
      <c r="U486" s="2">
        <f t="shared" si="209"/>
        <v>0</v>
      </c>
      <c r="V486" s="2">
        <f t="shared" si="210"/>
        <v>0</v>
      </c>
      <c r="W486" s="2">
        <f t="shared" si="211"/>
        <v>0</v>
      </c>
    </row>
    <row r="487" spans="1:23" s="2" customFormat="1" ht="15.75" x14ac:dyDescent="0.25">
      <c r="A487" s="201" t="s">
        <v>677</v>
      </c>
      <c r="B487" s="175"/>
      <c r="C487" s="27" t="s">
        <v>4</v>
      </c>
      <c r="D487" s="45">
        <v>690</v>
      </c>
      <c r="E487" s="73">
        <f t="shared" si="224"/>
        <v>603</v>
      </c>
      <c r="F487" s="73">
        <f t="shared" si="225"/>
        <v>517</v>
      </c>
      <c r="G487" s="73">
        <f t="shared" si="226"/>
        <v>431</v>
      </c>
      <c r="H487" s="29">
        <f t="shared" si="227"/>
        <v>345</v>
      </c>
      <c r="I487" s="21"/>
      <c r="J487" s="10">
        <f t="shared" si="229"/>
        <v>0</v>
      </c>
      <c r="K487" s="19"/>
      <c r="L487" s="8"/>
      <c r="M487" s="2">
        <f t="shared" si="202"/>
        <v>0</v>
      </c>
      <c r="N487" s="1">
        <f t="shared" si="203"/>
        <v>0</v>
      </c>
      <c r="O487" s="2">
        <f t="shared" si="204"/>
        <v>0</v>
      </c>
      <c r="P487" s="2">
        <f t="shared" si="205"/>
        <v>0</v>
      </c>
      <c r="Q487" s="2">
        <f t="shared" si="206"/>
        <v>0</v>
      </c>
      <c r="S487" s="2">
        <f t="shared" si="207"/>
        <v>0</v>
      </c>
      <c r="T487" s="2">
        <f t="shared" si="208"/>
        <v>0</v>
      </c>
      <c r="U487" s="2">
        <f t="shared" si="209"/>
        <v>0</v>
      </c>
      <c r="V487" s="2">
        <f t="shared" si="210"/>
        <v>0</v>
      </c>
      <c r="W487" s="2">
        <f t="shared" si="211"/>
        <v>0</v>
      </c>
    </row>
    <row r="488" spans="1:23" s="2" customFormat="1" ht="15.75" x14ac:dyDescent="0.25">
      <c r="A488" s="201" t="s">
        <v>678</v>
      </c>
      <c r="B488" s="175"/>
      <c r="C488" s="27" t="s">
        <v>4</v>
      </c>
      <c r="D488" s="45">
        <v>630</v>
      </c>
      <c r="E488" s="73">
        <f t="shared" si="224"/>
        <v>551</v>
      </c>
      <c r="F488" s="73">
        <f t="shared" si="225"/>
        <v>472</v>
      </c>
      <c r="G488" s="73">
        <f t="shared" si="226"/>
        <v>393</v>
      </c>
      <c r="H488" s="29">
        <f t="shared" si="227"/>
        <v>315</v>
      </c>
      <c r="I488" s="21"/>
      <c r="J488" s="10">
        <f t="shared" si="229"/>
        <v>0</v>
      </c>
      <c r="K488" s="19"/>
      <c r="L488" s="8"/>
      <c r="M488" s="2">
        <f t="shared" si="202"/>
        <v>0</v>
      </c>
      <c r="N488" s="1">
        <f t="shared" si="203"/>
        <v>0</v>
      </c>
      <c r="O488" s="2">
        <f t="shared" si="204"/>
        <v>0</v>
      </c>
      <c r="P488" s="2">
        <f t="shared" si="205"/>
        <v>0</v>
      </c>
      <c r="Q488" s="2">
        <f t="shared" si="206"/>
        <v>0</v>
      </c>
      <c r="S488" s="2">
        <f t="shared" si="207"/>
        <v>0</v>
      </c>
      <c r="T488" s="2">
        <f t="shared" si="208"/>
        <v>0</v>
      </c>
      <c r="U488" s="2">
        <f t="shared" si="209"/>
        <v>0</v>
      </c>
      <c r="V488" s="2">
        <f t="shared" si="210"/>
        <v>0</v>
      </c>
      <c r="W488" s="2">
        <f t="shared" si="211"/>
        <v>0</v>
      </c>
    </row>
    <row r="489" spans="1:23" s="2" customFormat="1" ht="16.5" thickBot="1" x14ac:dyDescent="0.3">
      <c r="A489" s="233" t="s">
        <v>679</v>
      </c>
      <c r="B489" s="234"/>
      <c r="C489" s="27" t="s">
        <v>4</v>
      </c>
      <c r="D489" s="45">
        <v>280</v>
      </c>
      <c r="E489" s="73">
        <f t="shared" si="224"/>
        <v>245</v>
      </c>
      <c r="F489" s="73">
        <f t="shared" si="225"/>
        <v>210</v>
      </c>
      <c r="G489" s="73">
        <f t="shared" si="226"/>
        <v>175</v>
      </c>
      <c r="H489" s="29">
        <f t="shared" si="227"/>
        <v>140</v>
      </c>
      <c r="I489" s="21"/>
      <c r="J489" s="102">
        <f t="shared" si="229"/>
        <v>0</v>
      </c>
      <c r="K489" s="19"/>
      <c r="L489" s="8"/>
      <c r="M489" s="2">
        <f t="shared" si="202"/>
        <v>0</v>
      </c>
      <c r="N489" s="1">
        <f t="shared" si="203"/>
        <v>0</v>
      </c>
      <c r="O489" s="2">
        <f t="shared" si="204"/>
        <v>0</v>
      </c>
      <c r="P489" s="2">
        <f t="shared" si="205"/>
        <v>0</v>
      </c>
      <c r="Q489" s="2">
        <f t="shared" si="206"/>
        <v>0</v>
      </c>
      <c r="S489" s="2">
        <f t="shared" si="207"/>
        <v>0</v>
      </c>
      <c r="T489" s="2">
        <f t="shared" si="208"/>
        <v>0</v>
      </c>
      <c r="U489" s="2">
        <f t="shared" si="209"/>
        <v>0</v>
      </c>
      <c r="V489" s="2">
        <f t="shared" si="210"/>
        <v>0</v>
      </c>
      <c r="W489" s="2">
        <f t="shared" si="211"/>
        <v>0</v>
      </c>
    </row>
    <row r="490" spans="1:23" s="2" customFormat="1" ht="39.950000000000003" customHeight="1" thickBot="1" x14ac:dyDescent="0.3">
      <c r="A490" s="176" t="s">
        <v>385</v>
      </c>
      <c r="B490" s="177"/>
      <c r="C490" s="177"/>
      <c r="D490" s="177"/>
      <c r="E490" s="177"/>
      <c r="F490" s="177"/>
      <c r="G490" s="177"/>
      <c r="H490" s="177"/>
      <c r="I490" s="177"/>
      <c r="J490" s="178"/>
      <c r="K490" s="20"/>
      <c r="L490" s="9"/>
      <c r="M490" s="2">
        <f t="shared" si="202"/>
        <v>0</v>
      </c>
      <c r="N490" s="1">
        <f t="shared" si="203"/>
        <v>0</v>
      </c>
      <c r="O490" s="2">
        <f t="shared" si="204"/>
        <v>0</v>
      </c>
      <c r="P490" s="2">
        <f t="shared" si="205"/>
        <v>0</v>
      </c>
      <c r="Q490" s="2">
        <f t="shared" si="206"/>
        <v>0</v>
      </c>
      <c r="S490" s="2">
        <f t="shared" si="207"/>
        <v>0</v>
      </c>
      <c r="T490" s="2">
        <f t="shared" si="208"/>
        <v>0</v>
      </c>
      <c r="U490" s="2">
        <f t="shared" si="209"/>
        <v>0</v>
      </c>
      <c r="V490" s="2">
        <f t="shared" si="210"/>
        <v>0</v>
      </c>
      <c r="W490" s="2">
        <f t="shared" si="211"/>
        <v>0</v>
      </c>
    </row>
    <row r="491" spans="1:23" s="2" customFormat="1" x14ac:dyDescent="0.25">
      <c r="A491" s="214" t="s">
        <v>402</v>
      </c>
      <c r="B491" s="215"/>
      <c r="C491" s="28" t="s">
        <v>4</v>
      </c>
      <c r="D491" s="43">
        <v>1150</v>
      </c>
      <c r="E491" s="44">
        <f>(D491+F491)/2</f>
        <v>1054</v>
      </c>
      <c r="F491" s="44">
        <f>(D491+H491)/2</f>
        <v>958</v>
      </c>
      <c r="G491" s="44">
        <f>(F491+H491)/2</f>
        <v>862</v>
      </c>
      <c r="H491" s="29">
        <f>INT(D491/1.5)</f>
        <v>766</v>
      </c>
      <c r="I491" s="22"/>
      <c r="J491" s="100">
        <f>IF($K$6&lt;=9999,S491,IF(AND($K$6&gt;=10000,$K$6&lt;=19999),T491,IF(AND($K$6&gt;=20000,$K$6&lt;=39999),U491,IF(AND($K$6&gt;=40000,$K$6&lt;=79999),V491,IF($K$6&gt;=80000,W491,0)))))</f>
        <v>0</v>
      </c>
      <c r="K491" s="19"/>
      <c r="L491" s="9"/>
      <c r="M491" s="2">
        <f t="shared" si="202"/>
        <v>0</v>
      </c>
      <c r="N491" s="1">
        <f t="shared" si="203"/>
        <v>0</v>
      </c>
      <c r="O491" s="2">
        <f t="shared" si="204"/>
        <v>0</v>
      </c>
      <c r="P491" s="2">
        <f t="shared" si="205"/>
        <v>0</v>
      </c>
      <c r="Q491" s="2">
        <f t="shared" si="206"/>
        <v>0</v>
      </c>
      <c r="S491" s="2">
        <f t="shared" si="207"/>
        <v>0</v>
      </c>
      <c r="T491" s="2">
        <f t="shared" si="208"/>
        <v>0</v>
      </c>
      <c r="U491" s="2">
        <f t="shared" si="209"/>
        <v>0</v>
      </c>
      <c r="V491" s="2">
        <f t="shared" si="210"/>
        <v>0</v>
      </c>
      <c r="W491" s="2">
        <f t="shared" si="211"/>
        <v>0</v>
      </c>
    </row>
    <row r="492" spans="1:23" s="2" customFormat="1" x14ac:dyDescent="0.25">
      <c r="A492" s="211" t="s">
        <v>403</v>
      </c>
      <c r="B492" s="212"/>
      <c r="C492" s="28" t="s">
        <v>4</v>
      </c>
      <c r="D492" s="43">
        <v>1250</v>
      </c>
      <c r="E492" s="44">
        <f t="shared" ref="E492:E512" si="230">(D492+F492)/2</f>
        <v>1145.75</v>
      </c>
      <c r="F492" s="44">
        <f t="shared" ref="F492:F512" si="231">(D492+H492)/2</f>
        <v>1041.5</v>
      </c>
      <c r="G492" s="44">
        <f t="shared" ref="G492:G512" si="232">(F492+H492)/2</f>
        <v>937.25</v>
      </c>
      <c r="H492" s="29">
        <f t="shared" ref="H492:H512" si="233">INT(D492/1.5)</f>
        <v>833</v>
      </c>
      <c r="I492" s="22"/>
      <c r="J492" s="10">
        <f>IF($K$6&lt;=9999,S492,IF(AND($K$6&gt;=10000,$K$6&lt;=19999),T492,IF(AND($K$6&gt;=20000,$K$6&lt;=39999),U492,IF(AND($K$6&gt;=40000,$K$6&lt;=79999),V492,IF($K$6&gt;=80000,W492,0)))))</f>
        <v>0</v>
      </c>
      <c r="K492" s="19"/>
      <c r="L492" s="9"/>
      <c r="M492" s="2">
        <f t="shared" si="202"/>
        <v>0</v>
      </c>
      <c r="N492" s="1">
        <f t="shared" si="203"/>
        <v>0</v>
      </c>
      <c r="O492" s="2">
        <f t="shared" si="204"/>
        <v>0</v>
      </c>
      <c r="P492" s="2">
        <f t="shared" si="205"/>
        <v>0</v>
      </c>
      <c r="Q492" s="2">
        <f t="shared" si="206"/>
        <v>0</v>
      </c>
      <c r="S492" s="2">
        <f t="shared" si="207"/>
        <v>0</v>
      </c>
      <c r="T492" s="2">
        <f t="shared" si="208"/>
        <v>0</v>
      </c>
      <c r="U492" s="2">
        <f t="shared" si="209"/>
        <v>0</v>
      </c>
      <c r="V492" s="2">
        <f t="shared" si="210"/>
        <v>0</v>
      </c>
      <c r="W492" s="2">
        <f t="shared" si="211"/>
        <v>0</v>
      </c>
    </row>
    <row r="493" spans="1:23" s="2" customFormat="1" x14ac:dyDescent="0.25">
      <c r="A493" s="211" t="s">
        <v>404</v>
      </c>
      <c r="B493" s="212"/>
      <c r="C493" s="28" t="s">
        <v>4</v>
      </c>
      <c r="D493" s="43">
        <v>990</v>
      </c>
      <c r="E493" s="44">
        <f t="shared" si="230"/>
        <v>907.5</v>
      </c>
      <c r="F493" s="44">
        <f t="shared" si="231"/>
        <v>825</v>
      </c>
      <c r="G493" s="44">
        <f t="shared" si="232"/>
        <v>742.5</v>
      </c>
      <c r="H493" s="29">
        <f t="shared" si="233"/>
        <v>660</v>
      </c>
      <c r="I493" s="22"/>
      <c r="J493" s="10">
        <f>IF($K$6&lt;=9999,S493,IF(AND($K$6&gt;=10000,$K$6&lt;=19999),T493,IF(AND($K$6&gt;=20000,$K$6&lt;=39999),U493,IF(AND($K$6&gt;=40000,$K$6&lt;=79999),V493,IF($K$6&gt;=80000,W493,0)))))</f>
        <v>0</v>
      </c>
      <c r="K493" s="19"/>
      <c r="L493" s="9"/>
      <c r="M493" s="2">
        <f t="shared" si="202"/>
        <v>0</v>
      </c>
      <c r="N493" s="1">
        <f t="shared" si="203"/>
        <v>0</v>
      </c>
      <c r="O493" s="2">
        <f t="shared" si="204"/>
        <v>0</v>
      </c>
      <c r="P493" s="2">
        <f t="shared" si="205"/>
        <v>0</v>
      </c>
      <c r="Q493" s="2">
        <f t="shared" si="206"/>
        <v>0</v>
      </c>
      <c r="S493" s="2">
        <f t="shared" si="207"/>
        <v>0</v>
      </c>
      <c r="T493" s="2">
        <f t="shared" si="208"/>
        <v>0</v>
      </c>
      <c r="U493" s="2">
        <f t="shared" si="209"/>
        <v>0</v>
      </c>
      <c r="V493" s="2">
        <f t="shared" si="210"/>
        <v>0</v>
      </c>
      <c r="W493" s="2">
        <f t="shared" si="211"/>
        <v>0</v>
      </c>
    </row>
    <row r="494" spans="1:23" s="2" customFormat="1" x14ac:dyDescent="0.25">
      <c r="A494" s="216" t="s">
        <v>610</v>
      </c>
      <c r="B494" s="217"/>
      <c r="C494" s="28" t="s">
        <v>4</v>
      </c>
      <c r="D494" s="43">
        <v>1450</v>
      </c>
      <c r="E494" s="44">
        <f t="shared" si="230"/>
        <v>1329</v>
      </c>
      <c r="F494" s="44">
        <f t="shared" si="231"/>
        <v>1208</v>
      </c>
      <c r="G494" s="44">
        <f t="shared" si="232"/>
        <v>1087</v>
      </c>
      <c r="H494" s="29">
        <f t="shared" si="233"/>
        <v>966</v>
      </c>
      <c r="I494" s="22"/>
      <c r="J494" s="10">
        <f t="shared" si="193"/>
        <v>0</v>
      </c>
      <c r="K494" s="19"/>
      <c r="L494" s="9"/>
      <c r="M494" s="2">
        <f t="shared" si="202"/>
        <v>0</v>
      </c>
      <c r="N494" s="1">
        <f t="shared" si="203"/>
        <v>0</v>
      </c>
      <c r="O494" s="2">
        <f t="shared" si="204"/>
        <v>0</v>
      </c>
      <c r="P494" s="2">
        <f t="shared" si="205"/>
        <v>0</v>
      </c>
      <c r="Q494" s="2">
        <f t="shared" si="206"/>
        <v>0</v>
      </c>
      <c r="S494" s="2">
        <f t="shared" si="207"/>
        <v>0</v>
      </c>
      <c r="T494" s="2">
        <f t="shared" si="208"/>
        <v>0</v>
      </c>
      <c r="U494" s="2">
        <f t="shared" si="209"/>
        <v>0</v>
      </c>
      <c r="V494" s="2">
        <f t="shared" si="210"/>
        <v>0</v>
      </c>
      <c r="W494" s="2">
        <f t="shared" si="211"/>
        <v>0</v>
      </c>
    </row>
    <row r="495" spans="1:23" s="2" customFormat="1" x14ac:dyDescent="0.25">
      <c r="A495" s="201" t="s">
        <v>611</v>
      </c>
      <c r="B495" s="175"/>
      <c r="C495" s="26" t="s">
        <v>4</v>
      </c>
      <c r="D495" s="37">
        <v>990</v>
      </c>
      <c r="E495" s="44">
        <f t="shared" si="230"/>
        <v>907.5</v>
      </c>
      <c r="F495" s="44">
        <f t="shared" si="231"/>
        <v>825</v>
      </c>
      <c r="G495" s="44">
        <f t="shared" si="232"/>
        <v>742.5</v>
      </c>
      <c r="H495" s="29">
        <f t="shared" si="233"/>
        <v>660</v>
      </c>
      <c r="I495" s="16"/>
      <c r="J495" s="10">
        <f t="shared" si="193"/>
        <v>0</v>
      </c>
      <c r="K495" s="19"/>
      <c r="L495" s="9"/>
      <c r="M495" s="2">
        <f t="shared" si="202"/>
        <v>0</v>
      </c>
      <c r="N495" s="1">
        <f t="shared" si="203"/>
        <v>0</v>
      </c>
      <c r="O495" s="2">
        <f t="shared" si="204"/>
        <v>0</v>
      </c>
      <c r="P495" s="2">
        <f t="shared" si="205"/>
        <v>0</v>
      </c>
      <c r="Q495" s="2">
        <f t="shared" si="206"/>
        <v>0</v>
      </c>
      <c r="S495" s="2">
        <f t="shared" si="207"/>
        <v>0</v>
      </c>
      <c r="T495" s="2">
        <f t="shared" si="208"/>
        <v>0</v>
      </c>
      <c r="U495" s="2">
        <f t="shared" si="209"/>
        <v>0</v>
      </c>
      <c r="V495" s="2">
        <f t="shared" si="210"/>
        <v>0</v>
      </c>
      <c r="W495" s="2">
        <f t="shared" si="211"/>
        <v>0</v>
      </c>
    </row>
    <row r="496" spans="1:23" s="2" customFormat="1" x14ac:dyDescent="0.25">
      <c r="A496" s="201" t="s">
        <v>612</v>
      </c>
      <c r="B496" s="175"/>
      <c r="C496" s="26" t="s">
        <v>4</v>
      </c>
      <c r="D496" s="37">
        <v>1090</v>
      </c>
      <c r="E496" s="44">
        <f t="shared" si="230"/>
        <v>999</v>
      </c>
      <c r="F496" s="44">
        <f t="shared" si="231"/>
        <v>908</v>
      </c>
      <c r="G496" s="44">
        <f t="shared" si="232"/>
        <v>817</v>
      </c>
      <c r="H496" s="29">
        <f t="shared" si="233"/>
        <v>726</v>
      </c>
      <c r="I496" s="16"/>
      <c r="J496" s="10">
        <f t="shared" si="193"/>
        <v>0</v>
      </c>
      <c r="K496" s="19"/>
      <c r="L496" s="9"/>
      <c r="M496" s="2">
        <f t="shared" si="202"/>
        <v>0</v>
      </c>
      <c r="N496" s="1">
        <f t="shared" si="203"/>
        <v>0</v>
      </c>
      <c r="O496" s="2">
        <f t="shared" si="204"/>
        <v>0</v>
      </c>
      <c r="P496" s="2">
        <f t="shared" si="205"/>
        <v>0</v>
      </c>
      <c r="Q496" s="2">
        <f t="shared" si="206"/>
        <v>0</v>
      </c>
      <c r="S496" s="2">
        <f t="shared" si="207"/>
        <v>0</v>
      </c>
      <c r="T496" s="2">
        <f t="shared" si="208"/>
        <v>0</v>
      </c>
      <c r="U496" s="2">
        <f t="shared" si="209"/>
        <v>0</v>
      </c>
      <c r="V496" s="2">
        <f t="shared" si="210"/>
        <v>0</v>
      </c>
      <c r="W496" s="2">
        <f t="shared" si="211"/>
        <v>0</v>
      </c>
    </row>
    <row r="497" spans="1:23" s="2" customFormat="1" x14ac:dyDescent="0.25">
      <c r="A497" s="201" t="s">
        <v>613</v>
      </c>
      <c r="B497" s="175"/>
      <c r="C497" s="26" t="s">
        <v>4</v>
      </c>
      <c r="D497" s="37">
        <v>1350</v>
      </c>
      <c r="E497" s="44">
        <f t="shared" si="230"/>
        <v>1237.5</v>
      </c>
      <c r="F497" s="44">
        <f t="shared" si="231"/>
        <v>1125</v>
      </c>
      <c r="G497" s="44">
        <f t="shared" si="232"/>
        <v>1012.5</v>
      </c>
      <c r="H497" s="29">
        <f t="shared" si="233"/>
        <v>900</v>
      </c>
      <c r="I497" s="16"/>
      <c r="J497" s="10">
        <f t="shared" si="193"/>
        <v>0</v>
      </c>
      <c r="K497" s="19"/>
      <c r="L497" s="9"/>
      <c r="M497" s="2">
        <f t="shared" si="202"/>
        <v>0</v>
      </c>
      <c r="N497" s="1">
        <f t="shared" si="203"/>
        <v>0</v>
      </c>
      <c r="O497" s="2">
        <f t="shared" si="204"/>
        <v>0</v>
      </c>
      <c r="P497" s="2">
        <f t="shared" si="205"/>
        <v>0</v>
      </c>
      <c r="Q497" s="2">
        <f t="shared" si="206"/>
        <v>0</v>
      </c>
      <c r="S497" s="2">
        <f t="shared" si="207"/>
        <v>0</v>
      </c>
      <c r="T497" s="2">
        <f t="shared" si="208"/>
        <v>0</v>
      </c>
      <c r="U497" s="2">
        <f t="shared" si="209"/>
        <v>0</v>
      </c>
      <c r="V497" s="2">
        <f t="shared" si="210"/>
        <v>0</v>
      </c>
      <c r="W497" s="2">
        <f t="shared" si="211"/>
        <v>0</v>
      </c>
    </row>
    <row r="498" spans="1:23" s="2" customFormat="1" x14ac:dyDescent="0.25">
      <c r="A498" s="201" t="s">
        <v>614</v>
      </c>
      <c r="B498" s="175"/>
      <c r="C498" s="26" t="s">
        <v>4</v>
      </c>
      <c r="D498" s="37">
        <v>4910</v>
      </c>
      <c r="E498" s="44">
        <f t="shared" si="230"/>
        <v>4500.75</v>
      </c>
      <c r="F498" s="44">
        <f t="shared" si="231"/>
        <v>4091.5</v>
      </c>
      <c r="G498" s="44">
        <f t="shared" si="232"/>
        <v>3682.25</v>
      </c>
      <c r="H498" s="29">
        <f t="shared" si="233"/>
        <v>3273</v>
      </c>
      <c r="I498" s="16"/>
      <c r="J498" s="10">
        <f t="shared" si="193"/>
        <v>0</v>
      </c>
      <c r="K498" s="19"/>
      <c r="L498" s="9"/>
      <c r="M498" s="2">
        <f t="shared" si="202"/>
        <v>0</v>
      </c>
      <c r="N498" s="1">
        <f t="shared" si="203"/>
        <v>0</v>
      </c>
      <c r="O498" s="2">
        <f t="shared" si="204"/>
        <v>0</v>
      </c>
      <c r="P498" s="2">
        <f t="shared" si="205"/>
        <v>0</v>
      </c>
      <c r="Q498" s="2">
        <f t="shared" si="206"/>
        <v>0</v>
      </c>
      <c r="S498" s="2">
        <f t="shared" si="207"/>
        <v>0</v>
      </c>
      <c r="T498" s="2">
        <f t="shared" si="208"/>
        <v>0</v>
      </c>
      <c r="U498" s="2">
        <f t="shared" si="209"/>
        <v>0</v>
      </c>
      <c r="V498" s="2">
        <f t="shared" si="210"/>
        <v>0</v>
      </c>
      <c r="W498" s="2">
        <f t="shared" si="211"/>
        <v>0</v>
      </c>
    </row>
    <row r="499" spans="1:23" s="2" customFormat="1" x14ac:dyDescent="0.25">
      <c r="A499" s="239" t="s">
        <v>109</v>
      </c>
      <c r="B499" s="240"/>
      <c r="C499" s="26" t="s">
        <v>4</v>
      </c>
      <c r="D499" s="37">
        <v>2610</v>
      </c>
      <c r="E499" s="44">
        <f t="shared" si="230"/>
        <v>2392.5</v>
      </c>
      <c r="F499" s="44">
        <f t="shared" si="231"/>
        <v>2175</v>
      </c>
      <c r="G499" s="44">
        <f t="shared" si="232"/>
        <v>1957.5</v>
      </c>
      <c r="H499" s="29">
        <f t="shared" si="233"/>
        <v>1740</v>
      </c>
      <c r="I499" s="16"/>
      <c r="J499" s="10">
        <f t="shared" si="193"/>
        <v>0</v>
      </c>
      <c r="K499" s="19"/>
      <c r="L499" s="9"/>
      <c r="M499" s="2">
        <f t="shared" si="202"/>
        <v>0</v>
      </c>
      <c r="N499" s="1">
        <f t="shared" si="203"/>
        <v>0</v>
      </c>
      <c r="O499" s="2">
        <f t="shared" si="204"/>
        <v>0</v>
      </c>
      <c r="P499" s="2">
        <f t="shared" si="205"/>
        <v>0</v>
      </c>
      <c r="Q499" s="2">
        <f t="shared" si="206"/>
        <v>0</v>
      </c>
      <c r="S499" s="2">
        <f t="shared" si="207"/>
        <v>0</v>
      </c>
      <c r="T499" s="2">
        <f t="shared" si="208"/>
        <v>0</v>
      </c>
      <c r="U499" s="2">
        <f t="shared" si="209"/>
        <v>0</v>
      </c>
      <c r="V499" s="2">
        <f t="shared" si="210"/>
        <v>0</v>
      </c>
      <c r="W499" s="2">
        <f t="shared" si="211"/>
        <v>0</v>
      </c>
    </row>
    <row r="500" spans="1:23" s="2" customFormat="1" x14ac:dyDescent="0.25">
      <c r="A500" s="216" t="s">
        <v>110</v>
      </c>
      <c r="B500" s="217"/>
      <c r="C500" s="26" t="s">
        <v>4</v>
      </c>
      <c r="D500" s="37">
        <v>2010</v>
      </c>
      <c r="E500" s="44">
        <f t="shared" si="230"/>
        <v>1842.5</v>
      </c>
      <c r="F500" s="44">
        <f t="shared" si="231"/>
        <v>1675</v>
      </c>
      <c r="G500" s="44">
        <f t="shared" si="232"/>
        <v>1507.5</v>
      </c>
      <c r="H500" s="29">
        <f t="shared" si="233"/>
        <v>1340</v>
      </c>
      <c r="I500" s="16"/>
      <c r="J500" s="10">
        <f t="shared" si="193"/>
        <v>0</v>
      </c>
      <c r="K500" s="19"/>
      <c r="L500" s="9"/>
      <c r="M500" s="2">
        <f t="shared" si="202"/>
        <v>0</v>
      </c>
      <c r="N500" s="1">
        <f t="shared" si="203"/>
        <v>0</v>
      </c>
      <c r="O500" s="2">
        <f t="shared" si="204"/>
        <v>0</v>
      </c>
      <c r="P500" s="2">
        <f t="shared" si="205"/>
        <v>0</v>
      </c>
      <c r="Q500" s="2">
        <f t="shared" si="206"/>
        <v>0</v>
      </c>
      <c r="S500" s="2">
        <f t="shared" si="207"/>
        <v>0</v>
      </c>
      <c r="T500" s="2">
        <f t="shared" si="208"/>
        <v>0</v>
      </c>
      <c r="U500" s="2">
        <f t="shared" si="209"/>
        <v>0</v>
      </c>
      <c r="V500" s="2">
        <f t="shared" si="210"/>
        <v>0</v>
      </c>
      <c r="W500" s="2">
        <f t="shared" si="211"/>
        <v>0</v>
      </c>
    </row>
    <row r="501" spans="1:23" s="2" customFormat="1" ht="24" customHeight="1" x14ac:dyDescent="0.25">
      <c r="A501" s="218" t="s">
        <v>615</v>
      </c>
      <c r="B501" s="219"/>
      <c r="C501" s="26" t="s">
        <v>4</v>
      </c>
      <c r="D501" s="37">
        <v>1550</v>
      </c>
      <c r="E501" s="44">
        <f t="shared" si="230"/>
        <v>1420.75</v>
      </c>
      <c r="F501" s="44">
        <f t="shared" si="231"/>
        <v>1291.5</v>
      </c>
      <c r="G501" s="44">
        <f t="shared" si="232"/>
        <v>1162.25</v>
      </c>
      <c r="H501" s="29">
        <f t="shared" si="233"/>
        <v>1033</v>
      </c>
      <c r="I501" s="16"/>
      <c r="J501" s="10">
        <f t="shared" si="193"/>
        <v>0</v>
      </c>
      <c r="K501" s="19"/>
      <c r="L501" s="9"/>
      <c r="M501" s="2">
        <f t="shared" si="202"/>
        <v>0</v>
      </c>
      <c r="N501" s="1">
        <f t="shared" si="203"/>
        <v>0</v>
      </c>
      <c r="O501" s="2">
        <f t="shared" si="204"/>
        <v>0</v>
      </c>
      <c r="P501" s="2">
        <f t="shared" si="205"/>
        <v>0</v>
      </c>
      <c r="Q501" s="2">
        <f t="shared" si="206"/>
        <v>0</v>
      </c>
      <c r="S501" s="2">
        <f t="shared" si="207"/>
        <v>0</v>
      </c>
      <c r="T501" s="2">
        <f t="shared" si="208"/>
        <v>0</v>
      </c>
      <c r="U501" s="2">
        <f t="shared" si="209"/>
        <v>0</v>
      </c>
      <c r="V501" s="2">
        <f t="shared" si="210"/>
        <v>0</v>
      </c>
      <c r="W501" s="2">
        <f t="shared" si="211"/>
        <v>0</v>
      </c>
    </row>
    <row r="502" spans="1:23" s="2" customFormat="1" x14ac:dyDescent="0.25">
      <c r="A502" s="211" t="s">
        <v>405</v>
      </c>
      <c r="B502" s="212"/>
      <c r="C502" s="26" t="s">
        <v>4</v>
      </c>
      <c r="D502" s="37">
        <v>850</v>
      </c>
      <c r="E502" s="44">
        <f t="shared" si="230"/>
        <v>779</v>
      </c>
      <c r="F502" s="44">
        <f t="shared" si="231"/>
        <v>708</v>
      </c>
      <c r="G502" s="44">
        <f t="shared" si="232"/>
        <v>637</v>
      </c>
      <c r="H502" s="29">
        <f t="shared" si="233"/>
        <v>566</v>
      </c>
      <c r="I502" s="16"/>
      <c r="J502" s="10">
        <f t="shared" si="193"/>
        <v>0</v>
      </c>
      <c r="K502" s="19"/>
      <c r="L502" s="9"/>
      <c r="M502" s="2">
        <f t="shared" si="202"/>
        <v>0</v>
      </c>
      <c r="N502" s="1">
        <f t="shared" si="203"/>
        <v>0</v>
      </c>
      <c r="O502" s="2">
        <f t="shared" si="204"/>
        <v>0</v>
      </c>
      <c r="P502" s="2">
        <f t="shared" si="205"/>
        <v>0</v>
      </c>
      <c r="Q502" s="2">
        <f t="shared" si="206"/>
        <v>0</v>
      </c>
      <c r="S502" s="2">
        <f t="shared" si="207"/>
        <v>0</v>
      </c>
      <c r="T502" s="2">
        <f t="shared" si="208"/>
        <v>0</v>
      </c>
      <c r="U502" s="2">
        <f t="shared" si="209"/>
        <v>0</v>
      </c>
      <c r="V502" s="2">
        <f t="shared" si="210"/>
        <v>0</v>
      </c>
      <c r="W502" s="2">
        <f t="shared" si="211"/>
        <v>0</v>
      </c>
    </row>
    <row r="503" spans="1:23" s="2" customFormat="1" x14ac:dyDescent="0.25">
      <c r="A503" s="211" t="s">
        <v>650</v>
      </c>
      <c r="B503" s="212"/>
      <c r="C503" s="26" t="s">
        <v>4</v>
      </c>
      <c r="D503" s="37">
        <v>1560</v>
      </c>
      <c r="E503" s="44">
        <f>(D503+F503)/2</f>
        <v>1430</v>
      </c>
      <c r="F503" s="44">
        <f>(D503+H503)/2</f>
        <v>1300</v>
      </c>
      <c r="G503" s="44">
        <f>(F503+H503)/2</f>
        <v>1170</v>
      </c>
      <c r="H503" s="29">
        <f>INT(D503/1.5)</f>
        <v>1040</v>
      </c>
      <c r="I503" s="16"/>
      <c r="J503" s="10">
        <f>IF($K$6&lt;=9999,S503,IF(AND($K$6&gt;=10000,$K$6&lt;=19999),T503,IF(AND($K$6&gt;=20000,$K$6&lt;=39999),U503,IF(AND($K$6&gt;=40000,$K$6&lt;=79999),V503,IF($K$6&gt;=80000,W503,0)))))</f>
        <v>0</v>
      </c>
      <c r="K503" s="19"/>
      <c r="L503" s="9"/>
      <c r="M503" s="2">
        <f t="shared" si="202"/>
        <v>0</v>
      </c>
      <c r="N503" s="1">
        <f t="shared" si="203"/>
        <v>0</v>
      </c>
      <c r="O503" s="2">
        <f t="shared" si="204"/>
        <v>0</v>
      </c>
      <c r="P503" s="2">
        <f t="shared" si="205"/>
        <v>0</v>
      </c>
      <c r="Q503" s="2">
        <f t="shared" si="206"/>
        <v>0</v>
      </c>
      <c r="S503" s="2">
        <f t="shared" si="207"/>
        <v>0</v>
      </c>
      <c r="T503" s="2">
        <f t="shared" si="208"/>
        <v>0</v>
      </c>
      <c r="U503" s="2">
        <f t="shared" si="209"/>
        <v>0</v>
      </c>
      <c r="V503" s="2">
        <f t="shared" si="210"/>
        <v>0</v>
      </c>
      <c r="W503" s="2">
        <f t="shared" si="211"/>
        <v>0</v>
      </c>
    </row>
    <row r="504" spans="1:23" s="2" customFormat="1" x14ac:dyDescent="0.25">
      <c r="A504" s="211" t="s">
        <v>111</v>
      </c>
      <c r="B504" s="212"/>
      <c r="C504" s="26" t="s">
        <v>4</v>
      </c>
      <c r="D504" s="37">
        <v>1920</v>
      </c>
      <c r="E504" s="44">
        <f t="shared" si="230"/>
        <v>1760</v>
      </c>
      <c r="F504" s="44">
        <f t="shared" si="231"/>
        <v>1600</v>
      </c>
      <c r="G504" s="44">
        <f t="shared" si="232"/>
        <v>1440</v>
      </c>
      <c r="H504" s="29">
        <f t="shared" si="233"/>
        <v>1280</v>
      </c>
      <c r="I504" s="16"/>
      <c r="J504" s="10">
        <f t="shared" si="193"/>
        <v>0</v>
      </c>
      <c r="K504" s="19"/>
      <c r="L504" s="9"/>
      <c r="M504" s="2">
        <f t="shared" si="202"/>
        <v>0</v>
      </c>
      <c r="N504" s="1">
        <f t="shared" si="203"/>
        <v>0</v>
      </c>
      <c r="O504" s="2">
        <f t="shared" si="204"/>
        <v>0</v>
      </c>
      <c r="P504" s="2">
        <f t="shared" si="205"/>
        <v>0</v>
      </c>
      <c r="Q504" s="2">
        <f t="shared" si="206"/>
        <v>0</v>
      </c>
      <c r="S504" s="2">
        <f t="shared" si="207"/>
        <v>0</v>
      </c>
      <c r="T504" s="2">
        <f t="shared" si="208"/>
        <v>0</v>
      </c>
      <c r="U504" s="2">
        <f t="shared" si="209"/>
        <v>0</v>
      </c>
      <c r="V504" s="2">
        <f t="shared" si="210"/>
        <v>0</v>
      </c>
      <c r="W504" s="2">
        <f t="shared" si="211"/>
        <v>0</v>
      </c>
    </row>
    <row r="505" spans="1:23" s="2" customFormat="1" x14ac:dyDescent="0.25">
      <c r="A505" s="211" t="s">
        <v>112</v>
      </c>
      <c r="B505" s="212"/>
      <c r="C505" s="26" t="s">
        <v>4</v>
      </c>
      <c r="D505" s="37">
        <v>2460</v>
      </c>
      <c r="E505" s="44">
        <f t="shared" si="230"/>
        <v>2255</v>
      </c>
      <c r="F505" s="44">
        <f t="shared" si="231"/>
        <v>2050</v>
      </c>
      <c r="G505" s="44">
        <f t="shared" si="232"/>
        <v>1845</v>
      </c>
      <c r="H505" s="29">
        <f t="shared" si="233"/>
        <v>1640</v>
      </c>
      <c r="I505" s="16"/>
      <c r="J505" s="10">
        <f t="shared" si="193"/>
        <v>0</v>
      </c>
      <c r="K505" s="19"/>
      <c r="L505" s="9"/>
      <c r="M505" s="2">
        <f t="shared" ref="M505:M568" si="234">D505*I505</f>
        <v>0</v>
      </c>
      <c r="N505" s="1">
        <f t="shared" ref="N505:N568" si="235">E505*I505</f>
        <v>0</v>
      </c>
      <c r="O505" s="2">
        <f t="shared" ref="O505:O568" si="236">F505*I505</f>
        <v>0</v>
      </c>
      <c r="P505" s="2">
        <f t="shared" ref="P505:P568" si="237">G505*I505</f>
        <v>0</v>
      </c>
      <c r="Q505" s="2">
        <f t="shared" ref="Q505:Q568" si="238">H505*I505</f>
        <v>0</v>
      </c>
      <c r="S505" s="2">
        <f t="shared" ref="S505:S568" si="239">I505*D505</f>
        <v>0</v>
      </c>
      <c r="T505" s="2">
        <f t="shared" ref="T505:T568" si="240">I505*E505</f>
        <v>0</v>
      </c>
      <c r="U505" s="2">
        <f t="shared" ref="U505:U568" si="241">I505*F505</f>
        <v>0</v>
      </c>
      <c r="V505" s="2">
        <f t="shared" ref="V505:V568" si="242">I505*G505</f>
        <v>0</v>
      </c>
      <c r="W505" s="2">
        <f t="shared" ref="W505:W568" si="243">I505*H505</f>
        <v>0</v>
      </c>
    </row>
    <row r="506" spans="1:23" s="2" customFormat="1" x14ac:dyDescent="0.25">
      <c r="A506" s="211" t="s">
        <v>213</v>
      </c>
      <c r="B506" s="212"/>
      <c r="C506" s="26" t="s">
        <v>4</v>
      </c>
      <c r="D506" s="37">
        <v>2190</v>
      </c>
      <c r="E506" s="44">
        <f t="shared" si="230"/>
        <v>2007.5</v>
      </c>
      <c r="F506" s="44">
        <f t="shared" si="231"/>
        <v>1825</v>
      </c>
      <c r="G506" s="44">
        <f t="shared" si="232"/>
        <v>1642.5</v>
      </c>
      <c r="H506" s="29">
        <f t="shared" si="233"/>
        <v>1460</v>
      </c>
      <c r="I506" s="16"/>
      <c r="J506" s="10">
        <f>IF($K$6&lt;=9999,S506,IF(AND($K$6&gt;=10000,$K$6&lt;=19999),T506,IF(AND($K$6&gt;=20000,$K$6&lt;=39999),U506,IF(AND($K$6&gt;=40000,$K$6&lt;=79999),V506,IF($K$6&gt;=80000,W506,0)))))</f>
        <v>0</v>
      </c>
      <c r="K506" s="19"/>
      <c r="L506" s="9"/>
      <c r="M506" s="2">
        <f t="shared" si="234"/>
        <v>0</v>
      </c>
      <c r="N506" s="1">
        <f t="shared" si="235"/>
        <v>0</v>
      </c>
      <c r="O506" s="2">
        <f t="shared" si="236"/>
        <v>0</v>
      </c>
      <c r="P506" s="2">
        <f t="shared" si="237"/>
        <v>0</v>
      </c>
      <c r="Q506" s="2">
        <f t="shared" si="238"/>
        <v>0</v>
      </c>
      <c r="S506" s="2">
        <f t="shared" si="239"/>
        <v>0</v>
      </c>
      <c r="T506" s="2">
        <f t="shared" si="240"/>
        <v>0</v>
      </c>
      <c r="U506" s="2">
        <f t="shared" si="241"/>
        <v>0</v>
      </c>
      <c r="V506" s="2">
        <f t="shared" si="242"/>
        <v>0</v>
      </c>
      <c r="W506" s="2">
        <f t="shared" si="243"/>
        <v>0</v>
      </c>
    </row>
    <row r="507" spans="1:23" s="2" customFormat="1" ht="15.75" x14ac:dyDescent="0.25">
      <c r="A507" s="211" t="s">
        <v>113</v>
      </c>
      <c r="B507" s="212"/>
      <c r="C507" s="27" t="s">
        <v>4</v>
      </c>
      <c r="D507" s="45">
        <v>2190</v>
      </c>
      <c r="E507" s="44">
        <f t="shared" si="230"/>
        <v>2007.5</v>
      </c>
      <c r="F507" s="44">
        <f t="shared" si="231"/>
        <v>1825</v>
      </c>
      <c r="G507" s="44">
        <f t="shared" si="232"/>
        <v>1642.5</v>
      </c>
      <c r="H507" s="29">
        <f t="shared" si="233"/>
        <v>1460</v>
      </c>
      <c r="I507" s="21"/>
      <c r="J507" s="10">
        <f t="shared" si="193"/>
        <v>0</v>
      </c>
      <c r="K507" s="19"/>
      <c r="L507" s="8"/>
      <c r="M507" s="2">
        <f t="shared" si="234"/>
        <v>0</v>
      </c>
      <c r="N507" s="1">
        <f t="shared" si="235"/>
        <v>0</v>
      </c>
      <c r="O507" s="2">
        <f t="shared" si="236"/>
        <v>0</v>
      </c>
      <c r="P507" s="2">
        <f t="shared" si="237"/>
        <v>0</v>
      </c>
      <c r="Q507" s="2">
        <f t="shared" si="238"/>
        <v>0</v>
      </c>
      <c r="S507" s="2">
        <f t="shared" si="239"/>
        <v>0</v>
      </c>
      <c r="T507" s="2">
        <f t="shared" si="240"/>
        <v>0</v>
      </c>
      <c r="U507" s="2">
        <f t="shared" si="241"/>
        <v>0</v>
      </c>
      <c r="V507" s="2">
        <f t="shared" si="242"/>
        <v>0</v>
      </c>
      <c r="W507" s="2">
        <f t="shared" si="243"/>
        <v>0</v>
      </c>
    </row>
    <row r="508" spans="1:23" s="2" customFormat="1" ht="15.75" x14ac:dyDescent="0.25">
      <c r="A508" s="211" t="s">
        <v>114</v>
      </c>
      <c r="B508" s="212"/>
      <c r="C508" s="27" t="s">
        <v>4</v>
      </c>
      <c r="D508" s="45">
        <v>2110</v>
      </c>
      <c r="E508" s="44">
        <f t="shared" si="230"/>
        <v>1934</v>
      </c>
      <c r="F508" s="44">
        <f t="shared" si="231"/>
        <v>1758</v>
      </c>
      <c r="G508" s="44">
        <f t="shared" si="232"/>
        <v>1582</v>
      </c>
      <c r="H508" s="29">
        <f t="shared" si="233"/>
        <v>1406</v>
      </c>
      <c r="I508" s="21"/>
      <c r="J508" s="10">
        <f t="shared" si="193"/>
        <v>0</v>
      </c>
      <c r="K508" s="19"/>
      <c r="L508" s="8"/>
      <c r="M508" s="2">
        <f t="shared" si="234"/>
        <v>0</v>
      </c>
      <c r="N508" s="1">
        <f t="shared" si="235"/>
        <v>0</v>
      </c>
      <c r="O508" s="2">
        <f t="shared" si="236"/>
        <v>0</v>
      </c>
      <c r="P508" s="2">
        <f t="shared" si="237"/>
        <v>0</v>
      </c>
      <c r="Q508" s="2">
        <f t="shared" si="238"/>
        <v>0</v>
      </c>
      <c r="S508" s="2">
        <f t="shared" si="239"/>
        <v>0</v>
      </c>
      <c r="T508" s="2">
        <f t="shared" si="240"/>
        <v>0</v>
      </c>
      <c r="U508" s="2">
        <f t="shared" si="241"/>
        <v>0</v>
      </c>
      <c r="V508" s="2">
        <f t="shared" si="242"/>
        <v>0</v>
      </c>
      <c r="W508" s="2">
        <f t="shared" si="243"/>
        <v>0</v>
      </c>
    </row>
    <row r="509" spans="1:23" s="2" customFormat="1" ht="25.5" customHeight="1" x14ac:dyDescent="0.25">
      <c r="A509" s="211" t="s">
        <v>115</v>
      </c>
      <c r="B509" s="212"/>
      <c r="C509" s="27" t="s">
        <v>4</v>
      </c>
      <c r="D509" s="45">
        <v>2240</v>
      </c>
      <c r="E509" s="44">
        <f t="shared" si="230"/>
        <v>2053.25</v>
      </c>
      <c r="F509" s="44">
        <f t="shared" si="231"/>
        <v>1866.5</v>
      </c>
      <c r="G509" s="44">
        <f t="shared" si="232"/>
        <v>1679.75</v>
      </c>
      <c r="H509" s="29">
        <f t="shared" si="233"/>
        <v>1493</v>
      </c>
      <c r="I509" s="21"/>
      <c r="J509" s="10">
        <f t="shared" si="193"/>
        <v>0</v>
      </c>
      <c r="K509" s="19"/>
      <c r="L509" s="8"/>
      <c r="M509" s="2">
        <f t="shared" si="234"/>
        <v>0</v>
      </c>
      <c r="N509" s="1">
        <f t="shared" si="235"/>
        <v>0</v>
      </c>
      <c r="O509" s="2">
        <f t="shared" si="236"/>
        <v>0</v>
      </c>
      <c r="P509" s="2">
        <f t="shared" si="237"/>
        <v>0</v>
      </c>
      <c r="Q509" s="2">
        <f t="shared" si="238"/>
        <v>0</v>
      </c>
      <c r="S509" s="2">
        <f t="shared" si="239"/>
        <v>0</v>
      </c>
      <c r="T509" s="2">
        <f t="shared" si="240"/>
        <v>0</v>
      </c>
      <c r="U509" s="2">
        <f t="shared" si="241"/>
        <v>0</v>
      </c>
      <c r="V509" s="2">
        <f t="shared" si="242"/>
        <v>0</v>
      </c>
      <c r="W509" s="2">
        <f t="shared" si="243"/>
        <v>0</v>
      </c>
    </row>
    <row r="510" spans="1:23" s="2" customFormat="1" ht="28.5" customHeight="1" x14ac:dyDescent="0.25">
      <c r="A510" s="211" t="s">
        <v>116</v>
      </c>
      <c r="B510" s="212"/>
      <c r="C510" s="27" t="s">
        <v>4</v>
      </c>
      <c r="D510" s="45">
        <v>2960</v>
      </c>
      <c r="E510" s="44">
        <f t="shared" si="230"/>
        <v>2713.25</v>
      </c>
      <c r="F510" s="44">
        <f t="shared" si="231"/>
        <v>2466.5</v>
      </c>
      <c r="G510" s="44">
        <f t="shared" si="232"/>
        <v>2219.75</v>
      </c>
      <c r="H510" s="29">
        <f t="shared" si="233"/>
        <v>1973</v>
      </c>
      <c r="I510" s="21"/>
      <c r="J510" s="10">
        <f t="shared" si="193"/>
        <v>0</v>
      </c>
      <c r="K510" s="19"/>
      <c r="L510" s="8"/>
      <c r="M510" s="2">
        <f t="shared" si="234"/>
        <v>0</v>
      </c>
      <c r="N510" s="1">
        <f t="shared" si="235"/>
        <v>0</v>
      </c>
      <c r="O510" s="2">
        <f t="shared" si="236"/>
        <v>0</v>
      </c>
      <c r="P510" s="2">
        <f t="shared" si="237"/>
        <v>0</v>
      </c>
      <c r="Q510" s="2">
        <f t="shared" si="238"/>
        <v>0</v>
      </c>
      <c r="S510" s="2">
        <f t="shared" si="239"/>
        <v>0</v>
      </c>
      <c r="T510" s="2">
        <f t="shared" si="240"/>
        <v>0</v>
      </c>
      <c r="U510" s="2">
        <f t="shared" si="241"/>
        <v>0</v>
      </c>
      <c r="V510" s="2">
        <f t="shared" si="242"/>
        <v>0</v>
      </c>
      <c r="W510" s="2">
        <f t="shared" si="243"/>
        <v>0</v>
      </c>
    </row>
    <row r="511" spans="1:23" s="2" customFormat="1" ht="28.5" customHeight="1" x14ac:dyDescent="0.25">
      <c r="A511" s="211" t="s">
        <v>117</v>
      </c>
      <c r="B511" s="212"/>
      <c r="C511" s="27" t="s">
        <v>4</v>
      </c>
      <c r="D511" s="45">
        <v>2060</v>
      </c>
      <c r="E511" s="44">
        <f t="shared" si="230"/>
        <v>1888.25</v>
      </c>
      <c r="F511" s="44">
        <f t="shared" si="231"/>
        <v>1716.5</v>
      </c>
      <c r="G511" s="44">
        <f t="shared" si="232"/>
        <v>1544.75</v>
      </c>
      <c r="H511" s="29">
        <f t="shared" si="233"/>
        <v>1373</v>
      </c>
      <c r="I511" s="21"/>
      <c r="J511" s="10">
        <f t="shared" si="193"/>
        <v>0</v>
      </c>
      <c r="K511" s="19"/>
      <c r="L511" s="8"/>
      <c r="M511" s="2">
        <f t="shared" si="234"/>
        <v>0</v>
      </c>
      <c r="N511" s="1">
        <f t="shared" si="235"/>
        <v>0</v>
      </c>
      <c r="O511" s="2">
        <f t="shared" si="236"/>
        <v>0</v>
      </c>
      <c r="P511" s="2">
        <f t="shared" si="237"/>
        <v>0</v>
      </c>
      <c r="Q511" s="2">
        <f t="shared" si="238"/>
        <v>0</v>
      </c>
      <c r="S511" s="2">
        <f t="shared" si="239"/>
        <v>0</v>
      </c>
      <c r="T511" s="2">
        <f t="shared" si="240"/>
        <v>0</v>
      </c>
      <c r="U511" s="2">
        <f t="shared" si="241"/>
        <v>0</v>
      </c>
      <c r="V511" s="2">
        <f t="shared" si="242"/>
        <v>0</v>
      </c>
      <c r="W511" s="2">
        <f t="shared" si="243"/>
        <v>0</v>
      </c>
    </row>
    <row r="512" spans="1:23" s="2" customFormat="1" ht="16.5" thickBot="1" x14ac:dyDescent="0.3">
      <c r="A512" s="211" t="s">
        <v>387</v>
      </c>
      <c r="B512" s="212"/>
      <c r="C512" s="27" t="s">
        <v>4</v>
      </c>
      <c r="D512" s="45">
        <v>1740</v>
      </c>
      <c r="E512" s="44">
        <f t="shared" si="230"/>
        <v>1595</v>
      </c>
      <c r="F512" s="44">
        <f t="shared" si="231"/>
        <v>1450</v>
      </c>
      <c r="G512" s="44">
        <f t="shared" si="232"/>
        <v>1305</v>
      </c>
      <c r="H512" s="29">
        <f t="shared" si="233"/>
        <v>1160</v>
      </c>
      <c r="I512" s="21"/>
      <c r="J512" s="102">
        <f t="shared" si="193"/>
        <v>0</v>
      </c>
      <c r="K512" s="19"/>
      <c r="L512" s="8"/>
      <c r="M512" s="2">
        <f t="shared" si="234"/>
        <v>0</v>
      </c>
      <c r="N512" s="1">
        <f t="shared" si="235"/>
        <v>0</v>
      </c>
      <c r="O512" s="2">
        <f t="shared" si="236"/>
        <v>0</v>
      </c>
      <c r="P512" s="2">
        <f t="shared" si="237"/>
        <v>0</v>
      </c>
      <c r="Q512" s="2">
        <f t="shared" si="238"/>
        <v>0</v>
      </c>
      <c r="S512" s="2">
        <f t="shared" si="239"/>
        <v>0</v>
      </c>
      <c r="T512" s="2">
        <f t="shared" si="240"/>
        <v>0</v>
      </c>
      <c r="U512" s="2">
        <f t="shared" si="241"/>
        <v>0</v>
      </c>
      <c r="V512" s="2">
        <f t="shared" si="242"/>
        <v>0</v>
      </c>
      <c r="W512" s="2">
        <f t="shared" si="243"/>
        <v>0</v>
      </c>
    </row>
    <row r="513" spans="1:23" s="2" customFormat="1" ht="36.75" customHeight="1" thickBot="1" x14ac:dyDescent="0.3">
      <c r="A513" s="198" t="s">
        <v>18</v>
      </c>
      <c r="B513" s="199"/>
      <c r="C513" s="177"/>
      <c r="D513" s="177"/>
      <c r="E513" s="177"/>
      <c r="F513" s="177"/>
      <c r="G513" s="177"/>
      <c r="H513" s="177"/>
      <c r="I513" s="177"/>
      <c r="J513" s="178"/>
      <c r="K513" s="19"/>
      <c r="L513" s="8"/>
      <c r="M513" s="2">
        <f t="shared" si="234"/>
        <v>0</v>
      </c>
      <c r="N513" s="1">
        <f t="shared" si="235"/>
        <v>0</v>
      </c>
      <c r="O513" s="2">
        <f t="shared" si="236"/>
        <v>0</v>
      </c>
      <c r="P513" s="2">
        <f t="shared" si="237"/>
        <v>0</v>
      </c>
      <c r="Q513" s="2">
        <f t="shared" si="238"/>
        <v>0</v>
      </c>
      <c r="S513" s="2">
        <f t="shared" si="239"/>
        <v>0</v>
      </c>
      <c r="T513" s="2">
        <f t="shared" si="240"/>
        <v>0</v>
      </c>
      <c r="U513" s="2">
        <f t="shared" si="241"/>
        <v>0</v>
      </c>
      <c r="V513" s="2">
        <f t="shared" si="242"/>
        <v>0</v>
      </c>
      <c r="W513" s="2">
        <f t="shared" si="243"/>
        <v>0</v>
      </c>
    </row>
    <row r="514" spans="1:23" s="2" customFormat="1" ht="15.75" x14ac:dyDescent="0.25">
      <c r="A514" s="129" t="s">
        <v>134</v>
      </c>
      <c r="B514" s="206"/>
      <c r="C514" s="32" t="s">
        <v>136</v>
      </c>
      <c r="D514" s="37">
        <v>440</v>
      </c>
      <c r="E514" s="38">
        <f>INT(H514*1.75)</f>
        <v>385</v>
      </c>
      <c r="F514" s="38">
        <f>INT(H514*1.5)</f>
        <v>330</v>
      </c>
      <c r="G514" s="38">
        <f>INT(H514*1.25)</f>
        <v>275</v>
      </c>
      <c r="H514" s="29">
        <f>INT(D514/2)</f>
        <v>220</v>
      </c>
      <c r="I514" s="21"/>
      <c r="J514" s="100">
        <f>IF($K$6&lt;=9999,S514,IF(AND($K$6&gt;=10000,$K$6&lt;=19999),T514,IF(AND($K$6&gt;=20000,$K$6&lt;=39999),U514,IF(AND($K$6&gt;=40000,$K$6&lt;=79999),V514,IF($K$6&gt;=80000,W514,0)))))</f>
        <v>0</v>
      </c>
      <c r="K514" s="19"/>
      <c r="L514" s="8"/>
      <c r="M514" s="2">
        <f t="shared" si="234"/>
        <v>0</v>
      </c>
      <c r="N514" s="1">
        <f t="shared" si="235"/>
        <v>0</v>
      </c>
      <c r="O514" s="2">
        <f t="shared" si="236"/>
        <v>0</v>
      </c>
      <c r="P514" s="2">
        <f t="shared" si="237"/>
        <v>0</v>
      </c>
      <c r="Q514" s="2">
        <f t="shared" si="238"/>
        <v>0</v>
      </c>
      <c r="S514" s="2">
        <f t="shared" si="239"/>
        <v>0</v>
      </c>
      <c r="T514" s="2">
        <f t="shared" si="240"/>
        <v>0</v>
      </c>
      <c r="U514" s="2">
        <f t="shared" si="241"/>
        <v>0</v>
      </c>
      <c r="V514" s="2">
        <f t="shared" si="242"/>
        <v>0</v>
      </c>
      <c r="W514" s="2">
        <f t="shared" si="243"/>
        <v>0</v>
      </c>
    </row>
    <row r="515" spans="1:23" s="2" customFormat="1" ht="15.75" x14ac:dyDescent="0.25">
      <c r="A515" s="129" t="s">
        <v>215</v>
      </c>
      <c r="B515" s="206"/>
      <c r="C515" s="32" t="s">
        <v>136</v>
      </c>
      <c r="D515" s="37">
        <v>470</v>
      </c>
      <c r="E515" s="38">
        <f>INT(H515*1.75)</f>
        <v>411</v>
      </c>
      <c r="F515" s="38">
        <f>INT(H515*1.5)</f>
        <v>352</v>
      </c>
      <c r="G515" s="38">
        <f>INT(H515*1.25)</f>
        <v>293</v>
      </c>
      <c r="H515" s="29">
        <f>INT(D515/2)</f>
        <v>235</v>
      </c>
      <c r="I515" s="21"/>
      <c r="J515" s="10">
        <f>IF($K$6&lt;=9999,S515,IF(AND($K$6&gt;=10000,$K$6&lt;=19999),T515,IF(AND($K$6&gt;=20000,$K$6&lt;=39999),U515,IF(AND($K$6&gt;=40000,$K$6&lt;=79999),V515,IF($K$6&gt;=80000,W515,0)))))</f>
        <v>0</v>
      </c>
      <c r="K515" s="19"/>
      <c r="L515" s="8"/>
      <c r="M515" s="2">
        <f t="shared" si="234"/>
        <v>0</v>
      </c>
      <c r="N515" s="1">
        <f t="shared" si="235"/>
        <v>0</v>
      </c>
      <c r="O515" s="2">
        <f t="shared" si="236"/>
        <v>0</v>
      </c>
      <c r="P515" s="2">
        <f t="shared" si="237"/>
        <v>0</v>
      </c>
      <c r="Q515" s="2">
        <f t="shared" si="238"/>
        <v>0</v>
      </c>
      <c r="S515" s="2">
        <f t="shared" si="239"/>
        <v>0</v>
      </c>
      <c r="T515" s="2">
        <f t="shared" si="240"/>
        <v>0</v>
      </c>
      <c r="U515" s="2">
        <f t="shared" si="241"/>
        <v>0</v>
      </c>
      <c r="V515" s="2">
        <f t="shared" si="242"/>
        <v>0</v>
      </c>
      <c r="W515" s="2">
        <f t="shared" si="243"/>
        <v>0</v>
      </c>
    </row>
    <row r="516" spans="1:23" s="2" customFormat="1" ht="15.75" x14ac:dyDescent="0.25">
      <c r="A516" s="129" t="s">
        <v>681</v>
      </c>
      <c r="B516" s="206"/>
      <c r="C516" s="32" t="s">
        <v>136</v>
      </c>
      <c r="D516" s="37">
        <v>350</v>
      </c>
      <c r="E516" s="38">
        <f>INT(H516*1.75)</f>
        <v>306</v>
      </c>
      <c r="F516" s="38">
        <f>INT(H516*1.5)</f>
        <v>262</v>
      </c>
      <c r="G516" s="38">
        <f>INT(H516*1.25)</f>
        <v>218</v>
      </c>
      <c r="H516" s="29">
        <f>INT(D516/2)</f>
        <v>175</v>
      </c>
      <c r="I516" s="21"/>
      <c r="J516" s="10">
        <f>IF($K$6&lt;=9999,S516,IF(AND($K$6&gt;=10000,$K$6&lt;=19999),T516,IF(AND($K$6&gt;=20000,$K$6&lt;=39999),U516,IF(AND($K$6&gt;=40000,$K$6&lt;=79999),V516,IF($K$6&gt;=80000,W516,0)))))</f>
        <v>0</v>
      </c>
      <c r="K516" s="19"/>
      <c r="L516" s="8"/>
      <c r="M516" s="2">
        <f t="shared" si="234"/>
        <v>0</v>
      </c>
      <c r="N516" s="1">
        <f t="shared" si="235"/>
        <v>0</v>
      </c>
      <c r="O516" s="2">
        <f t="shared" si="236"/>
        <v>0</v>
      </c>
      <c r="P516" s="2">
        <f t="shared" si="237"/>
        <v>0</v>
      </c>
      <c r="Q516" s="2">
        <f t="shared" si="238"/>
        <v>0</v>
      </c>
      <c r="S516" s="2">
        <f t="shared" si="239"/>
        <v>0</v>
      </c>
      <c r="T516" s="2">
        <f t="shared" si="240"/>
        <v>0</v>
      </c>
      <c r="U516" s="2">
        <f t="shared" si="241"/>
        <v>0</v>
      </c>
      <c r="V516" s="2">
        <f t="shared" si="242"/>
        <v>0</v>
      </c>
      <c r="W516" s="2">
        <f t="shared" si="243"/>
        <v>0</v>
      </c>
    </row>
    <row r="517" spans="1:23" s="2" customFormat="1" ht="15.75" x14ac:dyDescent="0.25">
      <c r="A517" s="129" t="s">
        <v>216</v>
      </c>
      <c r="B517" s="206"/>
      <c r="C517" s="32" t="s">
        <v>136</v>
      </c>
      <c r="D517" s="37">
        <v>370</v>
      </c>
      <c r="E517" s="38">
        <f>INT(H517*1.75)</f>
        <v>323</v>
      </c>
      <c r="F517" s="38">
        <f>INT(H517*1.5)</f>
        <v>277</v>
      </c>
      <c r="G517" s="38">
        <f>INT(H517*1.25)</f>
        <v>231</v>
      </c>
      <c r="H517" s="29">
        <f>INT(D517/2)</f>
        <v>185</v>
      </c>
      <c r="I517" s="21"/>
      <c r="J517" s="10">
        <f t="shared" ref="J517:J523" si="244">IF($K$6&lt;=9999,S517,IF(AND($K$6&gt;=10000,$K$6&lt;=19999),T517,IF(AND($K$6&gt;=20000,$K$6&lt;=39999),U517,IF(AND($K$6&gt;=40000,$K$6&lt;=79999),V517,IF($K$6&gt;=80000,W517,0)))))</f>
        <v>0</v>
      </c>
      <c r="K517" s="19"/>
      <c r="L517" s="8"/>
      <c r="M517" s="2">
        <f t="shared" si="234"/>
        <v>0</v>
      </c>
      <c r="N517" s="1">
        <f t="shared" si="235"/>
        <v>0</v>
      </c>
      <c r="O517" s="2">
        <f t="shared" si="236"/>
        <v>0</v>
      </c>
      <c r="P517" s="2">
        <f t="shared" si="237"/>
        <v>0</v>
      </c>
      <c r="Q517" s="2">
        <f t="shared" si="238"/>
        <v>0</v>
      </c>
      <c r="S517" s="2">
        <f t="shared" si="239"/>
        <v>0</v>
      </c>
      <c r="T517" s="2">
        <f t="shared" si="240"/>
        <v>0</v>
      </c>
      <c r="U517" s="2">
        <f t="shared" si="241"/>
        <v>0</v>
      </c>
      <c r="V517" s="2">
        <f t="shared" si="242"/>
        <v>0</v>
      </c>
      <c r="W517" s="2">
        <f t="shared" si="243"/>
        <v>0</v>
      </c>
    </row>
    <row r="518" spans="1:23" s="2" customFormat="1" ht="15.75" x14ac:dyDescent="0.25">
      <c r="A518" s="129" t="s">
        <v>135</v>
      </c>
      <c r="B518" s="206"/>
      <c r="C518" s="32" t="s">
        <v>136</v>
      </c>
      <c r="D518" s="37">
        <v>320</v>
      </c>
      <c r="E518" s="38">
        <f t="shared" ref="E518:E542" si="245">INT(H518*1.75)</f>
        <v>280</v>
      </c>
      <c r="F518" s="38">
        <f t="shared" ref="F518:F542" si="246">INT(H518*1.5)</f>
        <v>240</v>
      </c>
      <c r="G518" s="38">
        <f t="shared" ref="G518:G542" si="247">INT(H518*1.25)</f>
        <v>200</v>
      </c>
      <c r="H518" s="29">
        <f t="shared" ref="H518:H542" si="248">INT(D518/2)</f>
        <v>160</v>
      </c>
      <c r="I518" s="21"/>
      <c r="J518" s="10">
        <f t="shared" si="244"/>
        <v>0</v>
      </c>
      <c r="K518" s="19"/>
      <c r="L518" s="8"/>
      <c r="M518" s="2">
        <f t="shared" si="234"/>
        <v>0</v>
      </c>
      <c r="N518" s="1">
        <f t="shared" si="235"/>
        <v>0</v>
      </c>
      <c r="O518" s="2">
        <f t="shared" si="236"/>
        <v>0</v>
      </c>
      <c r="P518" s="2">
        <f t="shared" si="237"/>
        <v>0</v>
      </c>
      <c r="Q518" s="2">
        <f t="shared" si="238"/>
        <v>0</v>
      </c>
      <c r="S518" s="2">
        <f t="shared" si="239"/>
        <v>0</v>
      </c>
      <c r="T518" s="2">
        <f t="shared" si="240"/>
        <v>0</v>
      </c>
      <c r="U518" s="2">
        <f t="shared" si="241"/>
        <v>0</v>
      </c>
      <c r="V518" s="2">
        <f t="shared" si="242"/>
        <v>0</v>
      </c>
      <c r="W518" s="2">
        <f t="shared" si="243"/>
        <v>0</v>
      </c>
    </row>
    <row r="519" spans="1:23" s="2" customFormat="1" ht="15.75" x14ac:dyDescent="0.25">
      <c r="A519" s="129" t="s">
        <v>217</v>
      </c>
      <c r="B519" s="206"/>
      <c r="C519" s="32" t="s">
        <v>136</v>
      </c>
      <c r="D519" s="37">
        <v>320</v>
      </c>
      <c r="E519" s="38">
        <f t="shared" si="245"/>
        <v>280</v>
      </c>
      <c r="F519" s="38">
        <f t="shared" si="246"/>
        <v>240</v>
      </c>
      <c r="G519" s="38">
        <f t="shared" si="247"/>
        <v>200</v>
      </c>
      <c r="H519" s="29">
        <f t="shared" si="248"/>
        <v>160</v>
      </c>
      <c r="I519" s="21"/>
      <c r="J519" s="10">
        <f t="shared" si="244"/>
        <v>0</v>
      </c>
      <c r="K519" s="19"/>
      <c r="L519" s="8"/>
      <c r="M519" s="2">
        <f t="shared" si="234"/>
        <v>0</v>
      </c>
      <c r="N519" s="1">
        <f t="shared" si="235"/>
        <v>0</v>
      </c>
      <c r="O519" s="2">
        <f t="shared" si="236"/>
        <v>0</v>
      </c>
      <c r="P519" s="2">
        <f t="shared" si="237"/>
        <v>0</v>
      </c>
      <c r="Q519" s="2">
        <f t="shared" si="238"/>
        <v>0</v>
      </c>
      <c r="S519" s="2">
        <f t="shared" si="239"/>
        <v>0</v>
      </c>
      <c r="T519" s="2">
        <f t="shared" si="240"/>
        <v>0</v>
      </c>
      <c r="U519" s="2">
        <f t="shared" si="241"/>
        <v>0</v>
      </c>
      <c r="V519" s="2">
        <f t="shared" si="242"/>
        <v>0</v>
      </c>
      <c r="W519" s="2">
        <f t="shared" si="243"/>
        <v>0</v>
      </c>
    </row>
    <row r="520" spans="1:23" s="2" customFormat="1" ht="15.75" x14ac:dyDescent="0.25">
      <c r="A520" s="129" t="s">
        <v>137</v>
      </c>
      <c r="B520" s="206"/>
      <c r="C520" s="32" t="s">
        <v>136</v>
      </c>
      <c r="D520" s="37">
        <v>350</v>
      </c>
      <c r="E520" s="38">
        <f>INT(H520*1.75)</f>
        <v>306</v>
      </c>
      <c r="F520" s="38">
        <f>INT(H520*1.5)</f>
        <v>262</v>
      </c>
      <c r="G520" s="38">
        <f>INT(H520*1.25)</f>
        <v>218</v>
      </c>
      <c r="H520" s="29">
        <f>INT(D520/2)</f>
        <v>175</v>
      </c>
      <c r="I520" s="21"/>
      <c r="J520" s="10">
        <f t="shared" si="244"/>
        <v>0</v>
      </c>
      <c r="K520" s="19"/>
      <c r="L520" s="8"/>
      <c r="M520" s="2">
        <f t="shared" si="234"/>
        <v>0</v>
      </c>
      <c r="N520" s="1">
        <f t="shared" si="235"/>
        <v>0</v>
      </c>
      <c r="O520" s="2">
        <f t="shared" si="236"/>
        <v>0</v>
      </c>
      <c r="P520" s="2">
        <f t="shared" si="237"/>
        <v>0</v>
      </c>
      <c r="Q520" s="2">
        <f t="shared" si="238"/>
        <v>0</v>
      </c>
      <c r="S520" s="2">
        <f t="shared" si="239"/>
        <v>0</v>
      </c>
      <c r="T520" s="2">
        <f t="shared" si="240"/>
        <v>0</v>
      </c>
      <c r="U520" s="2">
        <f t="shared" si="241"/>
        <v>0</v>
      </c>
      <c r="V520" s="2">
        <f t="shared" si="242"/>
        <v>0</v>
      </c>
      <c r="W520" s="2">
        <f t="shared" si="243"/>
        <v>0</v>
      </c>
    </row>
    <row r="521" spans="1:23" s="2" customFormat="1" ht="15.75" x14ac:dyDescent="0.25">
      <c r="A521" s="129" t="s">
        <v>683</v>
      </c>
      <c r="B521" s="206"/>
      <c r="C521" s="32" t="s">
        <v>136</v>
      </c>
      <c r="D521" s="37">
        <v>350</v>
      </c>
      <c r="E521" s="38">
        <f>INT(H521*1.75)</f>
        <v>306</v>
      </c>
      <c r="F521" s="38">
        <f>INT(H521*1.5)</f>
        <v>262</v>
      </c>
      <c r="G521" s="38">
        <f>INT(H521*1.25)</f>
        <v>218</v>
      </c>
      <c r="H521" s="29">
        <f>INT(D521/2)</f>
        <v>175</v>
      </c>
      <c r="I521" s="21"/>
      <c r="J521" s="10">
        <f t="shared" si="244"/>
        <v>0</v>
      </c>
      <c r="K521" s="19"/>
      <c r="L521" s="8"/>
      <c r="M521" s="2">
        <f t="shared" si="234"/>
        <v>0</v>
      </c>
      <c r="N521" s="1">
        <f t="shared" si="235"/>
        <v>0</v>
      </c>
      <c r="O521" s="2">
        <f t="shared" si="236"/>
        <v>0</v>
      </c>
      <c r="P521" s="2">
        <f t="shared" si="237"/>
        <v>0</v>
      </c>
      <c r="Q521" s="2">
        <f t="shared" si="238"/>
        <v>0</v>
      </c>
      <c r="S521" s="2">
        <f t="shared" si="239"/>
        <v>0</v>
      </c>
      <c r="T521" s="2">
        <f t="shared" si="240"/>
        <v>0</v>
      </c>
      <c r="U521" s="2">
        <f t="shared" si="241"/>
        <v>0</v>
      </c>
      <c r="V521" s="2">
        <f t="shared" si="242"/>
        <v>0</v>
      </c>
      <c r="W521" s="2">
        <f t="shared" si="243"/>
        <v>0</v>
      </c>
    </row>
    <row r="522" spans="1:23" s="2" customFormat="1" ht="15.75" x14ac:dyDescent="0.25">
      <c r="A522" s="129" t="s">
        <v>684</v>
      </c>
      <c r="B522" s="206"/>
      <c r="C522" s="32" t="s">
        <v>136</v>
      </c>
      <c r="D522" s="37">
        <v>350</v>
      </c>
      <c r="E522" s="38">
        <f>INT(H522*1.75)</f>
        <v>306</v>
      </c>
      <c r="F522" s="38">
        <f>INT(H522*1.5)</f>
        <v>262</v>
      </c>
      <c r="G522" s="38">
        <f>INT(H522*1.25)</f>
        <v>218</v>
      </c>
      <c r="H522" s="29">
        <f>INT(D522/2)</f>
        <v>175</v>
      </c>
      <c r="I522" s="21"/>
      <c r="J522" s="10">
        <f t="shared" si="244"/>
        <v>0</v>
      </c>
      <c r="K522" s="19"/>
      <c r="L522" s="8"/>
      <c r="M522" s="2">
        <f t="shared" si="234"/>
        <v>0</v>
      </c>
      <c r="N522" s="1">
        <f t="shared" si="235"/>
        <v>0</v>
      </c>
      <c r="O522" s="2">
        <f t="shared" si="236"/>
        <v>0</v>
      </c>
      <c r="P522" s="2">
        <f t="shared" si="237"/>
        <v>0</v>
      </c>
      <c r="Q522" s="2">
        <f t="shared" si="238"/>
        <v>0</v>
      </c>
      <c r="S522" s="2">
        <f t="shared" si="239"/>
        <v>0</v>
      </c>
      <c r="T522" s="2">
        <f t="shared" si="240"/>
        <v>0</v>
      </c>
      <c r="U522" s="2">
        <f t="shared" si="241"/>
        <v>0</v>
      </c>
      <c r="V522" s="2">
        <f t="shared" si="242"/>
        <v>0</v>
      </c>
      <c r="W522" s="2">
        <f t="shared" si="243"/>
        <v>0</v>
      </c>
    </row>
    <row r="523" spans="1:23" s="2" customFormat="1" ht="15.75" x14ac:dyDescent="0.25">
      <c r="A523" s="129" t="s">
        <v>817</v>
      </c>
      <c r="B523" s="206"/>
      <c r="C523" s="32" t="s">
        <v>136</v>
      </c>
      <c r="D523" s="37">
        <v>350</v>
      </c>
      <c r="E523" s="38">
        <f t="shared" si="245"/>
        <v>306</v>
      </c>
      <c r="F523" s="38">
        <f t="shared" si="246"/>
        <v>262</v>
      </c>
      <c r="G523" s="38">
        <f t="shared" si="247"/>
        <v>218</v>
      </c>
      <c r="H523" s="29">
        <f t="shared" si="248"/>
        <v>175</v>
      </c>
      <c r="I523" s="21"/>
      <c r="J523" s="10">
        <f t="shared" si="244"/>
        <v>0</v>
      </c>
      <c r="K523" s="19"/>
      <c r="L523" s="8"/>
      <c r="M523" s="2">
        <f t="shared" si="234"/>
        <v>0</v>
      </c>
      <c r="N523" s="1">
        <f t="shared" si="235"/>
        <v>0</v>
      </c>
      <c r="O523" s="2">
        <f t="shared" si="236"/>
        <v>0</v>
      </c>
      <c r="P523" s="2">
        <f t="shared" si="237"/>
        <v>0</v>
      </c>
      <c r="Q523" s="2">
        <f t="shared" si="238"/>
        <v>0</v>
      </c>
      <c r="S523" s="2">
        <f t="shared" si="239"/>
        <v>0</v>
      </c>
      <c r="T523" s="2">
        <f t="shared" si="240"/>
        <v>0</v>
      </c>
      <c r="U523" s="2">
        <f t="shared" si="241"/>
        <v>0</v>
      </c>
      <c r="V523" s="2">
        <f t="shared" si="242"/>
        <v>0</v>
      </c>
      <c r="W523" s="2">
        <f t="shared" si="243"/>
        <v>0</v>
      </c>
    </row>
    <row r="524" spans="1:23" s="2" customFormat="1" ht="15.75" x14ac:dyDescent="0.25">
      <c r="A524" s="129" t="s">
        <v>619</v>
      </c>
      <c r="B524" s="206"/>
      <c r="C524" s="32" t="s">
        <v>136</v>
      </c>
      <c r="D524" s="37">
        <v>350</v>
      </c>
      <c r="E524" s="38">
        <f>INT(H524*1.75)</f>
        <v>306</v>
      </c>
      <c r="F524" s="38">
        <f>INT(H524*1.5)</f>
        <v>262</v>
      </c>
      <c r="G524" s="38">
        <f>INT(H524*1.25)</f>
        <v>218</v>
      </c>
      <c r="H524" s="29">
        <f>INT(D524/2)</f>
        <v>175</v>
      </c>
      <c r="I524" s="21"/>
      <c r="J524" s="10">
        <f>IF($K$6&lt;=9999,S524,IF(AND($K$6&gt;=10000,$K$6&lt;=19999),T524,IF(AND($K$6&gt;=20000,$K$6&lt;=39999),U524,IF(AND($K$6&gt;=40000,$K$6&lt;=79999),V524,IF($K$6&gt;=80000,W524,0)))))</f>
        <v>0</v>
      </c>
      <c r="K524" s="19"/>
      <c r="L524" s="8"/>
      <c r="M524" s="2">
        <f t="shared" si="234"/>
        <v>0</v>
      </c>
      <c r="N524" s="1">
        <f t="shared" si="235"/>
        <v>0</v>
      </c>
      <c r="O524" s="2">
        <f t="shared" si="236"/>
        <v>0</v>
      </c>
      <c r="P524" s="2">
        <f t="shared" si="237"/>
        <v>0</v>
      </c>
      <c r="Q524" s="2">
        <f t="shared" si="238"/>
        <v>0</v>
      </c>
      <c r="S524" s="2">
        <f t="shared" si="239"/>
        <v>0</v>
      </c>
      <c r="T524" s="2">
        <f t="shared" si="240"/>
        <v>0</v>
      </c>
      <c r="U524" s="2">
        <f t="shared" si="241"/>
        <v>0</v>
      </c>
      <c r="V524" s="2">
        <f t="shared" si="242"/>
        <v>0</v>
      </c>
      <c r="W524" s="2">
        <f t="shared" si="243"/>
        <v>0</v>
      </c>
    </row>
    <row r="525" spans="1:23" s="2" customFormat="1" ht="15.75" x14ac:dyDescent="0.25">
      <c r="A525" s="129" t="s">
        <v>138</v>
      </c>
      <c r="B525" s="206"/>
      <c r="C525" s="32" t="s">
        <v>136</v>
      </c>
      <c r="D525" s="37">
        <v>310</v>
      </c>
      <c r="E525" s="38">
        <f t="shared" si="245"/>
        <v>271</v>
      </c>
      <c r="F525" s="38">
        <f t="shared" si="246"/>
        <v>232</v>
      </c>
      <c r="G525" s="38">
        <f t="shared" si="247"/>
        <v>193</v>
      </c>
      <c r="H525" s="29">
        <f t="shared" si="248"/>
        <v>155</v>
      </c>
      <c r="I525" s="21"/>
      <c r="J525" s="10">
        <f>IF($K$6&lt;=9999,S525,IF(AND($K$6&gt;=10000,$K$6&lt;=19999),T525,IF(AND($K$6&gt;=20000,$K$6&lt;=39999),U525,IF(AND($K$6&gt;=40000,$K$6&lt;=79999),V525,IF($K$6&gt;=80000,W525,0)))))</f>
        <v>0</v>
      </c>
      <c r="K525" s="19"/>
      <c r="L525" s="8"/>
      <c r="M525" s="2">
        <f t="shared" si="234"/>
        <v>0</v>
      </c>
      <c r="N525" s="1">
        <f t="shared" si="235"/>
        <v>0</v>
      </c>
      <c r="O525" s="2">
        <f t="shared" si="236"/>
        <v>0</v>
      </c>
      <c r="P525" s="2">
        <f t="shared" si="237"/>
        <v>0</v>
      </c>
      <c r="Q525" s="2">
        <f t="shared" si="238"/>
        <v>0</v>
      </c>
      <c r="S525" s="2">
        <f t="shared" si="239"/>
        <v>0</v>
      </c>
      <c r="T525" s="2">
        <f t="shared" si="240"/>
        <v>0</v>
      </c>
      <c r="U525" s="2">
        <f t="shared" si="241"/>
        <v>0</v>
      </c>
      <c r="V525" s="2">
        <f t="shared" si="242"/>
        <v>0</v>
      </c>
      <c r="W525" s="2">
        <f t="shared" si="243"/>
        <v>0</v>
      </c>
    </row>
    <row r="526" spans="1:23" s="2" customFormat="1" ht="15.75" x14ac:dyDescent="0.25">
      <c r="A526" s="129" t="s">
        <v>685</v>
      </c>
      <c r="B526" s="206"/>
      <c r="C526" s="32" t="s">
        <v>136</v>
      </c>
      <c r="D526" s="37">
        <v>350</v>
      </c>
      <c r="E526" s="38">
        <f>INT(H526*1.75)</f>
        <v>306</v>
      </c>
      <c r="F526" s="38">
        <f>INT(H526*1.5)</f>
        <v>262</v>
      </c>
      <c r="G526" s="38">
        <f>INT(H526*1.25)</f>
        <v>218</v>
      </c>
      <c r="H526" s="29">
        <f>INT(D526/2)</f>
        <v>175</v>
      </c>
      <c r="I526" s="21"/>
      <c r="J526" s="10">
        <f>IF($K$6&lt;=9999,S526,IF(AND($K$6&gt;=10000,$K$6&lt;=19999),T526,IF(AND($K$6&gt;=20000,$K$6&lt;=39999),U526,IF(AND($K$6&gt;=40000,$K$6&lt;=79999),V526,IF($K$6&gt;=80000,W526,0)))))</f>
        <v>0</v>
      </c>
      <c r="K526" s="19"/>
      <c r="L526" s="8"/>
      <c r="M526" s="2">
        <f t="shared" si="234"/>
        <v>0</v>
      </c>
      <c r="N526" s="1">
        <f t="shared" si="235"/>
        <v>0</v>
      </c>
      <c r="O526" s="2">
        <f t="shared" si="236"/>
        <v>0</v>
      </c>
      <c r="P526" s="2">
        <f t="shared" si="237"/>
        <v>0</v>
      </c>
      <c r="Q526" s="2">
        <f t="shared" si="238"/>
        <v>0</v>
      </c>
      <c r="S526" s="2">
        <f t="shared" si="239"/>
        <v>0</v>
      </c>
      <c r="T526" s="2">
        <f t="shared" si="240"/>
        <v>0</v>
      </c>
      <c r="U526" s="2">
        <f t="shared" si="241"/>
        <v>0</v>
      </c>
      <c r="V526" s="2">
        <f t="shared" si="242"/>
        <v>0</v>
      </c>
      <c r="W526" s="2">
        <f t="shared" si="243"/>
        <v>0</v>
      </c>
    </row>
    <row r="527" spans="1:23" s="2" customFormat="1" ht="15.75" x14ac:dyDescent="0.25">
      <c r="A527" s="129" t="s">
        <v>139</v>
      </c>
      <c r="B527" s="206"/>
      <c r="C527" s="32" t="s">
        <v>136</v>
      </c>
      <c r="D527" s="37">
        <v>290</v>
      </c>
      <c r="E527" s="38">
        <f t="shared" si="245"/>
        <v>253</v>
      </c>
      <c r="F527" s="38">
        <f t="shared" si="246"/>
        <v>217</v>
      </c>
      <c r="G527" s="38">
        <f t="shared" si="247"/>
        <v>181</v>
      </c>
      <c r="H527" s="29">
        <f t="shared" si="248"/>
        <v>145</v>
      </c>
      <c r="I527" s="21"/>
      <c r="J527" s="10">
        <f>IF($K$6&lt;=9999,S527,IF(AND($K$6&gt;=10000,$K$6&lt;=19999),T527,IF(AND($K$6&gt;=20000,$K$6&lt;=39999),U527,IF(AND($K$6&gt;=40000,$K$6&lt;=79999),V527,IF($K$6&gt;=80000,W527,0)))))</f>
        <v>0</v>
      </c>
      <c r="K527" s="19"/>
      <c r="L527" s="8"/>
      <c r="M527" s="2">
        <f t="shared" si="234"/>
        <v>0</v>
      </c>
      <c r="N527" s="1">
        <f t="shared" si="235"/>
        <v>0</v>
      </c>
      <c r="O527" s="2">
        <f t="shared" si="236"/>
        <v>0</v>
      </c>
      <c r="P527" s="2">
        <f t="shared" si="237"/>
        <v>0</v>
      </c>
      <c r="Q527" s="2">
        <f t="shared" si="238"/>
        <v>0</v>
      </c>
      <c r="S527" s="2">
        <f t="shared" si="239"/>
        <v>0</v>
      </c>
      <c r="T527" s="2">
        <f t="shared" si="240"/>
        <v>0</v>
      </c>
      <c r="U527" s="2">
        <f t="shared" si="241"/>
        <v>0</v>
      </c>
      <c r="V527" s="2">
        <f t="shared" si="242"/>
        <v>0</v>
      </c>
      <c r="W527" s="2">
        <f t="shared" si="243"/>
        <v>0</v>
      </c>
    </row>
    <row r="528" spans="1:23" s="2" customFormat="1" ht="15.75" x14ac:dyDescent="0.25">
      <c r="A528" s="129" t="s">
        <v>686</v>
      </c>
      <c r="B528" s="206"/>
      <c r="C528" s="32" t="s">
        <v>136</v>
      </c>
      <c r="D528" s="37">
        <v>350</v>
      </c>
      <c r="E528" s="38">
        <f>INT(H528*1.75)</f>
        <v>306</v>
      </c>
      <c r="F528" s="38">
        <f>INT(H528*1.5)</f>
        <v>262</v>
      </c>
      <c r="G528" s="38">
        <f>INT(H528*1.25)</f>
        <v>218</v>
      </c>
      <c r="H528" s="29">
        <f>INT(D528/2)</f>
        <v>175</v>
      </c>
      <c r="I528" s="21"/>
      <c r="J528" s="10">
        <f>IF($K$6&lt;=9999,S528,IF(AND($K$6&gt;=10000,$K$6&lt;=19999),T528,IF(AND($K$6&gt;=20000,$K$6&lt;=39999),U528,IF(AND($K$6&gt;=40000,$K$6&lt;=79999),V528,IF($K$6&gt;=80000,W528,0)))))</f>
        <v>0</v>
      </c>
      <c r="K528" s="19"/>
      <c r="L528" s="8"/>
      <c r="M528" s="2">
        <f t="shared" si="234"/>
        <v>0</v>
      </c>
      <c r="N528" s="1">
        <f t="shared" si="235"/>
        <v>0</v>
      </c>
      <c r="O528" s="2">
        <f t="shared" si="236"/>
        <v>0</v>
      </c>
      <c r="P528" s="2">
        <f t="shared" si="237"/>
        <v>0</v>
      </c>
      <c r="Q528" s="2">
        <f t="shared" si="238"/>
        <v>0</v>
      </c>
      <c r="S528" s="2">
        <f t="shared" si="239"/>
        <v>0</v>
      </c>
      <c r="T528" s="2">
        <f t="shared" si="240"/>
        <v>0</v>
      </c>
      <c r="U528" s="2">
        <f t="shared" si="241"/>
        <v>0</v>
      </c>
      <c r="V528" s="2">
        <f t="shared" si="242"/>
        <v>0</v>
      </c>
      <c r="W528" s="2">
        <f t="shared" si="243"/>
        <v>0</v>
      </c>
    </row>
    <row r="529" spans="1:23" s="2" customFormat="1" ht="15.75" x14ac:dyDescent="0.25">
      <c r="A529" s="129" t="s">
        <v>140</v>
      </c>
      <c r="B529" s="206"/>
      <c r="C529" s="32" t="s">
        <v>136</v>
      </c>
      <c r="D529" s="37">
        <v>350</v>
      </c>
      <c r="E529" s="38">
        <f t="shared" si="245"/>
        <v>306</v>
      </c>
      <c r="F529" s="38">
        <f t="shared" si="246"/>
        <v>262</v>
      </c>
      <c r="G529" s="38">
        <f t="shared" si="247"/>
        <v>218</v>
      </c>
      <c r="H529" s="29">
        <f t="shared" si="248"/>
        <v>175</v>
      </c>
      <c r="I529" s="21"/>
      <c r="J529" s="10">
        <f t="shared" ref="J529:J534" si="249">IF($K$6&lt;=9999,S529,IF(AND($K$6&gt;=10000,$K$6&lt;=19999),T529,IF(AND($K$6&gt;=20000,$K$6&lt;=39999),U529,IF(AND($K$6&gt;=40000,$K$6&lt;=79999),V529,IF($K$6&gt;=80000,W529,0)))))</f>
        <v>0</v>
      </c>
      <c r="K529" s="19"/>
      <c r="L529" s="8"/>
      <c r="M529" s="2">
        <f t="shared" si="234"/>
        <v>0</v>
      </c>
      <c r="N529" s="1">
        <f t="shared" si="235"/>
        <v>0</v>
      </c>
      <c r="O529" s="2">
        <f t="shared" si="236"/>
        <v>0</v>
      </c>
      <c r="P529" s="2">
        <f t="shared" si="237"/>
        <v>0</v>
      </c>
      <c r="Q529" s="2">
        <f t="shared" si="238"/>
        <v>0</v>
      </c>
      <c r="S529" s="2">
        <f t="shared" si="239"/>
        <v>0</v>
      </c>
      <c r="T529" s="2">
        <f t="shared" si="240"/>
        <v>0</v>
      </c>
      <c r="U529" s="2">
        <f t="shared" si="241"/>
        <v>0</v>
      </c>
      <c r="V529" s="2">
        <f t="shared" si="242"/>
        <v>0</v>
      </c>
      <c r="W529" s="2">
        <f t="shared" si="243"/>
        <v>0</v>
      </c>
    </row>
    <row r="530" spans="1:23" s="2" customFormat="1" ht="15.75" x14ac:dyDescent="0.25">
      <c r="A530" s="129" t="s">
        <v>141</v>
      </c>
      <c r="B530" s="206"/>
      <c r="C530" s="32" t="s">
        <v>136</v>
      </c>
      <c r="D530" s="37">
        <v>490</v>
      </c>
      <c r="E530" s="38">
        <f t="shared" si="245"/>
        <v>428</v>
      </c>
      <c r="F530" s="38">
        <f t="shared" si="246"/>
        <v>367</v>
      </c>
      <c r="G530" s="38">
        <f t="shared" si="247"/>
        <v>306</v>
      </c>
      <c r="H530" s="29">
        <f t="shared" si="248"/>
        <v>245</v>
      </c>
      <c r="I530" s="21"/>
      <c r="J530" s="10">
        <f t="shared" si="249"/>
        <v>0</v>
      </c>
      <c r="K530" s="19"/>
      <c r="L530" s="8"/>
      <c r="M530" s="2">
        <f t="shared" si="234"/>
        <v>0</v>
      </c>
      <c r="N530" s="1">
        <f t="shared" si="235"/>
        <v>0</v>
      </c>
      <c r="O530" s="2">
        <f t="shared" si="236"/>
        <v>0</v>
      </c>
      <c r="P530" s="2">
        <f t="shared" si="237"/>
        <v>0</v>
      </c>
      <c r="Q530" s="2">
        <f t="shared" si="238"/>
        <v>0</v>
      </c>
      <c r="S530" s="2">
        <f t="shared" si="239"/>
        <v>0</v>
      </c>
      <c r="T530" s="2">
        <f t="shared" si="240"/>
        <v>0</v>
      </c>
      <c r="U530" s="2">
        <f t="shared" si="241"/>
        <v>0</v>
      </c>
      <c r="V530" s="2">
        <f t="shared" si="242"/>
        <v>0</v>
      </c>
      <c r="W530" s="2">
        <f t="shared" si="243"/>
        <v>0</v>
      </c>
    </row>
    <row r="531" spans="1:23" s="2" customFormat="1" ht="15.75" x14ac:dyDescent="0.25">
      <c r="A531" s="129" t="s">
        <v>142</v>
      </c>
      <c r="B531" s="206"/>
      <c r="C531" s="32" t="s">
        <v>136</v>
      </c>
      <c r="D531" s="37">
        <v>290</v>
      </c>
      <c r="E531" s="38">
        <f t="shared" si="245"/>
        <v>253</v>
      </c>
      <c r="F531" s="38">
        <f t="shared" si="246"/>
        <v>217</v>
      </c>
      <c r="G531" s="38">
        <f t="shared" si="247"/>
        <v>181</v>
      </c>
      <c r="H531" s="29">
        <f t="shared" si="248"/>
        <v>145</v>
      </c>
      <c r="I531" s="21"/>
      <c r="J531" s="10">
        <f t="shared" si="249"/>
        <v>0</v>
      </c>
      <c r="K531" s="19"/>
      <c r="L531" s="8"/>
      <c r="M531" s="2">
        <f t="shared" si="234"/>
        <v>0</v>
      </c>
      <c r="N531" s="1">
        <f t="shared" si="235"/>
        <v>0</v>
      </c>
      <c r="O531" s="2">
        <f t="shared" si="236"/>
        <v>0</v>
      </c>
      <c r="P531" s="2">
        <f t="shared" si="237"/>
        <v>0</v>
      </c>
      <c r="Q531" s="2">
        <f t="shared" si="238"/>
        <v>0</v>
      </c>
      <c r="S531" s="2">
        <f t="shared" si="239"/>
        <v>0</v>
      </c>
      <c r="T531" s="2">
        <f t="shared" si="240"/>
        <v>0</v>
      </c>
      <c r="U531" s="2">
        <f t="shared" si="241"/>
        <v>0</v>
      </c>
      <c r="V531" s="2">
        <f t="shared" si="242"/>
        <v>0</v>
      </c>
      <c r="W531" s="2">
        <f t="shared" si="243"/>
        <v>0</v>
      </c>
    </row>
    <row r="532" spans="1:23" s="2" customFormat="1" ht="15.75" x14ac:dyDescent="0.25">
      <c r="A532" s="129" t="s">
        <v>143</v>
      </c>
      <c r="B532" s="206"/>
      <c r="C532" s="32" t="s">
        <v>136</v>
      </c>
      <c r="D532" s="37">
        <v>310</v>
      </c>
      <c r="E532" s="38">
        <f t="shared" si="245"/>
        <v>271</v>
      </c>
      <c r="F532" s="38">
        <f t="shared" si="246"/>
        <v>232</v>
      </c>
      <c r="G532" s="38">
        <f t="shared" si="247"/>
        <v>193</v>
      </c>
      <c r="H532" s="29">
        <f t="shared" si="248"/>
        <v>155</v>
      </c>
      <c r="I532" s="21"/>
      <c r="J532" s="10">
        <f t="shared" si="249"/>
        <v>0</v>
      </c>
      <c r="K532" s="19"/>
      <c r="L532" s="8"/>
      <c r="M532" s="2">
        <f t="shared" si="234"/>
        <v>0</v>
      </c>
      <c r="N532" s="1">
        <f t="shared" si="235"/>
        <v>0</v>
      </c>
      <c r="O532" s="2">
        <f t="shared" si="236"/>
        <v>0</v>
      </c>
      <c r="P532" s="2">
        <f t="shared" si="237"/>
        <v>0</v>
      </c>
      <c r="Q532" s="2">
        <f t="shared" si="238"/>
        <v>0</v>
      </c>
      <c r="S532" s="2">
        <f t="shared" si="239"/>
        <v>0</v>
      </c>
      <c r="T532" s="2">
        <f t="shared" si="240"/>
        <v>0</v>
      </c>
      <c r="U532" s="2">
        <f t="shared" si="241"/>
        <v>0</v>
      </c>
      <c r="V532" s="2">
        <f t="shared" si="242"/>
        <v>0</v>
      </c>
      <c r="W532" s="2">
        <f t="shared" si="243"/>
        <v>0</v>
      </c>
    </row>
    <row r="533" spans="1:23" s="2" customFormat="1" ht="15.75" x14ac:dyDescent="0.25">
      <c r="A533" s="129" t="s">
        <v>144</v>
      </c>
      <c r="B533" s="206"/>
      <c r="C533" s="32" t="s">
        <v>136</v>
      </c>
      <c r="D533" s="37">
        <v>310</v>
      </c>
      <c r="E533" s="38">
        <f t="shared" si="245"/>
        <v>271</v>
      </c>
      <c r="F533" s="38">
        <f t="shared" si="246"/>
        <v>232</v>
      </c>
      <c r="G533" s="38">
        <f t="shared" si="247"/>
        <v>193</v>
      </c>
      <c r="H533" s="29">
        <f t="shared" si="248"/>
        <v>155</v>
      </c>
      <c r="I533" s="21"/>
      <c r="J533" s="10">
        <f t="shared" si="249"/>
        <v>0</v>
      </c>
      <c r="K533" s="19"/>
      <c r="L533" s="8"/>
      <c r="M533" s="2">
        <f t="shared" si="234"/>
        <v>0</v>
      </c>
      <c r="N533" s="1">
        <f t="shared" si="235"/>
        <v>0</v>
      </c>
      <c r="O533" s="2">
        <f t="shared" si="236"/>
        <v>0</v>
      </c>
      <c r="P533" s="2">
        <f t="shared" si="237"/>
        <v>0</v>
      </c>
      <c r="Q533" s="2">
        <f t="shared" si="238"/>
        <v>0</v>
      </c>
      <c r="S533" s="2">
        <f t="shared" si="239"/>
        <v>0</v>
      </c>
      <c r="T533" s="2">
        <f t="shared" si="240"/>
        <v>0</v>
      </c>
      <c r="U533" s="2">
        <f t="shared" si="241"/>
        <v>0</v>
      </c>
      <c r="V533" s="2">
        <f t="shared" si="242"/>
        <v>0</v>
      </c>
      <c r="W533" s="2">
        <f t="shared" si="243"/>
        <v>0</v>
      </c>
    </row>
    <row r="534" spans="1:23" s="2" customFormat="1" ht="15.75" x14ac:dyDescent="0.25">
      <c r="A534" s="129" t="s">
        <v>550</v>
      </c>
      <c r="B534" s="206"/>
      <c r="C534" s="32" t="s">
        <v>136</v>
      </c>
      <c r="D534" s="37">
        <v>320</v>
      </c>
      <c r="E534" s="38">
        <f t="shared" si="245"/>
        <v>280</v>
      </c>
      <c r="F534" s="38">
        <f t="shared" si="246"/>
        <v>240</v>
      </c>
      <c r="G534" s="38">
        <f t="shared" si="247"/>
        <v>200</v>
      </c>
      <c r="H534" s="29">
        <f t="shared" si="248"/>
        <v>160</v>
      </c>
      <c r="I534" s="21"/>
      <c r="J534" s="10">
        <f t="shared" si="249"/>
        <v>0</v>
      </c>
      <c r="K534" s="19"/>
      <c r="L534" s="8"/>
      <c r="M534" s="2">
        <f t="shared" si="234"/>
        <v>0</v>
      </c>
      <c r="N534" s="1">
        <f t="shared" si="235"/>
        <v>0</v>
      </c>
      <c r="O534" s="2">
        <f t="shared" si="236"/>
        <v>0</v>
      </c>
      <c r="P534" s="2">
        <f t="shared" si="237"/>
        <v>0</v>
      </c>
      <c r="Q534" s="2">
        <f t="shared" si="238"/>
        <v>0</v>
      </c>
      <c r="S534" s="2">
        <f t="shared" si="239"/>
        <v>0</v>
      </c>
      <c r="T534" s="2">
        <f t="shared" si="240"/>
        <v>0</v>
      </c>
      <c r="U534" s="2">
        <f t="shared" si="241"/>
        <v>0</v>
      </c>
      <c r="V534" s="2">
        <f t="shared" si="242"/>
        <v>0</v>
      </c>
      <c r="W534" s="2">
        <f t="shared" si="243"/>
        <v>0</v>
      </c>
    </row>
    <row r="535" spans="1:23" s="2" customFormat="1" ht="15.75" x14ac:dyDescent="0.25">
      <c r="A535" s="129" t="s">
        <v>690</v>
      </c>
      <c r="B535" s="206"/>
      <c r="C535" s="32" t="s">
        <v>136</v>
      </c>
      <c r="D535" s="37">
        <v>310</v>
      </c>
      <c r="E535" s="38">
        <f>INT(H535*1.75)</f>
        <v>271</v>
      </c>
      <c r="F535" s="38">
        <f>INT(H535*1.5)</f>
        <v>232</v>
      </c>
      <c r="G535" s="38">
        <f>INT(H535*1.25)</f>
        <v>193</v>
      </c>
      <c r="H535" s="29">
        <f>INT(D535/2)</f>
        <v>155</v>
      </c>
      <c r="I535" s="21"/>
      <c r="J535" s="10">
        <f t="shared" ref="J535:J544" si="250">IF($K$6&lt;=9999,S535,IF(AND($K$6&gt;=10000,$K$6&lt;=19999),T535,IF(AND($K$6&gt;=20000,$K$6&lt;=39999),U535,IF(AND($K$6&gt;=40000,$K$6&lt;=79999),V535,IF($K$6&gt;=80000,W535,0)))))</f>
        <v>0</v>
      </c>
      <c r="K535" s="19"/>
      <c r="L535" s="8"/>
      <c r="M535" s="2">
        <f t="shared" si="234"/>
        <v>0</v>
      </c>
      <c r="N535" s="1">
        <f t="shared" si="235"/>
        <v>0</v>
      </c>
      <c r="O535" s="2">
        <f t="shared" si="236"/>
        <v>0</v>
      </c>
      <c r="P535" s="2">
        <f t="shared" si="237"/>
        <v>0</v>
      </c>
      <c r="Q535" s="2">
        <f t="shared" si="238"/>
        <v>0</v>
      </c>
      <c r="S535" s="2">
        <f t="shared" si="239"/>
        <v>0</v>
      </c>
      <c r="T535" s="2">
        <f t="shared" si="240"/>
        <v>0</v>
      </c>
      <c r="U535" s="2">
        <f t="shared" si="241"/>
        <v>0</v>
      </c>
      <c r="V535" s="2">
        <f t="shared" si="242"/>
        <v>0</v>
      </c>
      <c r="W535" s="2">
        <f t="shared" si="243"/>
        <v>0</v>
      </c>
    </row>
    <row r="536" spans="1:23" s="2" customFormat="1" ht="15.75" x14ac:dyDescent="0.25">
      <c r="A536" s="129" t="s">
        <v>145</v>
      </c>
      <c r="B536" s="206"/>
      <c r="C536" s="32" t="s">
        <v>136</v>
      </c>
      <c r="D536" s="37">
        <v>470</v>
      </c>
      <c r="E536" s="38">
        <f t="shared" si="245"/>
        <v>411</v>
      </c>
      <c r="F536" s="38">
        <f t="shared" si="246"/>
        <v>352</v>
      </c>
      <c r="G536" s="38">
        <f t="shared" si="247"/>
        <v>293</v>
      </c>
      <c r="H536" s="29">
        <f t="shared" si="248"/>
        <v>235</v>
      </c>
      <c r="I536" s="21"/>
      <c r="J536" s="10">
        <f t="shared" si="250"/>
        <v>0</v>
      </c>
      <c r="K536" s="19"/>
      <c r="L536" s="8"/>
      <c r="M536" s="2">
        <f t="shared" si="234"/>
        <v>0</v>
      </c>
      <c r="N536" s="1">
        <f t="shared" si="235"/>
        <v>0</v>
      </c>
      <c r="O536" s="2">
        <f t="shared" si="236"/>
        <v>0</v>
      </c>
      <c r="P536" s="2">
        <f t="shared" si="237"/>
        <v>0</v>
      </c>
      <c r="Q536" s="2">
        <f t="shared" si="238"/>
        <v>0</v>
      </c>
      <c r="S536" s="2">
        <f t="shared" si="239"/>
        <v>0</v>
      </c>
      <c r="T536" s="2">
        <f t="shared" si="240"/>
        <v>0</v>
      </c>
      <c r="U536" s="2">
        <f t="shared" si="241"/>
        <v>0</v>
      </c>
      <c r="V536" s="2">
        <f t="shared" si="242"/>
        <v>0</v>
      </c>
      <c r="W536" s="2">
        <f t="shared" si="243"/>
        <v>0</v>
      </c>
    </row>
    <row r="537" spans="1:23" s="2" customFormat="1" ht="15.75" x14ac:dyDescent="0.25">
      <c r="A537" s="129" t="s">
        <v>146</v>
      </c>
      <c r="B537" s="206"/>
      <c r="C537" s="32" t="s">
        <v>136</v>
      </c>
      <c r="D537" s="37">
        <v>350</v>
      </c>
      <c r="E537" s="38">
        <f t="shared" si="245"/>
        <v>306</v>
      </c>
      <c r="F537" s="38">
        <f t="shared" si="246"/>
        <v>262</v>
      </c>
      <c r="G537" s="38">
        <f t="shared" si="247"/>
        <v>218</v>
      </c>
      <c r="H537" s="29">
        <f t="shared" si="248"/>
        <v>175</v>
      </c>
      <c r="I537" s="21"/>
      <c r="J537" s="10">
        <f t="shared" si="250"/>
        <v>0</v>
      </c>
      <c r="K537" s="19"/>
      <c r="L537" s="8"/>
      <c r="M537" s="2">
        <f t="shared" si="234"/>
        <v>0</v>
      </c>
      <c r="N537" s="1">
        <f t="shared" si="235"/>
        <v>0</v>
      </c>
      <c r="O537" s="2">
        <f t="shared" si="236"/>
        <v>0</v>
      </c>
      <c r="P537" s="2">
        <f t="shared" si="237"/>
        <v>0</v>
      </c>
      <c r="Q537" s="2">
        <f t="shared" si="238"/>
        <v>0</v>
      </c>
      <c r="S537" s="2">
        <f t="shared" si="239"/>
        <v>0</v>
      </c>
      <c r="T537" s="2">
        <f t="shared" si="240"/>
        <v>0</v>
      </c>
      <c r="U537" s="2">
        <f t="shared" si="241"/>
        <v>0</v>
      </c>
      <c r="V537" s="2">
        <f t="shared" si="242"/>
        <v>0</v>
      </c>
      <c r="W537" s="2">
        <f t="shared" si="243"/>
        <v>0</v>
      </c>
    </row>
    <row r="538" spans="1:23" s="2" customFormat="1" ht="15.75" x14ac:dyDescent="0.25">
      <c r="A538" s="129" t="s">
        <v>147</v>
      </c>
      <c r="B538" s="206"/>
      <c r="C538" s="32" t="s">
        <v>136</v>
      </c>
      <c r="D538" s="37">
        <v>290</v>
      </c>
      <c r="E538" s="38">
        <f t="shared" si="245"/>
        <v>253</v>
      </c>
      <c r="F538" s="38">
        <f t="shared" si="246"/>
        <v>217</v>
      </c>
      <c r="G538" s="38">
        <f t="shared" si="247"/>
        <v>181</v>
      </c>
      <c r="H538" s="29">
        <f t="shared" si="248"/>
        <v>145</v>
      </c>
      <c r="I538" s="21"/>
      <c r="J538" s="10">
        <f t="shared" si="250"/>
        <v>0</v>
      </c>
      <c r="K538" s="19"/>
      <c r="L538" s="8"/>
      <c r="M538" s="2">
        <f t="shared" si="234"/>
        <v>0</v>
      </c>
      <c r="N538" s="1">
        <f t="shared" si="235"/>
        <v>0</v>
      </c>
      <c r="O538" s="2">
        <f t="shared" si="236"/>
        <v>0</v>
      </c>
      <c r="P538" s="2">
        <f t="shared" si="237"/>
        <v>0</v>
      </c>
      <c r="Q538" s="2">
        <f t="shared" si="238"/>
        <v>0</v>
      </c>
      <c r="S538" s="2">
        <f t="shared" si="239"/>
        <v>0</v>
      </c>
      <c r="T538" s="2">
        <f t="shared" si="240"/>
        <v>0</v>
      </c>
      <c r="U538" s="2">
        <f t="shared" si="241"/>
        <v>0</v>
      </c>
      <c r="V538" s="2">
        <f t="shared" si="242"/>
        <v>0</v>
      </c>
      <c r="W538" s="2">
        <f t="shared" si="243"/>
        <v>0</v>
      </c>
    </row>
    <row r="539" spans="1:23" s="2" customFormat="1" ht="15.75" x14ac:dyDescent="0.25">
      <c r="A539" s="129" t="s">
        <v>148</v>
      </c>
      <c r="B539" s="206"/>
      <c r="C539" s="32" t="s">
        <v>136</v>
      </c>
      <c r="D539" s="37">
        <v>290</v>
      </c>
      <c r="E539" s="38">
        <f t="shared" si="245"/>
        <v>253</v>
      </c>
      <c r="F539" s="38">
        <f t="shared" si="246"/>
        <v>217</v>
      </c>
      <c r="G539" s="38">
        <f t="shared" si="247"/>
        <v>181</v>
      </c>
      <c r="H539" s="29">
        <f t="shared" si="248"/>
        <v>145</v>
      </c>
      <c r="I539" s="21"/>
      <c r="J539" s="10">
        <f t="shared" si="250"/>
        <v>0</v>
      </c>
      <c r="K539" s="19"/>
      <c r="L539" s="8"/>
      <c r="M539" s="2">
        <f t="shared" si="234"/>
        <v>0</v>
      </c>
      <c r="N539" s="1">
        <f t="shared" si="235"/>
        <v>0</v>
      </c>
      <c r="O539" s="2">
        <f t="shared" si="236"/>
        <v>0</v>
      </c>
      <c r="P539" s="2">
        <f t="shared" si="237"/>
        <v>0</v>
      </c>
      <c r="Q539" s="2">
        <f t="shared" si="238"/>
        <v>0</v>
      </c>
      <c r="S539" s="2">
        <f t="shared" si="239"/>
        <v>0</v>
      </c>
      <c r="T539" s="2">
        <f t="shared" si="240"/>
        <v>0</v>
      </c>
      <c r="U539" s="2">
        <f t="shared" si="241"/>
        <v>0</v>
      </c>
      <c r="V539" s="2">
        <f t="shared" si="242"/>
        <v>0</v>
      </c>
      <c r="W539" s="2">
        <f t="shared" si="243"/>
        <v>0</v>
      </c>
    </row>
    <row r="540" spans="1:23" s="2" customFormat="1" ht="15.75" x14ac:dyDescent="0.25">
      <c r="A540" s="129" t="s">
        <v>687</v>
      </c>
      <c r="B540" s="206"/>
      <c r="C540" s="32" t="s">
        <v>136</v>
      </c>
      <c r="D540" s="37">
        <v>350</v>
      </c>
      <c r="E540" s="38">
        <f t="shared" si="245"/>
        <v>306</v>
      </c>
      <c r="F540" s="38">
        <f t="shared" si="246"/>
        <v>262</v>
      </c>
      <c r="G540" s="38">
        <f t="shared" si="247"/>
        <v>218</v>
      </c>
      <c r="H540" s="29">
        <f t="shared" si="248"/>
        <v>175</v>
      </c>
      <c r="I540" s="21"/>
      <c r="J540" s="10">
        <f t="shared" si="250"/>
        <v>0</v>
      </c>
      <c r="K540" s="19"/>
      <c r="L540" s="8"/>
      <c r="M540" s="2">
        <f t="shared" si="234"/>
        <v>0</v>
      </c>
      <c r="N540" s="1">
        <f t="shared" si="235"/>
        <v>0</v>
      </c>
      <c r="O540" s="2">
        <f t="shared" si="236"/>
        <v>0</v>
      </c>
      <c r="P540" s="2">
        <f t="shared" si="237"/>
        <v>0</v>
      </c>
      <c r="Q540" s="2">
        <f t="shared" si="238"/>
        <v>0</v>
      </c>
      <c r="S540" s="2">
        <f t="shared" si="239"/>
        <v>0</v>
      </c>
      <c r="T540" s="2">
        <f t="shared" si="240"/>
        <v>0</v>
      </c>
      <c r="U540" s="2">
        <f t="shared" si="241"/>
        <v>0</v>
      </c>
      <c r="V540" s="2">
        <f t="shared" si="242"/>
        <v>0</v>
      </c>
      <c r="W540" s="2">
        <f t="shared" si="243"/>
        <v>0</v>
      </c>
    </row>
    <row r="541" spans="1:23" s="2" customFormat="1" ht="15.75" x14ac:dyDescent="0.25">
      <c r="A541" s="129" t="s">
        <v>688</v>
      </c>
      <c r="B541" s="206"/>
      <c r="C541" s="32" t="s">
        <v>136</v>
      </c>
      <c r="D541" s="37">
        <v>350</v>
      </c>
      <c r="E541" s="38">
        <f>INT(H541*1.75)</f>
        <v>306</v>
      </c>
      <c r="F541" s="38">
        <f>INT(H541*1.5)</f>
        <v>262</v>
      </c>
      <c r="G541" s="38">
        <f>INT(H541*1.25)</f>
        <v>218</v>
      </c>
      <c r="H541" s="29">
        <f>INT(D541/2)</f>
        <v>175</v>
      </c>
      <c r="I541" s="21"/>
      <c r="J541" s="10">
        <f t="shared" si="250"/>
        <v>0</v>
      </c>
      <c r="K541" s="19"/>
      <c r="L541" s="8"/>
      <c r="M541" s="2">
        <f t="shared" si="234"/>
        <v>0</v>
      </c>
      <c r="N541" s="1">
        <f t="shared" si="235"/>
        <v>0</v>
      </c>
      <c r="O541" s="2">
        <f t="shared" si="236"/>
        <v>0</v>
      </c>
      <c r="P541" s="2">
        <f t="shared" si="237"/>
        <v>0</v>
      </c>
      <c r="Q541" s="2">
        <f t="shared" si="238"/>
        <v>0</v>
      </c>
      <c r="S541" s="2">
        <f t="shared" si="239"/>
        <v>0</v>
      </c>
      <c r="T541" s="2">
        <f t="shared" si="240"/>
        <v>0</v>
      </c>
      <c r="U541" s="2">
        <f t="shared" si="241"/>
        <v>0</v>
      </c>
      <c r="V541" s="2">
        <f t="shared" si="242"/>
        <v>0</v>
      </c>
      <c r="W541" s="2">
        <f t="shared" si="243"/>
        <v>0</v>
      </c>
    </row>
    <row r="542" spans="1:23" s="2" customFormat="1" ht="15.75" x14ac:dyDescent="0.25">
      <c r="A542" s="129" t="s">
        <v>691</v>
      </c>
      <c r="B542" s="206"/>
      <c r="C542" s="32" t="s">
        <v>136</v>
      </c>
      <c r="D542" s="37">
        <v>330</v>
      </c>
      <c r="E542" s="38">
        <f t="shared" si="245"/>
        <v>288</v>
      </c>
      <c r="F542" s="38">
        <f t="shared" si="246"/>
        <v>247</v>
      </c>
      <c r="G542" s="38">
        <f t="shared" si="247"/>
        <v>206</v>
      </c>
      <c r="H542" s="29">
        <f t="shared" si="248"/>
        <v>165</v>
      </c>
      <c r="I542" s="21"/>
      <c r="J542" s="10">
        <f t="shared" si="250"/>
        <v>0</v>
      </c>
      <c r="K542" s="19"/>
      <c r="L542" s="8"/>
      <c r="M542" s="2">
        <f t="shared" si="234"/>
        <v>0</v>
      </c>
      <c r="N542" s="1">
        <f t="shared" si="235"/>
        <v>0</v>
      </c>
      <c r="O542" s="2">
        <f t="shared" si="236"/>
        <v>0</v>
      </c>
      <c r="P542" s="2">
        <f t="shared" si="237"/>
        <v>0</v>
      </c>
      <c r="Q542" s="2">
        <f t="shared" si="238"/>
        <v>0</v>
      </c>
      <c r="S542" s="2">
        <f t="shared" si="239"/>
        <v>0</v>
      </c>
      <c r="T542" s="2">
        <f t="shared" si="240"/>
        <v>0</v>
      </c>
      <c r="U542" s="2">
        <f t="shared" si="241"/>
        <v>0</v>
      </c>
      <c r="V542" s="2">
        <f t="shared" si="242"/>
        <v>0</v>
      </c>
      <c r="W542" s="2">
        <f t="shared" si="243"/>
        <v>0</v>
      </c>
    </row>
    <row r="543" spans="1:23" s="2" customFormat="1" ht="15.75" x14ac:dyDescent="0.25">
      <c r="A543" s="129" t="s">
        <v>692</v>
      </c>
      <c r="B543" s="206"/>
      <c r="C543" s="32" t="s">
        <v>136</v>
      </c>
      <c r="D543" s="37">
        <v>330</v>
      </c>
      <c r="E543" s="38">
        <f>INT(H543*1.75)</f>
        <v>288</v>
      </c>
      <c r="F543" s="38">
        <f>INT(H543*1.5)</f>
        <v>247</v>
      </c>
      <c r="G543" s="38">
        <f>INT(H543*1.25)</f>
        <v>206</v>
      </c>
      <c r="H543" s="29">
        <f>INT(D543/2)</f>
        <v>165</v>
      </c>
      <c r="I543" s="21"/>
      <c r="J543" s="10">
        <f t="shared" si="250"/>
        <v>0</v>
      </c>
      <c r="K543" s="19"/>
      <c r="L543" s="8"/>
      <c r="M543" s="2">
        <f t="shared" si="234"/>
        <v>0</v>
      </c>
      <c r="N543" s="1">
        <f t="shared" si="235"/>
        <v>0</v>
      </c>
      <c r="O543" s="2">
        <f t="shared" si="236"/>
        <v>0</v>
      </c>
      <c r="P543" s="2">
        <f t="shared" si="237"/>
        <v>0</v>
      </c>
      <c r="Q543" s="2">
        <f t="shared" si="238"/>
        <v>0</v>
      </c>
      <c r="S543" s="2">
        <f t="shared" si="239"/>
        <v>0</v>
      </c>
      <c r="T543" s="2">
        <f t="shared" si="240"/>
        <v>0</v>
      </c>
      <c r="U543" s="2">
        <f t="shared" si="241"/>
        <v>0</v>
      </c>
      <c r="V543" s="2">
        <f t="shared" si="242"/>
        <v>0</v>
      </c>
      <c r="W543" s="2">
        <f t="shared" si="243"/>
        <v>0</v>
      </c>
    </row>
    <row r="544" spans="1:23" s="2" customFormat="1" ht="16.5" thickBot="1" x14ac:dyDescent="0.3">
      <c r="A544" s="129" t="s">
        <v>689</v>
      </c>
      <c r="B544" s="206"/>
      <c r="C544" s="32" t="s">
        <v>136</v>
      </c>
      <c r="D544" s="37">
        <v>290</v>
      </c>
      <c r="E544" s="38">
        <f>INT(H544*1.75)</f>
        <v>253</v>
      </c>
      <c r="F544" s="38">
        <f>INT(H544*1.5)</f>
        <v>217</v>
      </c>
      <c r="G544" s="38">
        <f>INT(H544*1.25)</f>
        <v>181</v>
      </c>
      <c r="H544" s="29">
        <f>INT(D544/2)</f>
        <v>145</v>
      </c>
      <c r="I544" s="21"/>
      <c r="J544" s="102">
        <f t="shared" si="250"/>
        <v>0</v>
      </c>
      <c r="K544" s="19"/>
      <c r="L544" s="8"/>
      <c r="M544" s="2">
        <f t="shared" si="234"/>
        <v>0</v>
      </c>
      <c r="N544" s="1">
        <f t="shared" si="235"/>
        <v>0</v>
      </c>
      <c r="O544" s="2">
        <f t="shared" si="236"/>
        <v>0</v>
      </c>
      <c r="P544" s="2">
        <f t="shared" si="237"/>
        <v>0</v>
      </c>
      <c r="Q544" s="2">
        <f t="shared" si="238"/>
        <v>0</v>
      </c>
      <c r="S544" s="2">
        <f t="shared" si="239"/>
        <v>0</v>
      </c>
      <c r="T544" s="2">
        <f t="shared" si="240"/>
        <v>0</v>
      </c>
      <c r="U544" s="2">
        <f t="shared" si="241"/>
        <v>0</v>
      </c>
      <c r="V544" s="2">
        <f t="shared" si="242"/>
        <v>0</v>
      </c>
      <c r="W544" s="2">
        <f t="shared" si="243"/>
        <v>0</v>
      </c>
    </row>
    <row r="545" spans="1:23" s="2" customFormat="1" ht="39.950000000000003" customHeight="1" thickBot="1" x14ac:dyDescent="0.3">
      <c r="A545" s="176" t="s">
        <v>26</v>
      </c>
      <c r="B545" s="177"/>
      <c r="C545" s="177"/>
      <c r="D545" s="177"/>
      <c r="E545" s="177"/>
      <c r="F545" s="177"/>
      <c r="G545" s="177"/>
      <c r="H545" s="177"/>
      <c r="I545" s="177"/>
      <c r="J545" s="178"/>
      <c r="K545" s="20"/>
      <c r="L545" s="9"/>
      <c r="M545" s="2">
        <f t="shared" si="234"/>
        <v>0</v>
      </c>
      <c r="N545" s="1">
        <f t="shared" si="235"/>
        <v>0</v>
      </c>
      <c r="O545" s="2">
        <f t="shared" si="236"/>
        <v>0</v>
      </c>
      <c r="P545" s="2">
        <f t="shared" si="237"/>
        <v>0</v>
      </c>
      <c r="Q545" s="2">
        <f t="shared" si="238"/>
        <v>0</v>
      </c>
      <c r="S545" s="2">
        <f t="shared" si="239"/>
        <v>0</v>
      </c>
      <c r="T545" s="2">
        <f t="shared" si="240"/>
        <v>0</v>
      </c>
      <c r="U545" s="2">
        <f t="shared" si="241"/>
        <v>0</v>
      </c>
      <c r="V545" s="2">
        <f t="shared" si="242"/>
        <v>0</v>
      </c>
      <c r="W545" s="2">
        <f t="shared" si="243"/>
        <v>0</v>
      </c>
    </row>
    <row r="546" spans="1:23" s="2" customFormat="1" x14ac:dyDescent="0.25">
      <c r="A546" s="152" t="s">
        <v>118</v>
      </c>
      <c r="B546" s="289"/>
      <c r="C546" s="46" t="s">
        <v>555</v>
      </c>
      <c r="D546" s="43"/>
      <c r="E546" s="73">
        <f>INT(H546*1.75)</f>
        <v>131</v>
      </c>
      <c r="F546" s="73">
        <f>INT(H546*1.5)</f>
        <v>112</v>
      </c>
      <c r="G546" s="73">
        <f>INT(H546*1.25)</f>
        <v>93</v>
      </c>
      <c r="H546" s="29">
        <v>75</v>
      </c>
      <c r="I546" s="22"/>
      <c r="J546" s="100">
        <f t="shared" ref="J546:J555" si="251">IF($K$6&lt;=9999,S546,IF(AND($K$6&gt;=10000,$K$6&lt;=19999),T546,IF(AND($K$6&gt;=20000,$K$6&lt;=39999),U546,IF(AND($K$6&gt;=40000,$K$6&lt;=79999),V546,IF($K$6&gt;=80000,W546,0)))))</f>
        <v>0</v>
      </c>
      <c r="K546" s="19"/>
      <c r="L546" s="9"/>
      <c r="M546" s="2">
        <f t="shared" si="234"/>
        <v>0</v>
      </c>
      <c r="N546" s="1">
        <f t="shared" si="235"/>
        <v>0</v>
      </c>
      <c r="O546" s="2">
        <f t="shared" si="236"/>
        <v>0</v>
      </c>
      <c r="P546" s="2">
        <f t="shared" si="237"/>
        <v>0</v>
      </c>
      <c r="Q546" s="2">
        <f t="shared" si="238"/>
        <v>0</v>
      </c>
      <c r="S546" s="2">
        <f t="shared" si="239"/>
        <v>0</v>
      </c>
      <c r="T546" s="2">
        <f t="shared" si="240"/>
        <v>0</v>
      </c>
      <c r="U546" s="2">
        <f t="shared" si="241"/>
        <v>0</v>
      </c>
      <c r="V546" s="2">
        <f t="shared" si="242"/>
        <v>0</v>
      </c>
      <c r="W546" s="2">
        <f t="shared" si="243"/>
        <v>0</v>
      </c>
    </row>
    <row r="547" spans="1:23" s="2" customFormat="1" x14ac:dyDescent="0.25">
      <c r="A547" s="211" t="s">
        <v>119</v>
      </c>
      <c r="B547" s="221"/>
      <c r="C547" s="26" t="s">
        <v>555</v>
      </c>
      <c r="D547" s="37"/>
      <c r="E547" s="38">
        <f>INT(H547*1.75)</f>
        <v>131</v>
      </c>
      <c r="F547" s="38">
        <f>INT(H547*1.5)</f>
        <v>112</v>
      </c>
      <c r="G547" s="38">
        <f>INT(H547*1.25)</f>
        <v>93</v>
      </c>
      <c r="H547" s="30">
        <v>75</v>
      </c>
      <c r="I547" s="16"/>
      <c r="J547" s="10">
        <f t="shared" si="251"/>
        <v>0</v>
      </c>
      <c r="K547" s="19"/>
      <c r="L547" s="9"/>
      <c r="M547" s="2">
        <f t="shared" si="234"/>
        <v>0</v>
      </c>
      <c r="N547" s="1">
        <f t="shared" si="235"/>
        <v>0</v>
      </c>
      <c r="O547" s="2">
        <f t="shared" si="236"/>
        <v>0</v>
      </c>
      <c r="P547" s="2">
        <f t="shared" si="237"/>
        <v>0</v>
      </c>
      <c r="Q547" s="2">
        <f t="shared" si="238"/>
        <v>0</v>
      </c>
      <c r="S547" s="2">
        <f t="shared" si="239"/>
        <v>0</v>
      </c>
      <c r="T547" s="2">
        <f t="shared" si="240"/>
        <v>0</v>
      </c>
      <c r="U547" s="2">
        <f t="shared" si="241"/>
        <v>0</v>
      </c>
      <c r="V547" s="2">
        <f t="shared" si="242"/>
        <v>0</v>
      </c>
      <c r="W547" s="2">
        <f t="shared" si="243"/>
        <v>0</v>
      </c>
    </row>
    <row r="548" spans="1:23" s="2" customFormat="1" x14ac:dyDescent="0.25">
      <c r="A548" s="205" t="s">
        <v>126</v>
      </c>
      <c r="B548" s="220"/>
      <c r="C548" s="26" t="s">
        <v>555</v>
      </c>
      <c r="D548" s="37"/>
      <c r="E548" s="38">
        <f>INT(H548*1.75)</f>
        <v>131</v>
      </c>
      <c r="F548" s="38">
        <f>INT(H548*1.5)</f>
        <v>112</v>
      </c>
      <c r="G548" s="38">
        <f>INT(H548*1.25)</f>
        <v>93</v>
      </c>
      <c r="H548" s="30">
        <v>75</v>
      </c>
      <c r="I548" s="16"/>
      <c r="J548" s="10">
        <f t="shared" si="251"/>
        <v>0</v>
      </c>
      <c r="K548" s="19"/>
      <c r="L548" s="9"/>
      <c r="M548" s="2">
        <f t="shared" si="234"/>
        <v>0</v>
      </c>
      <c r="N548" s="1">
        <f t="shared" si="235"/>
        <v>0</v>
      </c>
      <c r="O548" s="2">
        <f t="shared" si="236"/>
        <v>0</v>
      </c>
      <c r="P548" s="2">
        <f t="shared" si="237"/>
        <v>0</v>
      </c>
      <c r="Q548" s="2">
        <f t="shared" si="238"/>
        <v>0</v>
      </c>
      <c r="S548" s="2">
        <f t="shared" si="239"/>
        <v>0</v>
      </c>
      <c r="T548" s="2">
        <f t="shared" si="240"/>
        <v>0</v>
      </c>
      <c r="U548" s="2">
        <f t="shared" si="241"/>
        <v>0</v>
      </c>
      <c r="V548" s="2">
        <f t="shared" si="242"/>
        <v>0</v>
      </c>
      <c r="W548" s="2">
        <f t="shared" si="243"/>
        <v>0</v>
      </c>
    </row>
    <row r="549" spans="1:23" s="2" customFormat="1" x14ac:dyDescent="0.25">
      <c r="A549" s="211" t="s">
        <v>120</v>
      </c>
      <c r="B549" s="221"/>
      <c r="C549" s="26" t="s">
        <v>555</v>
      </c>
      <c r="D549" s="37"/>
      <c r="E549" s="38">
        <f t="shared" ref="E549:E554" si="252">INT(H549*1.75)</f>
        <v>140</v>
      </c>
      <c r="F549" s="38">
        <f t="shared" ref="F549:F554" si="253">INT(H549*1.5)</f>
        <v>120</v>
      </c>
      <c r="G549" s="38">
        <f t="shared" ref="G549:G554" si="254">INT(H549*1.25)</f>
        <v>100</v>
      </c>
      <c r="H549" s="30">
        <v>80</v>
      </c>
      <c r="I549" s="16"/>
      <c r="J549" s="10">
        <f t="shared" si="251"/>
        <v>0</v>
      </c>
      <c r="K549" s="19"/>
      <c r="L549" s="9"/>
      <c r="M549" s="2">
        <f t="shared" si="234"/>
        <v>0</v>
      </c>
      <c r="N549" s="1">
        <f t="shared" si="235"/>
        <v>0</v>
      </c>
      <c r="O549" s="2">
        <f t="shared" si="236"/>
        <v>0</v>
      </c>
      <c r="P549" s="2">
        <f t="shared" si="237"/>
        <v>0</v>
      </c>
      <c r="Q549" s="2">
        <f t="shared" si="238"/>
        <v>0</v>
      </c>
      <c r="S549" s="2">
        <f t="shared" si="239"/>
        <v>0</v>
      </c>
      <c r="T549" s="2">
        <f t="shared" si="240"/>
        <v>0</v>
      </c>
      <c r="U549" s="2">
        <f t="shared" si="241"/>
        <v>0</v>
      </c>
      <c r="V549" s="2">
        <f t="shared" si="242"/>
        <v>0</v>
      </c>
      <c r="W549" s="2">
        <f t="shared" si="243"/>
        <v>0</v>
      </c>
    </row>
    <row r="550" spans="1:23" s="2" customFormat="1" x14ac:dyDescent="0.25">
      <c r="A550" s="205" t="s">
        <v>128</v>
      </c>
      <c r="B550" s="220"/>
      <c r="C550" s="26" t="s">
        <v>555</v>
      </c>
      <c r="D550" s="37"/>
      <c r="E550" s="38">
        <f t="shared" si="252"/>
        <v>131</v>
      </c>
      <c r="F550" s="38">
        <f t="shared" si="253"/>
        <v>112</v>
      </c>
      <c r="G550" s="38">
        <f t="shared" si="254"/>
        <v>93</v>
      </c>
      <c r="H550" s="30">
        <v>75</v>
      </c>
      <c r="I550" s="16"/>
      <c r="J550" s="10">
        <f t="shared" si="251"/>
        <v>0</v>
      </c>
      <c r="K550" s="19"/>
      <c r="L550" s="9"/>
      <c r="M550" s="2">
        <f t="shared" si="234"/>
        <v>0</v>
      </c>
      <c r="N550" s="1">
        <f t="shared" si="235"/>
        <v>0</v>
      </c>
      <c r="O550" s="2">
        <f t="shared" si="236"/>
        <v>0</v>
      </c>
      <c r="P550" s="2">
        <f t="shared" si="237"/>
        <v>0</v>
      </c>
      <c r="Q550" s="2">
        <f t="shared" si="238"/>
        <v>0</v>
      </c>
      <c r="S550" s="2">
        <f t="shared" si="239"/>
        <v>0</v>
      </c>
      <c r="T550" s="2">
        <f t="shared" si="240"/>
        <v>0</v>
      </c>
      <c r="U550" s="2">
        <f t="shared" si="241"/>
        <v>0</v>
      </c>
      <c r="V550" s="2">
        <f t="shared" si="242"/>
        <v>0</v>
      </c>
      <c r="W550" s="2">
        <f t="shared" si="243"/>
        <v>0</v>
      </c>
    </row>
    <row r="551" spans="1:23" s="2" customFormat="1" x14ac:dyDescent="0.25">
      <c r="A551" s="211" t="s">
        <v>121</v>
      </c>
      <c r="B551" s="221"/>
      <c r="C551" s="26" t="s">
        <v>555</v>
      </c>
      <c r="D551" s="37"/>
      <c r="E551" s="38">
        <f t="shared" si="252"/>
        <v>131</v>
      </c>
      <c r="F551" s="38">
        <f t="shared" si="253"/>
        <v>112</v>
      </c>
      <c r="G551" s="38">
        <f t="shared" si="254"/>
        <v>93</v>
      </c>
      <c r="H551" s="30">
        <v>75</v>
      </c>
      <c r="I551" s="16"/>
      <c r="J551" s="10">
        <f t="shared" si="251"/>
        <v>0</v>
      </c>
      <c r="K551" s="19"/>
      <c r="L551" s="9"/>
      <c r="M551" s="2">
        <f t="shared" si="234"/>
        <v>0</v>
      </c>
      <c r="N551" s="1">
        <f t="shared" si="235"/>
        <v>0</v>
      </c>
      <c r="O551" s="2">
        <f t="shared" si="236"/>
        <v>0</v>
      </c>
      <c r="P551" s="2">
        <f t="shared" si="237"/>
        <v>0</v>
      </c>
      <c r="Q551" s="2">
        <f t="shared" si="238"/>
        <v>0</v>
      </c>
      <c r="S551" s="2">
        <f t="shared" si="239"/>
        <v>0</v>
      </c>
      <c r="T551" s="2">
        <f t="shared" si="240"/>
        <v>0</v>
      </c>
      <c r="U551" s="2">
        <f t="shared" si="241"/>
        <v>0</v>
      </c>
      <c r="V551" s="2">
        <f t="shared" si="242"/>
        <v>0</v>
      </c>
      <c r="W551" s="2">
        <f t="shared" si="243"/>
        <v>0</v>
      </c>
    </row>
    <row r="552" spans="1:23" s="2" customFormat="1" x14ac:dyDescent="0.25">
      <c r="A552" s="205" t="s">
        <v>129</v>
      </c>
      <c r="B552" s="220"/>
      <c r="C552" s="26" t="s">
        <v>555</v>
      </c>
      <c r="D552" s="37"/>
      <c r="E552" s="38">
        <f t="shared" si="252"/>
        <v>131</v>
      </c>
      <c r="F552" s="38">
        <f t="shared" si="253"/>
        <v>112</v>
      </c>
      <c r="G552" s="38">
        <f t="shared" si="254"/>
        <v>93</v>
      </c>
      <c r="H552" s="30">
        <v>75</v>
      </c>
      <c r="I552" s="16"/>
      <c r="J552" s="10">
        <f t="shared" si="251"/>
        <v>0</v>
      </c>
      <c r="K552" s="19"/>
      <c r="L552" s="9"/>
      <c r="M552" s="2">
        <f t="shared" si="234"/>
        <v>0</v>
      </c>
      <c r="N552" s="1">
        <f t="shared" si="235"/>
        <v>0</v>
      </c>
      <c r="O552" s="2">
        <f t="shared" si="236"/>
        <v>0</v>
      </c>
      <c r="P552" s="2">
        <f t="shared" si="237"/>
        <v>0</v>
      </c>
      <c r="Q552" s="2">
        <f t="shared" si="238"/>
        <v>0</v>
      </c>
      <c r="S552" s="2">
        <f t="shared" si="239"/>
        <v>0</v>
      </c>
      <c r="T552" s="2">
        <f t="shared" si="240"/>
        <v>0</v>
      </c>
      <c r="U552" s="2">
        <f t="shared" si="241"/>
        <v>0</v>
      </c>
      <c r="V552" s="2">
        <f t="shared" si="242"/>
        <v>0</v>
      </c>
      <c r="W552" s="2">
        <f t="shared" si="243"/>
        <v>0</v>
      </c>
    </row>
    <row r="553" spans="1:23" s="2" customFormat="1" x14ac:dyDescent="0.25">
      <c r="A553" s="211" t="s">
        <v>122</v>
      </c>
      <c r="B553" s="221"/>
      <c r="C553" s="26" t="s">
        <v>555</v>
      </c>
      <c r="D553" s="37"/>
      <c r="E553" s="38">
        <f t="shared" si="252"/>
        <v>131</v>
      </c>
      <c r="F553" s="38">
        <f t="shared" si="253"/>
        <v>112</v>
      </c>
      <c r="G553" s="38">
        <f t="shared" si="254"/>
        <v>93</v>
      </c>
      <c r="H553" s="30">
        <v>75</v>
      </c>
      <c r="I553" s="16"/>
      <c r="J553" s="10">
        <f t="shared" si="251"/>
        <v>0</v>
      </c>
      <c r="K553" s="19"/>
      <c r="L553" s="9"/>
      <c r="M553" s="2">
        <f t="shared" si="234"/>
        <v>0</v>
      </c>
      <c r="N553" s="1">
        <f t="shared" si="235"/>
        <v>0</v>
      </c>
      <c r="O553" s="2">
        <f t="shared" si="236"/>
        <v>0</v>
      </c>
      <c r="P553" s="2">
        <f t="shared" si="237"/>
        <v>0</v>
      </c>
      <c r="Q553" s="2">
        <f t="shared" si="238"/>
        <v>0</v>
      </c>
      <c r="S553" s="2">
        <f t="shared" si="239"/>
        <v>0</v>
      </c>
      <c r="T553" s="2">
        <f t="shared" si="240"/>
        <v>0</v>
      </c>
      <c r="U553" s="2">
        <f t="shared" si="241"/>
        <v>0</v>
      </c>
      <c r="V553" s="2">
        <f t="shared" si="242"/>
        <v>0</v>
      </c>
      <c r="W553" s="2">
        <f t="shared" si="243"/>
        <v>0</v>
      </c>
    </row>
    <row r="554" spans="1:23" s="2" customFormat="1" x14ac:dyDescent="0.25">
      <c r="A554" s="211" t="s">
        <v>123</v>
      </c>
      <c r="B554" s="221"/>
      <c r="C554" s="26" t="s">
        <v>555</v>
      </c>
      <c r="D554" s="37"/>
      <c r="E554" s="38">
        <f t="shared" si="252"/>
        <v>131</v>
      </c>
      <c r="F554" s="38">
        <f t="shared" si="253"/>
        <v>112</v>
      </c>
      <c r="G554" s="38">
        <f t="shared" si="254"/>
        <v>93</v>
      </c>
      <c r="H554" s="30">
        <v>75</v>
      </c>
      <c r="I554" s="16"/>
      <c r="J554" s="10">
        <f t="shared" si="251"/>
        <v>0</v>
      </c>
      <c r="K554" s="19"/>
      <c r="L554" s="9"/>
      <c r="M554" s="2">
        <f t="shared" si="234"/>
        <v>0</v>
      </c>
      <c r="N554" s="1">
        <f t="shared" si="235"/>
        <v>0</v>
      </c>
      <c r="O554" s="2">
        <f t="shared" si="236"/>
        <v>0</v>
      </c>
      <c r="P554" s="2">
        <f t="shared" si="237"/>
        <v>0</v>
      </c>
      <c r="Q554" s="2">
        <f t="shared" si="238"/>
        <v>0</v>
      </c>
      <c r="S554" s="2">
        <f t="shared" si="239"/>
        <v>0</v>
      </c>
      <c r="T554" s="2">
        <f t="shared" si="240"/>
        <v>0</v>
      </c>
      <c r="U554" s="2">
        <f t="shared" si="241"/>
        <v>0</v>
      </c>
      <c r="V554" s="2">
        <f t="shared" si="242"/>
        <v>0</v>
      </c>
      <c r="W554" s="2">
        <f t="shared" si="243"/>
        <v>0</v>
      </c>
    </row>
    <row r="555" spans="1:23" s="2" customFormat="1" x14ac:dyDescent="0.25">
      <c r="A555" s="211" t="s">
        <v>124</v>
      </c>
      <c r="B555" s="221"/>
      <c r="C555" s="26" t="s">
        <v>555</v>
      </c>
      <c r="D555" s="37"/>
      <c r="E555" s="38">
        <f t="shared" ref="E555:E569" si="255">INT(H555*1.75)</f>
        <v>201</v>
      </c>
      <c r="F555" s="38">
        <f t="shared" ref="F555:F569" si="256">INT(H555*1.5)</f>
        <v>172</v>
      </c>
      <c r="G555" s="38">
        <f t="shared" ref="G555:G569" si="257">INT(H555*1.25)</f>
        <v>143</v>
      </c>
      <c r="H555" s="30">
        <v>115</v>
      </c>
      <c r="I555" s="16"/>
      <c r="J555" s="10">
        <f t="shared" si="251"/>
        <v>0</v>
      </c>
      <c r="K555" s="19"/>
      <c r="L555" s="9"/>
      <c r="M555" s="2">
        <f t="shared" si="234"/>
        <v>0</v>
      </c>
      <c r="N555" s="1">
        <f t="shared" si="235"/>
        <v>0</v>
      </c>
      <c r="O555" s="2">
        <f t="shared" si="236"/>
        <v>0</v>
      </c>
      <c r="P555" s="2">
        <f t="shared" si="237"/>
        <v>0</v>
      </c>
      <c r="Q555" s="2">
        <f t="shared" si="238"/>
        <v>0</v>
      </c>
      <c r="S555" s="2">
        <f t="shared" si="239"/>
        <v>0</v>
      </c>
      <c r="T555" s="2">
        <f t="shared" si="240"/>
        <v>0</v>
      </c>
      <c r="U555" s="2">
        <f t="shared" si="241"/>
        <v>0</v>
      </c>
      <c r="V555" s="2">
        <f t="shared" si="242"/>
        <v>0</v>
      </c>
      <c r="W555" s="2">
        <f t="shared" si="243"/>
        <v>0</v>
      </c>
    </row>
    <row r="556" spans="1:23" s="2" customFormat="1" x14ac:dyDescent="0.25">
      <c r="A556" s="205" t="s">
        <v>125</v>
      </c>
      <c r="B556" s="220"/>
      <c r="C556" s="26" t="s">
        <v>555</v>
      </c>
      <c r="D556" s="45"/>
      <c r="E556" s="44">
        <f t="shared" si="255"/>
        <v>175</v>
      </c>
      <c r="F556" s="44">
        <f t="shared" si="256"/>
        <v>150</v>
      </c>
      <c r="G556" s="44">
        <f t="shared" si="257"/>
        <v>125</v>
      </c>
      <c r="H556" s="31">
        <v>100</v>
      </c>
      <c r="I556" s="16"/>
      <c r="J556" s="10">
        <f t="shared" ref="J556:J569" si="258">IF($K$6&lt;=9999,S556,IF(AND($K$6&gt;=10000,$K$6&lt;=19999),T556,IF(AND($K$6&gt;=20000,$K$6&lt;=39999),U556,IF(AND($K$6&gt;=40000,$K$6&lt;=79999),V556,IF($K$6&gt;=80000,W556,0)))))</f>
        <v>0</v>
      </c>
      <c r="K556" s="19"/>
      <c r="L556" s="9"/>
      <c r="M556" s="2">
        <f t="shared" si="234"/>
        <v>0</v>
      </c>
      <c r="N556" s="1">
        <f t="shared" si="235"/>
        <v>0</v>
      </c>
      <c r="O556" s="2">
        <f t="shared" si="236"/>
        <v>0</v>
      </c>
      <c r="P556" s="2">
        <f t="shared" si="237"/>
        <v>0</v>
      </c>
      <c r="Q556" s="2">
        <f t="shared" si="238"/>
        <v>0</v>
      </c>
      <c r="S556" s="2">
        <f t="shared" si="239"/>
        <v>0</v>
      </c>
      <c r="T556" s="2">
        <f t="shared" si="240"/>
        <v>0</v>
      </c>
      <c r="U556" s="2">
        <f t="shared" si="241"/>
        <v>0</v>
      </c>
      <c r="V556" s="2">
        <f t="shared" si="242"/>
        <v>0</v>
      </c>
      <c r="W556" s="2">
        <f t="shared" si="243"/>
        <v>0</v>
      </c>
    </row>
    <row r="557" spans="1:23" s="2" customFormat="1" x14ac:dyDescent="0.25">
      <c r="A557" s="205" t="s">
        <v>127</v>
      </c>
      <c r="B557" s="220"/>
      <c r="C557" s="26" t="s">
        <v>555</v>
      </c>
      <c r="D557" s="37"/>
      <c r="E557" s="38">
        <f t="shared" si="255"/>
        <v>131</v>
      </c>
      <c r="F557" s="38">
        <f t="shared" si="256"/>
        <v>112</v>
      </c>
      <c r="G557" s="38">
        <f t="shared" si="257"/>
        <v>93</v>
      </c>
      <c r="H557" s="30">
        <v>75</v>
      </c>
      <c r="I557" s="16"/>
      <c r="J557" s="10">
        <f t="shared" si="258"/>
        <v>0</v>
      </c>
      <c r="K557" s="19"/>
      <c r="L557" s="9"/>
      <c r="M557" s="2">
        <f t="shared" si="234"/>
        <v>0</v>
      </c>
      <c r="N557" s="1">
        <f t="shared" si="235"/>
        <v>0</v>
      </c>
      <c r="O557" s="2">
        <f t="shared" si="236"/>
        <v>0</v>
      </c>
      <c r="P557" s="2">
        <f t="shared" si="237"/>
        <v>0</v>
      </c>
      <c r="Q557" s="2">
        <f t="shared" si="238"/>
        <v>0</v>
      </c>
      <c r="S557" s="2">
        <f t="shared" si="239"/>
        <v>0</v>
      </c>
      <c r="T557" s="2">
        <f t="shared" si="240"/>
        <v>0</v>
      </c>
      <c r="U557" s="2">
        <f t="shared" si="241"/>
        <v>0</v>
      </c>
      <c r="V557" s="2">
        <f t="shared" si="242"/>
        <v>0</v>
      </c>
      <c r="W557" s="2">
        <f t="shared" si="243"/>
        <v>0</v>
      </c>
    </row>
    <row r="558" spans="1:23" s="2" customFormat="1" ht="15.75" x14ac:dyDescent="0.25">
      <c r="A558" s="205" t="s">
        <v>130</v>
      </c>
      <c r="B558" s="220"/>
      <c r="C558" s="26" t="s">
        <v>555</v>
      </c>
      <c r="D558" s="37"/>
      <c r="E558" s="38">
        <f t="shared" si="255"/>
        <v>131</v>
      </c>
      <c r="F558" s="38">
        <f t="shared" si="256"/>
        <v>112</v>
      </c>
      <c r="G558" s="38">
        <f t="shared" si="257"/>
        <v>93</v>
      </c>
      <c r="H558" s="30">
        <v>75</v>
      </c>
      <c r="I558" s="21"/>
      <c r="J558" s="10">
        <f t="shared" si="258"/>
        <v>0</v>
      </c>
      <c r="K558" s="19"/>
      <c r="L558" s="8"/>
      <c r="M558" s="2">
        <f t="shared" si="234"/>
        <v>0</v>
      </c>
      <c r="N558" s="1">
        <f t="shared" si="235"/>
        <v>0</v>
      </c>
      <c r="O558" s="2">
        <f t="shared" si="236"/>
        <v>0</v>
      </c>
      <c r="P558" s="2">
        <f t="shared" si="237"/>
        <v>0</v>
      </c>
      <c r="Q558" s="2">
        <f t="shared" si="238"/>
        <v>0</v>
      </c>
      <c r="S558" s="2">
        <f t="shared" si="239"/>
        <v>0</v>
      </c>
      <c r="T558" s="2">
        <f t="shared" si="240"/>
        <v>0</v>
      </c>
      <c r="U558" s="2">
        <f t="shared" si="241"/>
        <v>0</v>
      </c>
      <c r="V558" s="2">
        <f t="shared" si="242"/>
        <v>0</v>
      </c>
      <c r="W558" s="2">
        <f t="shared" si="243"/>
        <v>0</v>
      </c>
    </row>
    <row r="559" spans="1:23" s="2" customFormat="1" x14ac:dyDescent="0.25">
      <c r="A559" s="201" t="s">
        <v>174</v>
      </c>
      <c r="B559" s="202"/>
      <c r="C559" s="26" t="s">
        <v>555</v>
      </c>
      <c r="D559" s="37"/>
      <c r="E559" s="38">
        <f t="shared" si="255"/>
        <v>131</v>
      </c>
      <c r="F559" s="38">
        <f t="shared" si="256"/>
        <v>112</v>
      </c>
      <c r="G559" s="38">
        <f t="shared" si="257"/>
        <v>93</v>
      </c>
      <c r="H559" s="30">
        <v>75</v>
      </c>
      <c r="I559" s="16"/>
      <c r="J559" s="10">
        <f t="shared" si="258"/>
        <v>0</v>
      </c>
      <c r="K559" s="19"/>
      <c r="L559" s="9"/>
      <c r="M559" s="2">
        <f t="shared" si="234"/>
        <v>0</v>
      </c>
      <c r="N559" s="1">
        <f t="shared" si="235"/>
        <v>0</v>
      </c>
      <c r="O559" s="2">
        <f t="shared" si="236"/>
        <v>0</v>
      </c>
      <c r="P559" s="2">
        <f t="shared" si="237"/>
        <v>0</v>
      </c>
      <c r="Q559" s="2">
        <f t="shared" si="238"/>
        <v>0</v>
      </c>
      <c r="S559" s="2">
        <f t="shared" si="239"/>
        <v>0</v>
      </c>
      <c r="T559" s="2">
        <f t="shared" si="240"/>
        <v>0</v>
      </c>
      <c r="U559" s="2">
        <f t="shared" si="241"/>
        <v>0</v>
      </c>
      <c r="V559" s="2">
        <f t="shared" si="242"/>
        <v>0</v>
      </c>
      <c r="W559" s="2">
        <f t="shared" si="243"/>
        <v>0</v>
      </c>
    </row>
    <row r="560" spans="1:23" s="2" customFormat="1" x14ac:dyDescent="0.25">
      <c r="A560" s="201" t="s">
        <v>175</v>
      </c>
      <c r="B560" s="202"/>
      <c r="C560" s="26" t="s">
        <v>555</v>
      </c>
      <c r="D560" s="37"/>
      <c r="E560" s="38">
        <f t="shared" si="255"/>
        <v>131</v>
      </c>
      <c r="F560" s="38">
        <f t="shared" si="256"/>
        <v>112</v>
      </c>
      <c r="G560" s="38">
        <f t="shared" si="257"/>
        <v>93</v>
      </c>
      <c r="H560" s="30">
        <v>75</v>
      </c>
      <c r="I560" s="16"/>
      <c r="J560" s="10">
        <f t="shared" si="258"/>
        <v>0</v>
      </c>
      <c r="K560" s="19"/>
      <c r="L560" s="9"/>
      <c r="M560" s="2">
        <f t="shared" si="234"/>
        <v>0</v>
      </c>
      <c r="N560" s="1">
        <f t="shared" si="235"/>
        <v>0</v>
      </c>
      <c r="O560" s="2">
        <f t="shared" si="236"/>
        <v>0</v>
      </c>
      <c r="P560" s="2">
        <f t="shared" si="237"/>
        <v>0</v>
      </c>
      <c r="Q560" s="2">
        <f t="shared" si="238"/>
        <v>0</v>
      </c>
      <c r="S560" s="2">
        <f t="shared" si="239"/>
        <v>0</v>
      </c>
      <c r="T560" s="2">
        <f t="shared" si="240"/>
        <v>0</v>
      </c>
      <c r="U560" s="2">
        <f t="shared" si="241"/>
        <v>0</v>
      </c>
      <c r="V560" s="2">
        <f t="shared" si="242"/>
        <v>0</v>
      </c>
      <c r="W560" s="2">
        <f t="shared" si="243"/>
        <v>0</v>
      </c>
    </row>
    <row r="561" spans="1:25" s="2" customFormat="1" x14ac:dyDescent="0.25">
      <c r="A561" s="201" t="s">
        <v>176</v>
      </c>
      <c r="B561" s="202"/>
      <c r="C561" s="26" t="s">
        <v>555</v>
      </c>
      <c r="D561" s="37"/>
      <c r="E561" s="38">
        <f t="shared" si="255"/>
        <v>131</v>
      </c>
      <c r="F561" s="38">
        <f t="shared" si="256"/>
        <v>112</v>
      </c>
      <c r="G561" s="38">
        <f t="shared" si="257"/>
        <v>93</v>
      </c>
      <c r="H561" s="30">
        <v>75</v>
      </c>
      <c r="I561" s="16"/>
      <c r="J561" s="10">
        <f t="shared" si="258"/>
        <v>0</v>
      </c>
      <c r="K561" s="19"/>
      <c r="L561" s="9"/>
      <c r="M561" s="2">
        <f t="shared" si="234"/>
        <v>0</v>
      </c>
      <c r="N561" s="1">
        <f t="shared" si="235"/>
        <v>0</v>
      </c>
      <c r="O561" s="2">
        <f t="shared" si="236"/>
        <v>0</v>
      </c>
      <c r="P561" s="2">
        <f t="shared" si="237"/>
        <v>0</v>
      </c>
      <c r="Q561" s="2">
        <f t="shared" si="238"/>
        <v>0</v>
      </c>
      <c r="S561" s="2">
        <f t="shared" si="239"/>
        <v>0</v>
      </c>
      <c r="T561" s="2">
        <f t="shared" si="240"/>
        <v>0</v>
      </c>
      <c r="U561" s="2">
        <f t="shared" si="241"/>
        <v>0</v>
      </c>
      <c r="V561" s="2">
        <f t="shared" si="242"/>
        <v>0</v>
      </c>
      <c r="W561" s="2">
        <f t="shared" si="243"/>
        <v>0</v>
      </c>
    </row>
    <row r="562" spans="1:25" s="2" customFormat="1" x14ac:dyDescent="0.25">
      <c r="A562" s="201" t="s">
        <v>177</v>
      </c>
      <c r="B562" s="202"/>
      <c r="C562" s="26" t="s">
        <v>555</v>
      </c>
      <c r="D562" s="37"/>
      <c r="E562" s="38">
        <f t="shared" si="255"/>
        <v>131</v>
      </c>
      <c r="F562" s="38">
        <f t="shared" si="256"/>
        <v>112</v>
      </c>
      <c r="G562" s="38">
        <f t="shared" si="257"/>
        <v>93</v>
      </c>
      <c r="H562" s="30">
        <v>75</v>
      </c>
      <c r="I562" s="16"/>
      <c r="J562" s="10">
        <f t="shared" si="258"/>
        <v>0</v>
      </c>
      <c r="K562" s="19"/>
      <c r="L562" s="9"/>
      <c r="M562" s="2">
        <f t="shared" si="234"/>
        <v>0</v>
      </c>
      <c r="N562" s="1">
        <f t="shared" si="235"/>
        <v>0</v>
      </c>
      <c r="O562" s="2">
        <f t="shared" si="236"/>
        <v>0</v>
      </c>
      <c r="P562" s="2">
        <f t="shared" si="237"/>
        <v>0</v>
      </c>
      <c r="Q562" s="2">
        <f t="shared" si="238"/>
        <v>0</v>
      </c>
      <c r="S562" s="2">
        <f t="shared" si="239"/>
        <v>0</v>
      </c>
      <c r="T562" s="2">
        <f t="shared" si="240"/>
        <v>0</v>
      </c>
      <c r="U562" s="2">
        <f t="shared" si="241"/>
        <v>0</v>
      </c>
      <c r="V562" s="2">
        <f t="shared" si="242"/>
        <v>0</v>
      </c>
      <c r="W562" s="2">
        <f t="shared" si="243"/>
        <v>0</v>
      </c>
    </row>
    <row r="563" spans="1:25" s="2" customFormat="1" x14ac:dyDescent="0.25">
      <c r="A563" s="201" t="s">
        <v>178</v>
      </c>
      <c r="B563" s="202"/>
      <c r="C563" s="26" t="s">
        <v>555</v>
      </c>
      <c r="D563" s="37"/>
      <c r="E563" s="38">
        <f t="shared" si="255"/>
        <v>131</v>
      </c>
      <c r="F563" s="38">
        <f t="shared" si="256"/>
        <v>112</v>
      </c>
      <c r="G563" s="38">
        <f t="shared" si="257"/>
        <v>93</v>
      </c>
      <c r="H563" s="30">
        <v>75</v>
      </c>
      <c r="I563" s="16"/>
      <c r="J563" s="10">
        <f t="shared" si="258"/>
        <v>0</v>
      </c>
      <c r="K563" s="19"/>
      <c r="L563" s="9"/>
      <c r="M563" s="2">
        <f t="shared" si="234"/>
        <v>0</v>
      </c>
      <c r="N563" s="1">
        <f t="shared" si="235"/>
        <v>0</v>
      </c>
      <c r="O563" s="2">
        <f t="shared" si="236"/>
        <v>0</v>
      </c>
      <c r="P563" s="2">
        <f t="shared" si="237"/>
        <v>0</v>
      </c>
      <c r="Q563" s="2">
        <f t="shared" si="238"/>
        <v>0</v>
      </c>
      <c r="S563" s="2">
        <f t="shared" si="239"/>
        <v>0</v>
      </c>
      <c r="T563" s="2">
        <f t="shared" si="240"/>
        <v>0</v>
      </c>
      <c r="U563" s="2">
        <f t="shared" si="241"/>
        <v>0</v>
      </c>
      <c r="V563" s="2">
        <f t="shared" si="242"/>
        <v>0</v>
      </c>
      <c r="W563" s="2">
        <f t="shared" si="243"/>
        <v>0</v>
      </c>
    </row>
    <row r="564" spans="1:25" s="2" customFormat="1" x14ac:dyDescent="0.25">
      <c r="A564" s="201" t="s">
        <v>179</v>
      </c>
      <c r="B564" s="202"/>
      <c r="C564" s="26" t="s">
        <v>555</v>
      </c>
      <c r="D564" s="37"/>
      <c r="E564" s="38">
        <f t="shared" si="255"/>
        <v>131</v>
      </c>
      <c r="F564" s="38">
        <f t="shared" si="256"/>
        <v>112</v>
      </c>
      <c r="G564" s="38">
        <f t="shared" si="257"/>
        <v>93</v>
      </c>
      <c r="H564" s="30">
        <v>75</v>
      </c>
      <c r="I564" s="16"/>
      <c r="J564" s="10">
        <f t="shared" si="258"/>
        <v>0</v>
      </c>
      <c r="K564" s="19"/>
      <c r="L564" s="9"/>
      <c r="M564" s="2">
        <f t="shared" si="234"/>
        <v>0</v>
      </c>
      <c r="N564" s="1">
        <f t="shared" si="235"/>
        <v>0</v>
      </c>
      <c r="O564" s="2">
        <f t="shared" si="236"/>
        <v>0</v>
      </c>
      <c r="P564" s="2">
        <f t="shared" si="237"/>
        <v>0</v>
      </c>
      <c r="Q564" s="2">
        <f t="shared" si="238"/>
        <v>0</v>
      </c>
      <c r="S564" s="2">
        <f t="shared" si="239"/>
        <v>0</v>
      </c>
      <c r="T564" s="2">
        <f t="shared" si="240"/>
        <v>0</v>
      </c>
      <c r="U564" s="2">
        <f t="shared" si="241"/>
        <v>0</v>
      </c>
      <c r="V564" s="2">
        <f t="shared" si="242"/>
        <v>0</v>
      </c>
      <c r="W564" s="2">
        <f t="shared" si="243"/>
        <v>0</v>
      </c>
    </row>
    <row r="565" spans="1:25" s="2" customFormat="1" x14ac:dyDescent="0.25">
      <c r="A565" s="201" t="s">
        <v>180</v>
      </c>
      <c r="B565" s="202"/>
      <c r="C565" s="26" t="s">
        <v>555</v>
      </c>
      <c r="D565" s="37"/>
      <c r="E565" s="38">
        <f t="shared" si="255"/>
        <v>131</v>
      </c>
      <c r="F565" s="38">
        <f t="shared" si="256"/>
        <v>112</v>
      </c>
      <c r="G565" s="38">
        <f t="shared" si="257"/>
        <v>93</v>
      </c>
      <c r="H565" s="30">
        <v>75</v>
      </c>
      <c r="I565" s="16"/>
      <c r="J565" s="10">
        <f t="shared" si="258"/>
        <v>0</v>
      </c>
      <c r="K565" s="19"/>
      <c r="L565" s="9"/>
      <c r="M565" s="2">
        <f t="shared" si="234"/>
        <v>0</v>
      </c>
      <c r="N565" s="1">
        <f t="shared" si="235"/>
        <v>0</v>
      </c>
      <c r="O565" s="2">
        <f t="shared" si="236"/>
        <v>0</v>
      </c>
      <c r="P565" s="2">
        <f t="shared" si="237"/>
        <v>0</v>
      </c>
      <c r="Q565" s="2">
        <f t="shared" si="238"/>
        <v>0</v>
      </c>
      <c r="S565" s="2">
        <f t="shared" si="239"/>
        <v>0</v>
      </c>
      <c r="T565" s="2">
        <f t="shared" si="240"/>
        <v>0</v>
      </c>
      <c r="U565" s="2">
        <f t="shared" si="241"/>
        <v>0</v>
      </c>
      <c r="V565" s="2">
        <f t="shared" si="242"/>
        <v>0</v>
      </c>
      <c r="W565" s="2">
        <f t="shared" si="243"/>
        <v>0</v>
      </c>
    </row>
    <row r="566" spans="1:25" s="2" customFormat="1" x14ac:dyDescent="0.25">
      <c r="A566" s="201" t="s">
        <v>181</v>
      </c>
      <c r="B566" s="202"/>
      <c r="C566" s="26" t="s">
        <v>555</v>
      </c>
      <c r="D566" s="37"/>
      <c r="E566" s="38">
        <f t="shared" si="255"/>
        <v>131</v>
      </c>
      <c r="F566" s="38">
        <f t="shared" si="256"/>
        <v>112</v>
      </c>
      <c r="G566" s="38">
        <f t="shared" si="257"/>
        <v>93</v>
      </c>
      <c r="H566" s="30">
        <v>75</v>
      </c>
      <c r="I566" s="16"/>
      <c r="J566" s="10">
        <f t="shared" si="258"/>
        <v>0</v>
      </c>
      <c r="K566" s="19"/>
      <c r="L566" s="9"/>
      <c r="M566" s="2">
        <f t="shared" si="234"/>
        <v>0</v>
      </c>
      <c r="N566" s="1">
        <f t="shared" si="235"/>
        <v>0</v>
      </c>
      <c r="O566" s="2">
        <f t="shared" si="236"/>
        <v>0</v>
      </c>
      <c r="P566" s="2">
        <f t="shared" si="237"/>
        <v>0</v>
      </c>
      <c r="Q566" s="2">
        <f t="shared" si="238"/>
        <v>0</v>
      </c>
      <c r="S566" s="2">
        <f t="shared" si="239"/>
        <v>0</v>
      </c>
      <c r="T566" s="2">
        <f t="shared" si="240"/>
        <v>0</v>
      </c>
      <c r="U566" s="2">
        <f t="shared" si="241"/>
        <v>0</v>
      </c>
      <c r="V566" s="2">
        <f t="shared" si="242"/>
        <v>0</v>
      </c>
      <c r="W566" s="2">
        <f t="shared" si="243"/>
        <v>0</v>
      </c>
    </row>
    <row r="567" spans="1:25" s="2" customFormat="1" x14ac:dyDescent="0.25">
      <c r="A567" s="201" t="s">
        <v>182</v>
      </c>
      <c r="B567" s="202"/>
      <c r="C567" s="26" t="s">
        <v>555</v>
      </c>
      <c r="D567" s="37"/>
      <c r="E567" s="44">
        <f t="shared" si="255"/>
        <v>131</v>
      </c>
      <c r="F567" s="44">
        <f t="shared" si="256"/>
        <v>112</v>
      </c>
      <c r="G567" s="44">
        <f t="shared" si="257"/>
        <v>93</v>
      </c>
      <c r="H567" s="30">
        <v>75</v>
      </c>
      <c r="I567" s="16"/>
      <c r="J567" s="10">
        <f t="shared" si="258"/>
        <v>0</v>
      </c>
      <c r="K567" s="19"/>
      <c r="L567" s="9"/>
      <c r="M567" s="2">
        <f t="shared" si="234"/>
        <v>0</v>
      </c>
      <c r="N567" s="1">
        <f t="shared" si="235"/>
        <v>0</v>
      </c>
      <c r="O567" s="2">
        <f t="shared" si="236"/>
        <v>0</v>
      </c>
      <c r="P567" s="2">
        <f t="shared" si="237"/>
        <v>0</v>
      </c>
      <c r="Q567" s="2">
        <f t="shared" si="238"/>
        <v>0</v>
      </c>
      <c r="S567" s="2">
        <f t="shared" si="239"/>
        <v>0</v>
      </c>
      <c r="T567" s="2">
        <f t="shared" si="240"/>
        <v>0</v>
      </c>
      <c r="U567" s="2">
        <f t="shared" si="241"/>
        <v>0</v>
      </c>
      <c r="V567" s="2">
        <f t="shared" si="242"/>
        <v>0</v>
      </c>
      <c r="W567" s="2">
        <f t="shared" si="243"/>
        <v>0</v>
      </c>
    </row>
    <row r="568" spans="1:25" s="2" customFormat="1" x14ac:dyDescent="0.25">
      <c r="A568" s="201" t="s">
        <v>183</v>
      </c>
      <c r="B568" s="202"/>
      <c r="C568" s="26" t="s">
        <v>555</v>
      </c>
      <c r="D568" s="37"/>
      <c r="E568" s="38">
        <f t="shared" si="255"/>
        <v>131</v>
      </c>
      <c r="F568" s="38">
        <f t="shared" si="256"/>
        <v>112</v>
      </c>
      <c r="G568" s="38">
        <f t="shared" si="257"/>
        <v>93</v>
      </c>
      <c r="H568" s="30">
        <v>75</v>
      </c>
      <c r="I568" s="16"/>
      <c r="J568" s="10">
        <f t="shared" si="258"/>
        <v>0</v>
      </c>
      <c r="K568" s="19"/>
      <c r="L568" s="9"/>
      <c r="M568" s="2">
        <f t="shared" si="234"/>
        <v>0</v>
      </c>
      <c r="N568" s="1">
        <f t="shared" si="235"/>
        <v>0</v>
      </c>
      <c r="O568" s="2">
        <f t="shared" si="236"/>
        <v>0</v>
      </c>
      <c r="P568" s="2">
        <f t="shared" si="237"/>
        <v>0</v>
      </c>
      <c r="Q568" s="2">
        <f t="shared" si="238"/>
        <v>0</v>
      </c>
      <c r="S568" s="2">
        <f t="shared" si="239"/>
        <v>0</v>
      </c>
      <c r="T568" s="2">
        <f t="shared" si="240"/>
        <v>0</v>
      </c>
      <c r="U568" s="2">
        <f t="shared" si="241"/>
        <v>0</v>
      </c>
      <c r="V568" s="2">
        <f t="shared" si="242"/>
        <v>0</v>
      </c>
      <c r="W568" s="2">
        <f t="shared" si="243"/>
        <v>0</v>
      </c>
    </row>
    <row r="569" spans="1:25" s="2" customFormat="1" ht="16.5" thickBot="1" x14ac:dyDescent="0.3">
      <c r="A569" s="233" t="s">
        <v>184</v>
      </c>
      <c r="B569" s="288"/>
      <c r="C569" s="47" t="s">
        <v>555</v>
      </c>
      <c r="D569" s="37"/>
      <c r="E569" s="38">
        <f t="shared" si="255"/>
        <v>131</v>
      </c>
      <c r="F569" s="38">
        <f t="shared" si="256"/>
        <v>112</v>
      </c>
      <c r="G569" s="38">
        <f t="shared" si="257"/>
        <v>93</v>
      </c>
      <c r="H569" s="30">
        <v>75</v>
      </c>
      <c r="I569" s="21"/>
      <c r="J569" s="102">
        <f t="shared" si="258"/>
        <v>0</v>
      </c>
      <c r="K569" s="19"/>
      <c r="L569" s="8"/>
      <c r="M569" s="2">
        <f t="shared" ref="M569:M632" si="259">D569*I569</f>
        <v>0</v>
      </c>
      <c r="N569" s="1">
        <f t="shared" ref="N569:N632" si="260">E569*I569</f>
        <v>0</v>
      </c>
      <c r="O569" s="2">
        <f t="shared" ref="O569:O632" si="261">F569*I569</f>
        <v>0</v>
      </c>
      <c r="P569" s="2">
        <f t="shared" ref="P569:P632" si="262">G569*I569</f>
        <v>0</v>
      </c>
      <c r="Q569" s="2">
        <f t="shared" ref="Q569:Q632" si="263">H569*I569</f>
        <v>0</v>
      </c>
      <c r="S569" s="2">
        <f t="shared" ref="S569:S632" si="264">I569*D569</f>
        <v>0</v>
      </c>
      <c r="T569" s="2">
        <f t="shared" ref="T569:T632" si="265">I569*E569</f>
        <v>0</v>
      </c>
      <c r="U569" s="2">
        <f t="shared" ref="U569:U632" si="266">I569*F569</f>
        <v>0</v>
      </c>
      <c r="V569" s="2">
        <f t="shared" ref="V569:V632" si="267">I569*G569</f>
        <v>0</v>
      </c>
      <c r="W569" s="2">
        <f t="shared" ref="W569:W632" si="268">I569*H569</f>
        <v>0</v>
      </c>
    </row>
    <row r="570" spans="1:25" s="2" customFormat="1" ht="39.950000000000003" customHeight="1" thickBot="1" x14ac:dyDescent="0.3">
      <c r="A570" s="229" t="s">
        <v>561</v>
      </c>
      <c r="B570" s="196"/>
      <c r="C570" s="196"/>
      <c r="D570" s="196"/>
      <c r="E570" s="196"/>
      <c r="F570" s="196"/>
      <c r="G570" s="196"/>
      <c r="H570" s="196"/>
      <c r="I570" s="196"/>
      <c r="J570" s="224"/>
      <c r="K570" s="20"/>
      <c r="L570" s="8"/>
      <c r="M570" s="2">
        <f t="shared" si="259"/>
        <v>0</v>
      </c>
      <c r="N570" s="1">
        <f t="shared" si="260"/>
        <v>0</v>
      </c>
      <c r="O570" s="2">
        <f t="shared" si="261"/>
        <v>0</v>
      </c>
      <c r="P570" s="2">
        <f t="shared" si="262"/>
        <v>0</v>
      </c>
      <c r="Q570" s="2">
        <f t="shared" si="263"/>
        <v>0</v>
      </c>
      <c r="S570" s="2">
        <f t="shared" si="264"/>
        <v>0</v>
      </c>
      <c r="T570" s="2">
        <f t="shared" si="265"/>
        <v>0</v>
      </c>
      <c r="U570" s="2">
        <f t="shared" si="266"/>
        <v>0</v>
      </c>
      <c r="V570" s="2">
        <f t="shared" si="267"/>
        <v>0</v>
      </c>
      <c r="W570" s="2">
        <f t="shared" si="268"/>
        <v>0</v>
      </c>
    </row>
    <row r="571" spans="1:25" s="12" customFormat="1" ht="15" customHeight="1" x14ac:dyDescent="0.25">
      <c r="A571" s="129" t="s">
        <v>562</v>
      </c>
      <c r="B571" s="164"/>
      <c r="C571" s="33" t="s">
        <v>1</v>
      </c>
      <c r="D571" s="65">
        <v>160</v>
      </c>
      <c r="E571" s="75">
        <f t="shared" ref="E571:E579" si="269">(D571+F571)/2</f>
        <v>146.5</v>
      </c>
      <c r="F571" s="75">
        <f t="shared" ref="F571:F579" si="270">(D571+H571)/2</f>
        <v>133</v>
      </c>
      <c r="G571" s="75">
        <f t="shared" ref="G571:G579" si="271">(F571+H571)/2</f>
        <v>119.5</v>
      </c>
      <c r="H571" s="63">
        <f t="shared" ref="H571:H579" si="272">INT(D571/1.5)</f>
        <v>106</v>
      </c>
      <c r="I571" s="50"/>
      <c r="J571" s="100">
        <f t="shared" ref="J571:J620" si="273">IF($K$6&lt;=9999,S571,IF(AND($K$6&gt;=10000,$K$6&lt;=19999),T571,IF(AND($K$6&gt;=20000,$K$6&lt;=39999),U571,IF(AND($K$6&gt;=40000,$K$6&lt;=79999),V571,IF($K$6&gt;=80000,W571,0)))))</f>
        <v>0</v>
      </c>
      <c r="K571" s="19"/>
      <c r="L571" s="11"/>
      <c r="M571" s="2">
        <f t="shared" si="259"/>
        <v>0</v>
      </c>
      <c r="N571" s="1">
        <f t="shared" si="260"/>
        <v>0</v>
      </c>
      <c r="O571" s="2">
        <f t="shared" si="261"/>
        <v>0</v>
      </c>
      <c r="P571" s="2">
        <f t="shared" si="262"/>
        <v>0</v>
      </c>
      <c r="Q571" s="2">
        <f t="shared" si="263"/>
        <v>0</v>
      </c>
      <c r="R571" s="2"/>
      <c r="S571" s="2">
        <f t="shared" si="264"/>
        <v>0</v>
      </c>
      <c r="T571" s="2">
        <f t="shared" si="265"/>
        <v>0</v>
      </c>
      <c r="U571" s="2">
        <f t="shared" si="266"/>
        <v>0</v>
      </c>
      <c r="V571" s="2">
        <f t="shared" si="267"/>
        <v>0</v>
      </c>
      <c r="W571" s="2">
        <f t="shared" si="268"/>
        <v>0</v>
      </c>
      <c r="X571" s="2"/>
      <c r="Y571" s="2"/>
    </row>
    <row r="572" spans="1:25" s="12" customFormat="1" ht="15" customHeight="1" x14ac:dyDescent="0.25">
      <c r="A572" s="131"/>
      <c r="B572" s="165"/>
      <c r="C572" s="34" t="s">
        <v>563</v>
      </c>
      <c r="D572" s="37">
        <v>640</v>
      </c>
      <c r="E572" s="44">
        <f t="shared" si="269"/>
        <v>586.5</v>
      </c>
      <c r="F572" s="44">
        <f t="shared" si="270"/>
        <v>533</v>
      </c>
      <c r="G572" s="44">
        <f t="shared" si="271"/>
        <v>479.5</v>
      </c>
      <c r="H572" s="29">
        <f t="shared" si="272"/>
        <v>426</v>
      </c>
      <c r="I572" s="17"/>
      <c r="J572" s="10">
        <f t="shared" si="273"/>
        <v>0</v>
      </c>
      <c r="K572" s="19"/>
      <c r="L572" s="11"/>
      <c r="M572" s="2">
        <f t="shared" si="259"/>
        <v>0</v>
      </c>
      <c r="N572" s="1">
        <f t="shared" si="260"/>
        <v>0</v>
      </c>
      <c r="O572" s="2">
        <f t="shared" si="261"/>
        <v>0</v>
      </c>
      <c r="P572" s="2">
        <f t="shared" si="262"/>
        <v>0</v>
      </c>
      <c r="Q572" s="2">
        <f t="shared" si="263"/>
        <v>0</v>
      </c>
      <c r="R572" s="2"/>
      <c r="S572" s="2">
        <f t="shared" si="264"/>
        <v>0</v>
      </c>
      <c r="T572" s="2">
        <f t="shared" si="265"/>
        <v>0</v>
      </c>
      <c r="U572" s="2">
        <f t="shared" si="266"/>
        <v>0</v>
      </c>
      <c r="V572" s="2">
        <f t="shared" si="267"/>
        <v>0</v>
      </c>
      <c r="W572" s="2">
        <f t="shared" si="268"/>
        <v>0</v>
      </c>
      <c r="X572" s="2"/>
      <c r="Y572" s="2"/>
    </row>
    <row r="573" spans="1:25" s="12" customFormat="1" ht="15" customHeight="1" thickBot="1" x14ac:dyDescent="0.3">
      <c r="A573" s="166"/>
      <c r="B573" s="167"/>
      <c r="C573" s="35" t="s">
        <v>564</v>
      </c>
      <c r="D573" s="66">
        <v>2240</v>
      </c>
      <c r="E573" s="67">
        <f t="shared" si="269"/>
        <v>2053.25</v>
      </c>
      <c r="F573" s="67">
        <f t="shared" si="270"/>
        <v>1866.5</v>
      </c>
      <c r="G573" s="67">
        <f t="shared" si="271"/>
        <v>1679.75</v>
      </c>
      <c r="H573" s="64">
        <f t="shared" si="272"/>
        <v>1493</v>
      </c>
      <c r="I573" s="51"/>
      <c r="J573" s="99">
        <f t="shared" si="273"/>
        <v>0</v>
      </c>
      <c r="K573" s="19"/>
      <c r="L573" s="11"/>
      <c r="M573" s="2">
        <f t="shared" si="259"/>
        <v>0</v>
      </c>
      <c r="N573" s="1">
        <f t="shared" si="260"/>
        <v>0</v>
      </c>
      <c r="O573" s="2">
        <f t="shared" si="261"/>
        <v>0</v>
      </c>
      <c r="P573" s="2">
        <f t="shared" si="262"/>
        <v>0</v>
      </c>
      <c r="Q573" s="2">
        <f t="shared" si="263"/>
        <v>0</v>
      </c>
      <c r="R573" s="2"/>
      <c r="S573" s="2">
        <f t="shared" si="264"/>
        <v>0</v>
      </c>
      <c r="T573" s="2">
        <f t="shared" si="265"/>
        <v>0</v>
      </c>
      <c r="U573" s="2">
        <f t="shared" si="266"/>
        <v>0</v>
      </c>
      <c r="V573" s="2">
        <f t="shared" si="267"/>
        <v>0</v>
      </c>
      <c r="W573" s="2">
        <f t="shared" si="268"/>
        <v>0</v>
      </c>
      <c r="X573" s="2"/>
      <c r="Y573" s="2"/>
    </row>
    <row r="574" spans="1:25" s="12" customFormat="1" ht="15" customHeight="1" x14ac:dyDescent="0.25">
      <c r="A574" s="129" t="s">
        <v>565</v>
      </c>
      <c r="B574" s="164"/>
      <c r="C574" s="33" t="s">
        <v>1</v>
      </c>
      <c r="D574" s="65">
        <v>180</v>
      </c>
      <c r="E574" s="75">
        <f t="shared" si="269"/>
        <v>165</v>
      </c>
      <c r="F574" s="75">
        <f t="shared" si="270"/>
        <v>150</v>
      </c>
      <c r="G574" s="75">
        <f t="shared" si="271"/>
        <v>135</v>
      </c>
      <c r="H574" s="63">
        <f t="shared" si="272"/>
        <v>120</v>
      </c>
      <c r="I574" s="50"/>
      <c r="J574" s="100">
        <f t="shared" si="273"/>
        <v>0</v>
      </c>
      <c r="K574" s="19"/>
      <c r="L574" s="11"/>
      <c r="M574" s="2">
        <f t="shared" si="259"/>
        <v>0</v>
      </c>
      <c r="N574" s="1">
        <f t="shared" si="260"/>
        <v>0</v>
      </c>
      <c r="O574" s="2">
        <f t="shared" si="261"/>
        <v>0</v>
      </c>
      <c r="P574" s="2">
        <f t="shared" si="262"/>
        <v>0</v>
      </c>
      <c r="Q574" s="2">
        <f t="shared" si="263"/>
        <v>0</v>
      </c>
      <c r="R574" s="2"/>
      <c r="S574" s="2">
        <f t="shared" si="264"/>
        <v>0</v>
      </c>
      <c r="T574" s="2">
        <f t="shared" si="265"/>
        <v>0</v>
      </c>
      <c r="U574" s="2">
        <f t="shared" si="266"/>
        <v>0</v>
      </c>
      <c r="V574" s="2">
        <f t="shared" si="267"/>
        <v>0</v>
      </c>
      <c r="W574" s="2">
        <f t="shared" si="268"/>
        <v>0</v>
      </c>
      <c r="X574" s="2"/>
      <c r="Y574" s="2"/>
    </row>
    <row r="575" spans="1:25" s="12" customFormat="1" ht="15" customHeight="1" x14ac:dyDescent="0.25">
      <c r="A575" s="131"/>
      <c r="B575" s="165"/>
      <c r="C575" s="34" t="s">
        <v>563</v>
      </c>
      <c r="D575" s="37">
        <v>720</v>
      </c>
      <c r="E575" s="44">
        <f t="shared" si="269"/>
        <v>660</v>
      </c>
      <c r="F575" s="44">
        <f t="shared" si="270"/>
        <v>600</v>
      </c>
      <c r="G575" s="44">
        <f t="shared" si="271"/>
        <v>540</v>
      </c>
      <c r="H575" s="29">
        <f t="shared" si="272"/>
        <v>480</v>
      </c>
      <c r="I575" s="17"/>
      <c r="J575" s="10">
        <f t="shared" si="273"/>
        <v>0</v>
      </c>
      <c r="K575" s="19"/>
      <c r="L575" s="11"/>
      <c r="M575" s="2">
        <f t="shared" si="259"/>
        <v>0</v>
      </c>
      <c r="N575" s="1">
        <f t="shared" si="260"/>
        <v>0</v>
      </c>
      <c r="O575" s="2">
        <f t="shared" si="261"/>
        <v>0</v>
      </c>
      <c r="P575" s="2">
        <f t="shared" si="262"/>
        <v>0</v>
      </c>
      <c r="Q575" s="2">
        <f t="shared" si="263"/>
        <v>0</v>
      </c>
      <c r="R575" s="2"/>
      <c r="S575" s="2">
        <f t="shared" si="264"/>
        <v>0</v>
      </c>
      <c r="T575" s="2">
        <f t="shared" si="265"/>
        <v>0</v>
      </c>
      <c r="U575" s="2">
        <f t="shared" si="266"/>
        <v>0</v>
      </c>
      <c r="V575" s="2">
        <f t="shared" si="267"/>
        <v>0</v>
      </c>
      <c r="W575" s="2">
        <f t="shared" si="268"/>
        <v>0</v>
      </c>
      <c r="X575" s="2"/>
      <c r="Y575" s="2"/>
    </row>
    <row r="576" spans="1:25" s="12" customFormat="1" ht="15" customHeight="1" thickBot="1" x14ac:dyDescent="0.3">
      <c r="A576" s="166"/>
      <c r="B576" s="167"/>
      <c r="C576" s="35" t="s">
        <v>564</v>
      </c>
      <c r="D576" s="66">
        <v>2520</v>
      </c>
      <c r="E576" s="67">
        <f t="shared" si="269"/>
        <v>2310</v>
      </c>
      <c r="F576" s="67">
        <f t="shared" si="270"/>
        <v>2100</v>
      </c>
      <c r="G576" s="67">
        <f t="shared" si="271"/>
        <v>1890</v>
      </c>
      <c r="H576" s="64">
        <f t="shared" si="272"/>
        <v>1680</v>
      </c>
      <c r="I576" s="51"/>
      <c r="J576" s="102">
        <f t="shared" si="273"/>
        <v>0</v>
      </c>
      <c r="K576" s="19"/>
      <c r="L576" s="11"/>
      <c r="M576" s="2">
        <f t="shared" si="259"/>
        <v>0</v>
      </c>
      <c r="N576" s="1">
        <f t="shared" si="260"/>
        <v>0</v>
      </c>
      <c r="O576" s="2">
        <f t="shared" si="261"/>
        <v>0</v>
      </c>
      <c r="P576" s="2">
        <f t="shared" si="262"/>
        <v>0</v>
      </c>
      <c r="Q576" s="2">
        <f t="shared" si="263"/>
        <v>0</v>
      </c>
      <c r="R576" s="2"/>
      <c r="S576" s="2">
        <f t="shared" si="264"/>
        <v>0</v>
      </c>
      <c r="T576" s="2">
        <f t="shared" si="265"/>
        <v>0</v>
      </c>
      <c r="U576" s="2">
        <f t="shared" si="266"/>
        <v>0</v>
      </c>
      <c r="V576" s="2">
        <f t="shared" si="267"/>
        <v>0</v>
      </c>
      <c r="W576" s="2">
        <f t="shared" si="268"/>
        <v>0</v>
      </c>
      <c r="X576" s="2"/>
      <c r="Y576" s="2"/>
    </row>
    <row r="577" spans="1:25" s="12" customFormat="1" ht="15" customHeight="1" x14ac:dyDescent="0.25">
      <c r="A577" s="129" t="s">
        <v>958</v>
      </c>
      <c r="B577" s="164"/>
      <c r="C577" s="33" t="s">
        <v>1</v>
      </c>
      <c r="D577" s="65">
        <v>140</v>
      </c>
      <c r="E577" s="75">
        <f t="shared" si="269"/>
        <v>128.25</v>
      </c>
      <c r="F577" s="75">
        <f t="shared" si="270"/>
        <v>116.5</v>
      </c>
      <c r="G577" s="75">
        <f t="shared" si="271"/>
        <v>104.75</v>
      </c>
      <c r="H577" s="63">
        <f t="shared" si="272"/>
        <v>93</v>
      </c>
      <c r="I577" s="50"/>
      <c r="J577" s="100">
        <f t="shared" ref="J577:J579" si="274">IF($K$6&lt;=9999,S577,IF(AND($K$6&gt;=10000,$K$6&lt;=19999),T577,IF(AND($K$6&gt;=20000,$K$6&lt;=39999),U577,IF(AND($K$6&gt;=40000,$K$6&lt;=79999),V577,IF($K$6&gt;=80000,W577,0)))))</f>
        <v>0</v>
      </c>
      <c r="K577" s="19"/>
      <c r="L577" s="11"/>
      <c r="M577" s="2">
        <f t="shared" si="259"/>
        <v>0</v>
      </c>
      <c r="N577" s="1">
        <f t="shared" si="260"/>
        <v>0</v>
      </c>
      <c r="O577" s="2">
        <f t="shared" si="261"/>
        <v>0</v>
      </c>
      <c r="P577" s="2">
        <f t="shared" si="262"/>
        <v>0</v>
      </c>
      <c r="Q577" s="2">
        <f t="shared" si="263"/>
        <v>0</v>
      </c>
      <c r="R577" s="2"/>
      <c r="S577" s="2">
        <f t="shared" si="264"/>
        <v>0</v>
      </c>
      <c r="T577" s="2">
        <f t="shared" si="265"/>
        <v>0</v>
      </c>
      <c r="U577" s="2">
        <f t="shared" si="266"/>
        <v>0</v>
      </c>
      <c r="V577" s="2">
        <f t="shared" si="267"/>
        <v>0</v>
      </c>
      <c r="W577" s="2">
        <f t="shared" si="268"/>
        <v>0</v>
      </c>
      <c r="X577" s="2"/>
      <c r="Y577" s="2"/>
    </row>
    <row r="578" spans="1:25" s="12" customFormat="1" ht="15" customHeight="1" x14ac:dyDescent="0.25">
      <c r="A578" s="131"/>
      <c r="B578" s="165"/>
      <c r="C578" s="34" t="s">
        <v>563</v>
      </c>
      <c r="D578" s="37">
        <v>560</v>
      </c>
      <c r="E578" s="44">
        <f t="shared" si="269"/>
        <v>513.25</v>
      </c>
      <c r="F578" s="44">
        <f t="shared" si="270"/>
        <v>466.5</v>
      </c>
      <c r="G578" s="44">
        <f t="shared" si="271"/>
        <v>419.75</v>
      </c>
      <c r="H578" s="29">
        <f t="shared" si="272"/>
        <v>373</v>
      </c>
      <c r="I578" s="17"/>
      <c r="J578" s="10">
        <f t="shared" si="274"/>
        <v>0</v>
      </c>
      <c r="K578" s="19"/>
      <c r="L578" s="11"/>
      <c r="M578" s="2">
        <f t="shared" si="259"/>
        <v>0</v>
      </c>
      <c r="N578" s="1">
        <f t="shared" si="260"/>
        <v>0</v>
      </c>
      <c r="O578" s="2">
        <f t="shared" si="261"/>
        <v>0</v>
      </c>
      <c r="P578" s="2">
        <f t="shared" si="262"/>
        <v>0</v>
      </c>
      <c r="Q578" s="2">
        <f t="shared" si="263"/>
        <v>0</v>
      </c>
      <c r="R578" s="2"/>
      <c r="S578" s="2">
        <f t="shared" si="264"/>
        <v>0</v>
      </c>
      <c r="T578" s="2">
        <f t="shared" si="265"/>
        <v>0</v>
      </c>
      <c r="U578" s="2">
        <f t="shared" si="266"/>
        <v>0</v>
      </c>
      <c r="V578" s="2">
        <f t="shared" si="267"/>
        <v>0</v>
      </c>
      <c r="W578" s="2">
        <f t="shared" si="268"/>
        <v>0</v>
      </c>
      <c r="X578" s="2"/>
      <c r="Y578" s="2"/>
    </row>
    <row r="579" spans="1:25" s="12" customFormat="1" ht="15" customHeight="1" thickBot="1" x14ac:dyDescent="0.3">
      <c r="A579" s="166"/>
      <c r="B579" s="167"/>
      <c r="C579" s="35" t="s">
        <v>564</v>
      </c>
      <c r="D579" s="66">
        <v>1960</v>
      </c>
      <c r="E579" s="67">
        <f t="shared" si="269"/>
        <v>1796.5</v>
      </c>
      <c r="F579" s="67">
        <f t="shared" si="270"/>
        <v>1633</v>
      </c>
      <c r="G579" s="67">
        <f t="shared" si="271"/>
        <v>1469.5</v>
      </c>
      <c r="H579" s="64">
        <f t="shared" si="272"/>
        <v>1306</v>
      </c>
      <c r="I579" s="51"/>
      <c r="J579" s="102">
        <f t="shared" si="274"/>
        <v>0</v>
      </c>
      <c r="K579" s="19"/>
      <c r="L579" s="11"/>
      <c r="M579" s="2">
        <f t="shared" si="259"/>
        <v>0</v>
      </c>
      <c r="N579" s="1">
        <f t="shared" si="260"/>
        <v>0</v>
      </c>
      <c r="O579" s="2">
        <f t="shared" si="261"/>
        <v>0</v>
      </c>
      <c r="P579" s="2">
        <f t="shared" si="262"/>
        <v>0</v>
      </c>
      <c r="Q579" s="2">
        <f t="shared" si="263"/>
        <v>0</v>
      </c>
      <c r="R579" s="2"/>
      <c r="S579" s="2">
        <f t="shared" si="264"/>
        <v>0</v>
      </c>
      <c r="T579" s="2">
        <f t="shared" si="265"/>
        <v>0</v>
      </c>
      <c r="U579" s="2">
        <f t="shared" si="266"/>
        <v>0</v>
      </c>
      <c r="V579" s="2">
        <f t="shared" si="267"/>
        <v>0</v>
      </c>
      <c r="W579" s="2">
        <f t="shared" si="268"/>
        <v>0</v>
      </c>
      <c r="X579" s="2"/>
      <c r="Y579" s="2"/>
    </row>
    <row r="580" spans="1:25" s="12" customFormat="1" ht="15" customHeight="1" x14ac:dyDescent="0.25">
      <c r="A580" s="129" t="s">
        <v>566</v>
      </c>
      <c r="B580" s="164"/>
      <c r="C580" s="33" t="s">
        <v>1</v>
      </c>
      <c r="D580" s="65">
        <v>540</v>
      </c>
      <c r="E580" s="75">
        <f t="shared" ref="E580:E591" si="275">(D580+F580)/2</f>
        <v>495</v>
      </c>
      <c r="F580" s="75">
        <f t="shared" ref="F580:F591" si="276">(D580+H580)/2</f>
        <v>450</v>
      </c>
      <c r="G580" s="75">
        <f t="shared" ref="G580:G591" si="277">(F580+H580)/2</f>
        <v>405</v>
      </c>
      <c r="H580" s="63">
        <f t="shared" ref="H580:H591" si="278">INT(D580/1.5)</f>
        <v>360</v>
      </c>
      <c r="I580" s="50"/>
      <c r="J580" s="100">
        <f t="shared" si="273"/>
        <v>0</v>
      </c>
      <c r="K580" s="19"/>
      <c r="L580" s="11"/>
      <c r="M580" s="2">
        <f t="shared" si="259"/>
        <v>0</v>
      </c>
      <c r="N580" s="1">
        <f t="shared" si="260"/>
        <v>0</v>
      </c>
      <c r="O580" s="2">
        <f t="shared" si="261"/>
        <v>0</v>
      </c>
      <c r="P580" s="2">
        <f t="shared" si="262"/>
        <v>0</v>
      </c>
      <c r="Q580" s="2">
        <f t="shared" si="263"/>
        <v>0</v>
      </c>
      <c r="R580" s="2"/>
      <c r="S580" s="2">
        <f t="shared" si="264"/>
        <v>0</v>
      </c>
      <c r="T580" s="2">
        <f t="shared" si="265"/>
        <v>0</v>
      </c>
      <c r="U580" s="2">
        <f t="shared" si="266"/>
        <v>0</v>
      </c>
      <c r="V580" s="2">
        <f t="shared" si="267"/>
        <v>0</v>
      </c>
      <c r="W580" s="2">
        <f t="shared" si="268"/>
        <v>0</v>
      </c>
      <c r="X580" s="2"/>
      <c r="Y580" s="2"/>
    </row>
    <row r="581" spans="1:25" s="12" customFormat="1" ht="15" customHeight="1" x14ac:dyDescent="0.25">
      <c r="A581" s="131"/>
      <c r="B581" s="165"/>
      <c r="C581" s="34" t="s">
        <v>563</v>
      </c>
      <c r="D581" s="37">
        <v>2160</v>
      </c>
      <c r="E581" s="44">
        <f t="shared" si="275"/>
        <v>1980</v>
      </c>
      <c r="F581" s="44">
        <f t="shared" si="276"/>
        <v>1800</v>
      </c>
      <c r="G581" s="44">
        <f t="shared" si="277"/>
        <v>1620</v>
      </c>
      <c r="H581" s="29">
        <f t="shared" si="278"/>
        <v>1440</v>
      </c>
      <c r="I581" s="17"/>
      <c r="J581" s="10">
        <f t="shared" si="273"/>
        <v>0</v>
      </c>
      <c r="K581" s="19"/>
      <c r="L581" s="11"/>
      <c r="M581" s="2">
        <f t="shared" si="259"/>
        <v>0</v>
      </c>
      <c r="N581" s="1">
        <f t="shared" si="260"/>
        <v>0</v>
      </c>
      <c r="O581" s="2">
        <f t="shared" si="261"/>
        <v>0</v>
      </c>
      <c r="P581" s="2">
        <f t="shared" si="262"/>
        <v>0</v>
      </c>
      <c r="Q581" s="2">
        <f t="shared" si="263"/>
        <v>0</v>
      </c>
      <c r="R581" s="2"/>
      <c r="S581" s="2">
        <f t="shared" si="264"/>
        <v>0</v>
      </c>
      <c r="T581" s="2">
        <f t="shared" si="265"/>
        <v>0</v>
      </c>
      <c r="U581" s="2">
        <f t="shared" si="266"/>
        <v>0</v>
      </c>
      <c r="V581" s="2">
        <f t="shared" si="267"/>
        <v>0</v>
      </c>
      <c r="W581" s="2">
        <f t="shared" si="268"/>
        <v>0</v>
      </c>
      <c r="X581" s="2"/>
      <c r="Y581" s="2"/>
    </row>
    <row r="582" spans="1:25" s="12" customFormat="1" ht="15" customHeight="1" thickBot="1" x14ac:dyDescent="0.3">
      <c r="A582" s="166"/>
      <c r="B582" s="167"/>
      <c r="C582" s="35" t="s">
        <v>564</v>
      </c>
      <c r="D582" s="66">
        <v>7560</v>
      </c>
      <c r="E582" s="67">
        <f t="shared" si="275"/>
        <v>6930</v>
      </c>
      <c r="F582" s="67">
        <f t="shared" si="276"/>
        <v>6300</v>
      </c>
      <c r="G582" s="67">
        <f t="shared" si="277"/>
        <v>5670</v>
      </c>
      <c r="H582" s="64">
        <f t="shared" si="278"/>
        <v>5040</v>
      </c>
      <c r="I582" s="51"/>
      <c r="J582" s="102">
        <f t="shared" si="273"/>
        <v>0</v>
      </c>
      <c r="K582" s="19"/>
      <c r="L582" s="11"/>
      <c r="M582" s="2">
        <f t="shared" si="259"/>
        <v>0</v>
      </c>
      <c r="N582" s="1">
        <f t="shared" si="260"/>
        <v>0</v>
      </c>
      <c r="O582" s="2">
        <f t="shared" si="261"/>
        <v>0</v>
      </c>
      <c r="P582" s="2">
        <f t="shared" si="262"/>
        <v>0</v>
      </c>
      <c r="Q582" s="2">
        <f t="shared" si="263"/>
        <v>0</v>
      </c>
      <c r="R582" s="2"/>
      <c r="S582" s="2">
        <f t="shared" si="264"/>
        <v>0</v>
      </c>
      <c r="T582" s="2">
        <f t="shared" si="265"/>
        <v>0</v>
      </c>
      <c r="U582" s="2">
        <f t="shared" si="266"/>
        <v>0</v>
      </c>
      <c r="V582" s="2">
        <f t="shared" si="267"/>
        <v>0</v>
      </c>
      <c r="W582" s="2">
        <f t="shared" si="268"/>
        <v>0</v>
      </c>
      <c r="X582" s="2"/>
      <c r="Y582" s="2"/>
    </row>
    <row r="583" spans="1:25" s="12" customFormat="1" ht="15" customHeight="1" x14ac:dyDescent="0.25">
      <c r="A583" s="129" t="s">
        <v>1370</v>
      </c>
      <c r="B583" s="164"/>
      <c r="C583" s="33" t="s">
        <v>1</v>
      </c>
      <c r="D583" s="65">
        <v>680</v>
      </c>
      <c r="E583" s="75">
        <f t="shared" si="275"/>
        <v>623.25</v>
      </c>
      <c r="F583" s="75">
        <f t="shared" si="276"/>
        <v>566.5</v>
      </c>
      <c r="G583" s="75">
        <f t="shared" si="277"/>
        <v>509.75</v>
      </c>
      <c r="H583" s="63">
        <f t="shared" si="278"/>
        <v>453</v>
      </c>
      <c r="I583" s="50"/>
      <c r="J583" s="100">
        <f t="shared" si="273"/>
        <v>0</v>
      </c>
      <c r="K583" s="19"/>
      <c r="L583" s="11"/>
      <c r="M583" s="2">
        <f t="shared" si="259"/>
        <v>0</v>
      </c>
      <c r="N583" s="1">
        <f t="shared" si="260"/>
        <v>0</v>
      </c>
      <c r="O583" s="2">
        <f t="shared" si="261"/>
        <v>0</v>
      </c>
      <c r="P583" s="2">
        <f t="shared" si="262"/>
        <v>0</v>
      </c>
      <c r="Q583" s="2">
        <f t="shared" si="263"/>
        <v>0</v>
      </c>
      <c r="R583" s="2"/>
      <c r="S583" s="2">
        <f t="shared" si="264"/>
        <v>0</v>
      </c>
      <c r="T583" s="2">
        <f t="shared" si="265"/>
        <v>0</v>
      </c>
      <c r="U583" s="2">
        <f t="shared" si="266"/>
        <v>0</v>
      </c>
      <c r="V583" s="2">
        <f t="shared" si="267"/>
        <v>0</v>
      </c>
      <c r="W583" s="2">
        <f t="shared" si="268"/>
        <v>0</v>
      </c>
      <c r="X583" s="2"/>
      <c r="Y583" s="2"/>
    </row>
    <row r="584" spans="1:25" s="12" customFormat="1" ht="15" customHeight="1" x14ac:dyDescent="0.25">
      <c r="A584" s="131"/>
      <c r="B584" s="165"/>
      <c r="C584" s="34" t="s">
        <v>563</v>
      </c>
      <c r="D584" s="37">
        <v>2720</v>
      </c>
      <c r="E584" s="44">
        <f t="shared" si="275"/>
        <v>2493.25</v>
      </c>
      <c r="F584" s="44">
        <f t="shared" si="276"/>
        <v>2266.5</v>
      </c>
      <c r="G584" s="44">
        <f t="shared" si="277"/>
        <v>2039.75</v>
      </c>
      <c r="H584" s="29">
        <f t="shared" si="278"/>
        <v>1813</v>
      </c>
      <c r="I584" s="17"/>
      <c r="J584" s="10">
        <f t="shared" si="273"/>
        <v>0</v>
      </c>
      <c r="K584" s="19"/>
      <c r="L584" s="11"/>
      <c r="M584" s="2">
        <f t="shared" si="259"/>
        <v>0</v>
      </c>
      <c r="N584" s="1">
        <f t="shared" si="260"/>
        <v>0</v>
      </c>
      <c r="O584" s="2">
        <f t="shared" si="261"/>
        <v>0</v>
      </c>
      <c r="P584" s="2">
        <f t="shared" si="262"/>
        <v>0</v>
      </c>
      <c r="Q584" s="2">
        <f t="shared" si="263"/>
        <v>0</v>
      </c>
      <c r="R584" s="2"/>
      <c r="S584" s="2">
        <f t="shared" si="264"/>
        <v>0</v>
      </c>
      <c r="T584" s="2">
        <f t="shared" si="265"/>
        <v>0</v>
      </c>
      <c r="U584" s="2">
        <f t="shared" si="266"/>
        <v>0</v>
      </c>
      <c r="V584" s="2">
        <f t="shared" si="267"/>
        <v>0</v>
      </c>
      <c r="W584" s="2">
        <f t="shared" si="268"/>
        <v>0</v>
      </c>
      <c r="X584" s="2"/>
      <c r="Y584" s="2"/>
    </row>
    <row r="585" spans="1:25" s="12" customFormat="1" ht="15" customHeight="1" thickBot="1" x14ac:dyDescent="0.3">
      <c r="A585" s="166"/>
      <c r="B585" s="167"/>
      <c r="C585" s="35" t="s">
        <v>564</v>
      </c>
      <c r="D585" s="66">
        <v>9520</v>
      </c>
      <c r="E585" s="67">
        <f t="shared" si="275"/>
        <v>8726.5</v>
      </c>
      <c r="F585" s="67">
        <f t="shared" si="276"/>
        <v>7933</v>
      </c>
      <c r="G585" s="67">
        <f t="shared" si="277"/>
        <v>7139.5</v>
      </c>
      <c r="H585" s="64">
        <f t="shared" si="278"/>
        <v>6346</v>
      </c>
      <c r="I585" s="51"/>
      <c r="J585" s="102">
        <f t="shared" si="273"/>
        <v>0</v>
      </c>
      <c r="K585" s="19"/>
      <c r="L585" s="11"/>
      <c r="M585" s="2">
        <f t="shared" si="259"/>
        <v>0</v>
      </c>
      <c r="N585" s="1">
        <f t="shared" si="260"/>
        <v>0</v>
      </c>
      <c r="O585" s="2">
        <f t="shared" si="261"/>
        <v>0</v>
      </c>
      <c r="P585" s="2">
        <f t="shared" si="262"/>
        <v>0</v>
      </c>
      <c r="Q585" s="2">
        <f t="shared" si="263"/>
        <v>0</v>
      </c>
      <c r="R585" s="2"/>
      <c r="S585" s="2">
        <f t="shared" si="264"/>
        <v>0</v>
      </c>
      <c r="T585" s="2">
        <f t="shared" si="265"/>
        <v>0</v>
      </c>
      <c r="U585" s="2">
        <f t="shared" si="266"/>
        <v>0</v>
      </c>
      <c r="V585" s="2">
        <f t="shared" si="267"/>
        <v>0</v>
      </c>
      <c r="W585" s="2">
        <f t="shared" si="268"/>
        <v>0</v>
      </c>
      <c r="X585" s="2"/>
      <c r="Y585" s="2"/>
    </row>
    <row r="586" spans="1:25" s="12" customFormat="1" ht="15" customHeight="1" x14ac:dyDescent="0.25">
      <c r="A586" s="129" t="s">
        <v>607</v>
      </c>
      <c r="B586" s="164"/>
      <c r="C586" s="33" t="s">
        <v>1</v>
      </c>
      <c r="D586" s="65">
        <v>580</v>
      </c>
      <c r="E586" s="75">
        <f t="shared" si="275"/>
        <v>531.5</v>
      </c>
      <c r="F586" s="75">
        <f t="shared" si="276"/>
        <v>483</v>
      </c>
      <c r="G586" s="75">
        <f t="shared" si="277"/>
        <v>434.5</v>
      </c>
      <c r="H586" s="63">
        <f t="shared" si="278"/>
        <v>386</v>
      </c>
      <c r="I586" s="50"/>
      <c r="J586" s="100">
        <f>IF($K$6&lt;=9999,S586,IF(AND($K$6&gt;=10000,$K$6&lt;=19999),T586,IF(AND($K$6&gt;=20000,$K$6&lt;=39999),U586,IF(AND($K$6&gt;=40000,$K$6&lt;=79999),V586,IF($K$6&gt;=80000,W586,0)))))</f>
        <v>0</v>
      </c>
      <c r="K586" s="19"/>
      <c r="L586" s="11"/>
      <c r="M586" s="2">
        <f t="shared" si="259"/>
        <v>0</v>
      </c>
      <c r="N586" s="1">
        <f t="shared" si="260"/>
        <v>0</v>
      </c>
      <c r="O586" s="2">
        <f t="shared" si="261"/>
        <v>0</v>
      </c>
      <c r="P586" s="2">
        <f t="shared" si="262"/>
        <v>0</v>
      </c>
      <c r="Q586" s="2">
        <f t="shared" si="263"/>
        <v>0</v>
      </c>
      <c r="R586" s="2"/>
      <c r="S586" s="2">
        <f t="shared" si="264"/>
        <v>0</v>
      </c>
      <c r="T586" s="2">
        <f t="shared" si="265"/>
        <v>0</v>
      </c>
      <c r="U586" s="2">
        <f t="shared" si="266"/>
        <v>0</v>
      </c>
      <c r="V586" s="2">
        <f t="shared" si="267"/>
        <v>0</v>
      </c>
      <c r="W586" s="2">
        <f t="shared" si="268"/>
        <v>0</v>
      </c>
      <c r="X586" s="2"/>
      <c r="Y586" s="2"/>
    </row>
    <row r="587" spans="1:25" s="12" customFormat="1" ht="15" customHeight="1" x14ac:dyDescent="0.25">
      <c r="A587" s="131"/>
      <c r="B587" s="165"/>
      <c r="C587" s="34" t="s">
        <v>563</v>
      </c>
      <c r="D587" s="37">
        <v>2320</v>
      </c>
      <c r="E587" s="44">
        <f t="shared" si="275"/>
        <v>2126.5</v>
      </c>
      <c r="F587" s="44">
        <f t="shared" si="276"/>
        <v>1933</v>
      </c>
      <c r="G587" s="44">
        <f t="shared" si="277"/>
        <v>1739.5</v>
      </c>
      <c r="H587" s="29">
        <f t="shared" si="278"/>
        <v>1546</v>
      </c>
      <c r="I587" s="17"/>
      <c r="J587" s="10">
        <f>IF($K$6&lt;=9999,S587,IF(AND($K$6&gt;=10000,$K$6&lt;=19999),T587,IF(AND($K$6&gt;=20000,$K$6&lt;=39999),U587,IF(AND($K$6&gt;=40000,$K$6&lt;=79999),V587,IF($K$6&gt;=80000,W587,0)))))</f>
        <v>0</v>
      </c>
      <c r="K587" s="19"/>
      <c r="L587" s="11"/>
      <c r="M587" s="2">
        <f t="shared" si="259"/>
        <v>0</v>
      </c>
      <c r="N587" s="1">
        <f t="shared" si="260"/>
        <v>0</v>
      </c>
      <c r="O587" s="2">
        <f t="shared" si="261"/>
        <v>0</v>
      </c>
      <c r="P587" s="2">
        <f t="shared" si="262"/>
        <v>0</v>
      </c>
      <c r="Q587" s="2">
        <f t="shared" si="263"/>
        <v>0</v>
      </c>
      <c r="R587" s="2"/>
      <c r="S587" s="2">
        <f t="shared" si="264"/>
        <v>0</v>
      </c>
      <c r="T587" s="2">
        <f t="shared" si="265"/>
        <v>0</v>
      </c>
      <c r="U587" s="2">
        <f t="shared" si="266"/>
        <v>0</v>
      </c>
      <c r="V587" s="2">
        <f t="shared" si="267"/>
        <v>0</v>
      </c>
      <c r="W587" s="2">
        <f t="shared" si="268"/>
        <v>0</v>
      </c>
      <c r="X587" s="2"/>
      <c r="Y587" s="2"/>
    </row>
    <row r="588" spans="1:25" s="12" customFormat="1" ht="15" customHeight="1" thickBot="1" x14ac:dyDescent="0.3">
      <c r="A588" s="166"/>
      <c r="B588" s="167"/>
      <c r="C588" s="35" t="s">
        <v>564</v>
      </c>
      <c r="D588" s="66">
        <v>8120</v>
      </c>
      <c r="E588" s="67">
        <f t="shared" si="275"/>
        <v>7443.25</v>
      </c>
      <c r="F588" s="67">
        <f t="shared" si="276"/>
        <v>6766.5</v>
      </c>
      <c r="G588" s="67">
        <f t="shared" si="277"/>
        <v>6089.75</v>
      </c>
      <c r="H588" s="64">
        <f t="shared" si="278"/>
        <v>5413</v>
      </c>
      <c r="I588" s="51"/>
      <c r="J588" s="102">
        <f>IF($K$6&lt;=9999,S588,IF(AND($K$6&gt;=10000,$K$6&lt;=19999),T588,IF(AND($K$6&gt;=20000,$K$6&lt;=39999),U588,IF(AND($K$6&gt;=40000,$K$6&lt;=79999),V588,IF($K$6&gt;=80000,W588,0)))))</f>
        <v>0</v>
      </c>
      <c r="K588" s="19"/>
      <c r="L588" s="11"/>
      <c r="M588" s="2">
        <f t="shared" si="259"/>
        <v>0</v>
      </c>
      <c r="N588" s="1">
        <f t="shared" si="260"/>
        <v>0</v>
      </c>
      <c r="O588" s="2">
        <f t="shared" si="261"/>
        <v>0</v>
      </c>
      <c r="P588" s="2">
        <f t="shared" si="262"/>
        <v>0</v>
      </c>
      <c r="Q588" s="2">
        <f t="shared" si="263"/>
        <v>0</v>
      </c>
      <c r="R588" s="2"/>
      <c r="S588" s="2">
        <f t="shared" si="264"/>
        <v>0</v>
      </c>
      <c r="T588" s="2">
        <f t="shared" si="265"/>
        <v>0</v>
      </c>
      <c r="U588" s="2">
        <f t="shared" si="266"/>
        <v>0</v>
      </c>
      <c r="V588" s="2">
        <f t="shared" si="267"/>
        <v>0</v>
      </c>
      <c r="W588" s="2">
        <f t="shared" si="268"/>
        <v>0</v>
      </c>
      <c r="X588" s="2"/>
      <c r="Y588" s="2"/>
    </row>
    <row r="589" spans="1:25" s="12" customFormat="1" ht="15" customHeight="1" x14ac:dyDescent="0.25">
      <c r="A589" s="129" t="s">
        <v>888</v>
      </c>
      <c r="B589" s="164"/>
      <c r="C589" s="33" t="s">
        <v>1</v>
      </c>
      <c r="D589" s="65">
        <v>1020</v>
      </c>
      <c r="E589" s="75">
        <f t="shared" si="275"/>
        <v>935</v>
      </c>
      <c r="F589" s="75">
        <f t="shared" si="276"/>
        <v>850</v>
      </c>
      <c r="G589" s="75">
        <f t="shared" si="277"/>
        <v>765</v>
      </c>
      <c r="H589" s="63">
        <f t="shared" si="278"/>
        <v>680</v>
      </c>
      <c r="I589" s="50"/>
      <c r="J589" s="100">
        <f t="shared" ref="J589:J591" si="279">IF($K$6&lt;=9999,S589,IF(AND($K$6&gt;=10000,$K$6&lt;=19999),T589,IF(AND($K$6&gt;=20000,$K$6&lt;=39999),U589,IF(AND($K$6&gt;=40000,$K$6&lt;=79999),V589,IF($K$6&gt;=80000,W589,0)))))</f>
        <v>0</v>
      </c>
      <c r="K589" s="19"/>
      <c r="L589" s="11"/>
      <c r="M589" s="2">
        <f t="shared" si="259"/>
        <v>0</v>
      </c>
      <c r="N589" s="1">
        <f t="shared" si="260"/>
        <v>0</v>
      </c>
      <c r="O589" s="2">
        <f t="shared" si="261"/>
        <v>0</v>
      </c>
      <c r="P589" s="2">
        <f t="shared" si="262"/>
        <v>0</v>
      </c>
      <c r="Q589" s="2">
        <f t="shared" si="263"/>
        <v>0</v>
      </c>
      <c r="R589" s="2"/>
      <c r="S589" s="2">
        <f t="shared" si="264"/>
        <v>0</v>
      </c>
      <c r="T589" s="2">
        <f t="shared" si="265"/>
        <v>0</v>
      </c>
      <c r="U589" s="2">
        <f t="shared" si="266"/>
        <v>0</v>
      </c>
      <c r="V589" s="2">
        <f t="shared" si="267"/>
        <v>0</v>
      </c>
      <c r="W589" s="2">
        <f t="shared" si="268"/>
        <v>0</v>
      </c>
      <c r="X589" s="2"/>
      <c r="Y589" s="2"/>
    </row>
    <row r="590" spans="1:25" s="12" customFormat="1" ht="15" customHeight="1" x14ac:dyDescent="0.25">
      <c r="A590" s="131"/>
      <c r="B590" s="165"/>
      <c r="C590" s="34" t="s">
        <v>563</v>
      </c>
      <c r="D590" s="37">
        <v>4080</v>
      </c>
      <c r="E590" s="44">
        <f t="shared" si="275"/>
        <v>3740</v>
      </c>
      <c r="F590" s="44">
        <f t="shared" si="276"/>
        <v>3400</v>
      </c>
      <c r="G590" s="44">
        <f t="shared" si="277"/>
        <v>3060</v>
      </c>
      <c r="H590" s="29">
        <f t="shared" si="278"/>
        <v>2720</v>
      </c>
      <c r="I590" s="17"/>
      <c r="J590" s="10">
        <f t="shared" si="279"/>
        <v>0</v>
      </c>
      <c r="K590" s="19"/>
      <c r="L590" s="11"/>
      <c r="M590" s="2">
        <f t="shared" si="259"/>
        <v>0</v>
      </c>
      <c r="N590" s="1">
        <f t="shared" si="260"/>
        <v>0</v>
      </c>
      <c r="O590" s="2">
        <f t="shared" si="261"/>
        <v>0</v>
      </c>
      <c r="P590" s="2">
        <f t="shared" si="262"/>
        <v>0</v>
      </c>
      <c r="Q590" s="2">
        <f t="shared" si="263"/>
        <v>0</v>
      </c>
      <c r="R590" s="2"/>
      <c r="S590" s="2">
        <f t="shared" si="264"/>
        <v>0</v>
      </c>
      <c r="T590" s="2">
        <f t="shared" si="265"/>
        <v>0</v>
      </c>
      <c r="U590" s="2">
        <f t="shared" si="266"/>
        <v>0</v>
      </c>
      <c r="V590" s="2">
        <f t="shared" si="267"/>
        <v>0</v>
      </c>
      <c r="W590" s="2">
        <f t="shared" si="268"/>
        <v>0</v>
      </c>
      <c r="X590" s="2"/>
      <c r="Y590" s="2"/>
    </row>
    <row r="591" spans="1:25" s="12" customFormat="1" ht="15" customHeight="1" thickBot="1" x14ac:dyDescent="0.3">
      <c r="A591" s="166"/>
      <c r="B591" s="167"/>
      <c r="C591" s="35" t="s">
        <v>564</v>
      </c>
      <c r="D591" s="66">
        <v>14280</v>
      </c>
      <c r="E591" s="67">
        <f t="shared" si="275"/>
        <v>13090</v>
      </c>
      <c r="F591" s="67">
        <f t="shared" si="276"/>
        <v>11900</v>
      </c>
      <c r="G591" s="67">
        <f t="shared" si="277"/>
        <v>10710</v>
      </c>
      <c r="H591" s="64">
        <f t="shared" si="278"/>
        <v>9520</v>
      </c>
      <c r="I591" s="51"/>
      <c r="J591" s="102">
        <f t="shared" si="279"/>
        <v>0</v>
      </c>
      <c r="K591" s="19"/>
      <c r="L591" s="11"/>
      <c r="M591" s="2">
        <f t="shared" si="259"/>
        <v>0</v>
      </c>
      <c r="N591" s="1">
        <f t="shared" si="260"/>
        <v>0</v>
      </c>
      <c r="O591" s="2">
        <f t="shared" si="261"/>
        <v>0</v>
      </c>
      <c r="P591" s="2">
        <f t="shared" si="262"/>
        <v>0</v>
      </c>
      <c r="Q591" s="2">
        <f t="shared" si="263"/>
        <v>0</v>
      </c>
      <c r="R591" s="2"/>
      <c r="S591" s="2">
        <f t="shared" si="264"/>
        <v>0</v>
      </c>
      <c r="T591" s="2">
        <f t="shared" si="265"/>
        <v>0</v>
      </c>
      <c r="U591" s="2">
        <f t="shared" si="266"/>
        <v>0</v>
      </c>
      <c r="V591" s="2">
        <f t="shared" si="267"/>
        <v>0</v>
      </c>
      <c r="W591" s="2">
        <f t="shared" si="268"/>
        <v>0</v>
      </c>
      <c r="X591" s="2"/>
      <c r="Y591" s="2"/>
    </row>
    <row r="592" spans="1:25" s="12" customFormat="1" ht="15" customHeight="1" x14ac:dyDescent="0.25">
      <c r="A592" s="129" t="s">
        <v>567</v>
      </c>
      <c r="B592" s="164"/>
      <c r="C592" s="33" t="s">
        <v>1</v>
      </c>
      <c r="D592" s="65">
        <v>180</v>
      </c>
      <c r="E592" s="75">
        <f t="shared" ref="E592:E618" si="280">(D592+F592)/2</f>
        <v>165</v>
      </c>
      <c r="F592" s="75">
        <f t="shared" ref="F592:F618" si="281">(D592+H592)/2</f>
        <v>150</v>
      </c>
      <c r="G592" s="75">
        <f t="shared" ref="G592:G618" si="282">(F592+H592)/2</f>
        <v>135</v>
      </c>
      <c r="H592" s="63">
        <f t="shared" ref="H592:H618" si="283">INT(D592/1.5)</f>
        <v>120</v>
      </c>
      <c r="I592" s="50"/>
      <c r="J592" s="100">
        <f t="shared" si="273"/>
        <v>0</v>
      </c>
      <c r="K592" s="19"/>
      <c r="L592" s="11"/>
      <c r="M592" s="2">
        <f t="shared" si="259"/>
        <v>0</v>
      </c>
      <c r="N592" s="1">
        <f t="shared" si="260"/>
        <v>0</v>
      </c>
      <c r="O592" s="2">
        <f t="shared" si="261"/>
        <v>0</v>
      </c>
      <c r="P592" s="2">
        <f t="shared" si="262"/>
        <v>0</v>
      </c>
      <c r="Q592" s="2">
        <f t="shared" si="263"/>
        <v>0</v>
      </c>
      <c r="R592" s="2"/>
      <c r="S592" s="2">
        <f t="shared" si="264"/>
        <v>0</v>
      </c>
      <c r="T592" s="2">
        <f t="shared" si="265"/>
        <v>0</v>
      </c>
      <c r="U592" s="2">
        <f t="shared" si="266"/>
        <v>0</v>
      </c>
      <c r="V592" s="2">
        <f t="shared" si="267"/>
        <v>0</v>
      </c>
      <c r="W592" s="2">
        <f t="shared" si="268"/>
        <v>0</v>
      </c>
      <c r="X592" s="2"/>
      <c r="Y592" s="2"/>
    </row>
    <row r="593" spans="1:25" s="12" customFormat="1" ht="15" customHeight="1" x14ac:dyDescent="0.25">
      <c r="A593" s="131"/>
      <c r="B593" s="165"/>
      <c r="C593" s="34" t="s">
        <v>563</v>
      </c>
      <c r="D593" s="37">
        <v>720</v>
      </c>
      <c r="E593" s="44">
        <f t="shared" si="280"/>
        <v>660</v>
      </c>
      <c r="F593" s="44">
        <f t="shared" si="281"/>
        <v>600</v>
      </c>
      <c r="G593" s="44">
        <f t="shared" si="282"/>
        <v>540</v>
      </c>
      <c r="H593" s="29">
        <f t="shared" si="283"/>
        <v>480</v>
      </c>
      <c r="I593" s="17"/>
      <c r="J593" s="10">
        <f t="shared" si="273"/>
        <v>0</v>
      </c>
      <c r="K593" s="19"/>
      <c r="L593" s="11"/>
      <c r="M593" s="2">
        <f t="shared" si="259"/>
        <v>0</v>
      </c>
      <c r="N593" s="1">
        <f t="shared" si="260"/>
        <v>0</v>
      </c>
      <c r="O593" s="2">
        <f t="shared" si="261"/>
        <v>0</v>
      </c>
      <c r="P593" s="2">
        <f t="shared" si="262"/>
        <v>0</v>
      </c>
      <c r="Q593" s="2">
        <f t="shared" si="263"/>
        <v>0</v>
      </c>
      <c r="R593" s="2"/>
      <c r="S593" s="2">
        <f t="shared" si="264"/>
        <v>0</v>
      </c>
      <c r="T593" s="2">
        <f t="shared" si="265"/>
        <v>0</v>
      </c>
      <c r="U593" s="2">
        <f t="shared" si="266"/>
        <v>0</v>
      </c>
      <c r="V593" s="2">
        <f t="shared" si="267"/>
        <v>0</v>
      </c>
      <c r="W593" s="2">
        <f t="shared" si="268"/>
        <v>0</v>
      </c>
      <c r="X593" s="2"/>
      <c r="Y593" s="2"/>
    </row>
    <row r="594" spans="1:25" s="12" customFormat="1" ht="15" customHeight="1" thickBot="1" x14ac:dyDescent="0.3">
      <c r="A594" s="166"/>
      <c r="B594" s="167"/>
      <c r="C594" s="35" t="s">
        <v>564</v>
      </c>
      <c r="D594" s="66">
        <v>2520</v>
      </c>
      <c r="E594" s="67">
        <f t="shared" si="280"/>
        <v>2310</v>
      </c>
      <c r="F594" s="67">
        <f t="shared" si="281"/>
        <v>2100</v>
      </c>
      <c r="G594" s="67">
        <f t="shared" si="282"/>
        <v>1890</v>
      </c>
      <c r="H594" s="64">
        <f t="shared" si="283"/>
        <v>1680</v>
      </c>
      <c r="I594" s="51"/>
      <c r="J594" s="102">
        <f t="shared" si="273"/>
        <v>0</v>
      </c>
      <c r="K594" s="19"/>
      <c r="L594" s="11"/>
      <c r="M594" s="2">
        <f t="shared" si="259"/>
        <v>0</v>
      </c>
      <c r="N594" s="1">
        <f t="shared" si="260"/>
        <v>0</v>
      </c>
      <c r="O594" s="2">
        <f t="shared" si="261"/>
        <v>0</v>
      </c>
      <c r="P594" s="2">
        <f t="shared" si="262"/>
        <v>0</v>
      </c>
      <c r="Q594" s="2">
        <f t="shared" si="263"/>
        <v>0</v>
      </c>
      <c r="R594" s="2"/>
      <c r="S594" s="2">
        <f t="shared" si="264"/>
        <v>0</v>
      </c>
      <c r="T594" s="2">
        <f t="shared" si="265"/>
        <v>0</v>
      </c>
      <c r="U594" s="2">
        <f t="shared" si="266"/>
        <v>0</v>
      </c>
      <c r="V594" s="2">
        <f t="shared" si="267"/>
        <v>0</v>
      </c>
      <c r="W594" s="2">
        <f t="shared" si="268"/>
        <v>0</v>
      </c>
      <c r="X594" s="2"/>
      <c r="Y594" s="2"/>
    </row>
    <row r="595" spans="1:25" s="12" customFormat="1" ht="15" customHeight="1" x14ac:dyDescent="0.25">
      <c r="A595" s="129" t="s">
        <v>1371</v>
      </c>
      <c r="B595" s="164"/>
      <c r="C595" s="33" t="s">
        <v>1</v>
      </c>
      <c r="D595" s="65">
        <v>500</v>
      </c>
      <c r="E595" s="75">
        <f>(D595+F595)/2</f>
        <v>458.25</v>
      </c>
      <c r="F595" s="75">
        <f>(D595+H595)/2</f>
        <v>416.5</v>
      </c>
      <c r="G595" s="75">
        <f>(F595+H595)/2</f>
        <v>374.75</v>
      </c>
      <c r="H595" s="63">
        <f>INT(D595/1.5)</f>
        <v>333</v>
      </c>
      <c r="I595" s="50"/>
      <c r="J595" s="100">
        <f t="shared" si="273"/>
        <v>0</v>
      </c>
      <c r="K595" s="19"/>
      <c r="L595" s="11"/>
      <c r="M595" s="2">
        <f t="shared" si="259"/>
        <v>0</v>
      </c>
      <c r="N595" s="1">
        <f t="shared" si="260"/>
        <v>0</v>
      </c>
      <c r="O595" s="2">
        <f t="shared" si="261"/>
        <v>0</v>
      </c>
      <c r="P595" s="2">
        <f t="shared" si="262"/>
        <v>0</v>
      </c>
      <c r="Q595" s="2">
        <f t="shared" si="263"/>
        <v>0</v>
      </c>
      <c r="R595" s="2"/>
      <c r="S595" s="2">
        <f t="shared" si="264"/>
        <v>0</v>
      </c>
      <c r="T595" s="2">
        <f t="shared" si="265"/>
        <v>0</v>
      </c>
      <c r="U595" s="2">
        <f t="shared" si="266"/>
        <v>0</v>
      </c>
      <c r="V595" s="2">
        <f t="shared" si="267"/>
        <v>0</v>
      </c>
      <c r="W595" s="2">
        <f t="shared" si="268"/>
        <v>0</v>
      </c>
      <c r="X595" s="2"/>
      <c r="Y595" s="2"/>
    </row>
    <row r="596" spans="1:25" s="12" customFormat="1" ht="15" customHeight="1" x14ac:dyDescent="0.25">
      <c r="A596" s="131"/>
      <c r="B596" s="165"/>
      <c r="C596" s="34" t="s">
        <v>563</v>
      </c>
      <c r="D596" s="37">
        <v>2000</v>
      </c>
      <c r="E596" s="44">
        <f>(D596+F596)/2</f>
        <v>1833.25</v>
      </c>
      <c r="F596" s="44">
        <f>(D596+H596)/2</f>
        <v>1666.5</v>
      </c>
      <c r="G596" s="44">
        <f>(F596+H596)/2</f>
        <v>1499.75</v>
      </c>
      <c r="H596" s="29">
        <f>INT(D596/1.5)</f>
        <v>1333</v>
      </c>
      <c r="I596" s="17"/>
      <c r="J596" s="10">
        <f t="shared" si="273"/>
        <v>0</v>
      </c>
      <c r="K596" s="19"/>
      <c r="L596" s="11"/>
      <c r="M596" s="2">
        <f t="shared" si="259"/>
        <v>0</v>
      </c>
      <c r="N596" s="1">
        <f t="shared" si="260"/>
        <v>0</v>
      </c>
      <c r="O596" s="2">
        <f t="shared" si="261"/>
        <v>0</v>
      </c>
      <c r="P596" s="2">
        <f t="shared" si="262"/>
        <v>0</v>
      </c>
      <c r="Q596" s="2">
        <f t="shared" si="263"/>
        <v>0</v>
      </c>
      <c r="R596" s="2"/>
      <c r="S596" s="2">
        <f t="shared" si="264"/>
        <v>0</v>
      </c>
      <c r="T596" s="2">
        <f t="shared" si="265"/>
        <v>0</v>
      </c>
      <c r="U596" s="2">
        <f t="shared" si="266"/>
        <v>0</v>
      </c>
      <c r="V596" s="2">
        <f t="shared" si="267"/>
        <v>0</v>
      </c>
      <c r="W596" s="2">
        <f t="shared" si="268"/>
        <v>0</v>
      </c>
      <c r="X596" s="2"/>
      <c r="Y596" s="2"/>
    </row>
    <row r="597" spans="1:25" s="12" customFormat="1" ht="15" customHeight="1" thickBot="1" x14ac:dyDescent="0.3">
      <c r="A597" s="166"/>
      <c r="B597" s="167"/>
      <c r="C597" s="35" t="s">
        <v>564</v>
      </c>
      <c r="D597" s="66">
        <v>7000</v>
      </c>
      <c r="E597" s="67">
        <f>(D597+F597)/2</f>
        <v>6416.5</v>
      </c>
      <c r="F597" s="67">
        <f>(D597+H597)/2</f>
        <v>5833</v>
      </c>
      <c r="G597" s="67">
        <f>(F597+H597)/2</f>
        <v>5249.5</v>
      </c>
      <c r="H597" s="64">
        <f>INT(D597/1.5)</f>
        <v>4666</v>
      </c>
      <c r="I597" s="51"/>
      <c r="J597" s="102">
        <f t="shared" si="273"/>
        <v>0</v>
      </c>
      <c r="K597" s="19"/>
      <c r="L597" s="11"/>
      <c r="M597" s="2">
        <f t="shared" si="259"/>
        <v>0</v>
      </c>
      <c r="N597" s="1">
        <f t="shared" si="260"/>
        <v>0</v>
      </c>
      <c r="O597" s="2">
        <f t="shared" si="261"/>
        <v>0</v>
      </c>
      <c r="P597" s="2">
        <f t="shared" si="262"/>
        <v>0</v>
      </c>
      <c r="Q597" s="2">
        <f t="shared" si="263"/>
        <v>0</v>
      </c>
      <c r="R597" s="2"/>
      <c r="S597" s="2">
        <f t="shared" si="264"/>
        <v>0</v>
      </c>
      <c r="T597" s="2">
        <f t="shared" si="265"/>
        <v>0</v>
      </c>
      <c r="U597" s="2">
        <f t="shared" si="266"/>
        <v>0</v>
      </c>
      <c r="V597" s="2">
        <f t="shared" si="267"/>
        <v>0</v>
      </c>
      <c r="W597" s="2">
        <f t="shared" si="268"/>
        <v>0</v>
      </c>
      <c r="X597" s="2"/>
      <c r="Y597" s="2"/>
    </row>
    <row r="598" spans="1:25" s="12" customFormat="1" ht="15" customHeight="1" x14ac:dyDescent="0.25">
      <c r="A598" s="129" t="s">
        <v>1372</v>
      </c>
      <c r="B598" s="164"/>
      <c r="C598" s="33" t="s">
        <v>1</v>
      </c>
      <c r="D598" s="65">
        <v>120</v>
      </c>
      <c r="E598" s="75">
        <f t="shared" ref="E598:E603" si="284">(D598+F598)/2</f>
        <v>110</v>
      </c>
      <c r="F598" s="75">
        <f t="shared" ref="F598:F603" si="285">(D598+H598)/2</f>
        <v>100</v>
      </c>
      <c r="G598" s="75">
        <f t="shared" ref="G598:G603" si="286">(F598+H598)/2</f>
        <v>90</v>
      </c>
      <c r="H598" s="63">
        <f t="shared" ref="H598:H603" si="287">INT(D598/1.5)</f>
        <v>80</v>
      </c>
      <c r="I598" s="50"/>
      <c r="J598" s="100">
        <f t="shared" ref="J598:J603" si="288">IF($K$6&lt;=9999,S598,IF(AND($K$6&gt;=10000,$K$6&lt;=19999),T598,IF(AND($K$6&gt;=20000,$K$6&lt;=39999),U598,IF(AND($K$6&gt;=40000,$K$6&lt;=79999),V598,IF($K$6&gt;=80000,W598,0)))))</f>
        <v>0</v>
      </c>
      <c r="K598" s="19"/>
      <c r="L598" s="11"/>
      <c r="M598" s="2">
        <f t="shared" si="259"/>
        <v>0</v>
      </c>
      <c r="N598" s="1">
        <f t="shared" si="260"/>
        <v>0</v>
      </c>
      <c r="O598" s="2">
        <f t="shared" si="261"/>
        <v>0</v>
      </c>
      <c r="P598" s="2">
        <f t="shared" si="262"/>
        <v>0</v>
      </c>
      <c r="Q598" s="2">
        <f t="shared" si="263"/>
        <v>0</v>
      </c>
      <c r="R598" s="2"/>
      <c r="S598" s="2">
        <f t="shared" si="264"/>
        <v>0</v>
      </c>
      <c r="T598" s="2">
        <f t="shared" si="265"/>
        <v>0</v>
      </c>
      <c r="U598" s="2">
        <f t="shared" si="266"/>
        <v>0</v>
      </c>
      <c r="V598" s="2">
        <f t="shared" si="267"/>
        <v>0</v>
      </c>
      <c r="W598" s="2">
        <f t="shared" si="268"/>
        <v>0</v>
      </c>
      <c r="X598" s="2"/>
      <c r="Y598" s="2"/>
    </row>
    <row r="599" spans="1:25" s="12" customFormat="1" ht="15" customHeight="1" x14ac:dyDescent="0.25">
      <c r="A599" s="131"/>
      <c r="B599" s="165"/>
      <c r="C599" s="34" t="s">
        <v>563</v>
      </c>
      <c r="D599" s="37">
        <v>480</v>
      </c>
      <c r="E599" s="44">
        <f t="shared" si="284"/>
        <v>440</v>
      </c>
      <c r="F599" s="44">
        <f t="shared" si="285"/>
        <v>400</v>
      </c>
      <c r="G599" s="44">
        <f t="shared" si="286"/>
        <v>360</v>
      </c>
      <c r="H599" s="29">
        <f t="shared" si="287"/>
        <v>320</v>
      </c>
      <c r="I599" s="17"/>
      <c r="J599" s="10">
        <f t="shared" si="288"/>
        <v>0</v>
      </c>
      <c r="K599" s="19"/>
      <c r="L599" s="11"/>
      <c r="M599" s="2">
        <f t="shared" si="259"/>
        <v>0</v>
      </c>
      <c r="N599" s="1">
        <f t="shared" si="260"/>
        <v>0</v>
      </c>
      <c r="O599" s="2">
        <f t="shared" si="261"/>
        <v>0</v>
      </c>
      <c r="P599" s="2">
        <f t="shared" si="262"/>
        <v>0</v>
      </c>
      <c r="Q599" s="2">
        <f t="shared" si="263"/>
        <v>0</v>
      </c>
      <c r="R599" s="2"/>
      <c r="S599" s="2">
        <f t="shared" si="264"/>
        <v>0</v>
      </c>
      <c r="T599" s="2">
        <f t="shared" si="265"/>
        <v>0</v>
      </c>
      <c r="U599" s="2">
        <f t="shared" si="266"/>
        <v>0</v>
      </c>
      <c r="V599" s="2">
        <f t="shared" si="267"/>
        <v>0</v>
      </c>
      <c r="W599" s="2">
        <f t="shared" si="268"/>
        <v>0</v>
      </c>
      <c r="X599" s="2"/>
      <c r="Y599" s="2"/>
    </row>
    <row r="600" spans="1:25" s="12" customFormat="1" ht="15" customHeight="1" thickBot="1" x14ac:dyDescent="0.3">
      <c r="A600" s="166"/>
      <c r="B600" s="167"/>
      <c r="C600" s="35" t="s">
        <v>564</v>
      </c>
      <c r="D600" s="66">
        <v>1680</v>
      </c>
      <c r="E600" s="67">
        <f t="shared" si="284"/>
        <v>1540</v>
      </c>
      <c r="F600" s="67">
        <f t="shared" si="285"/>
        <v>1400</v>
      </c>
      <c r="G600" s="67">
        <f t="shared" si="286"/>
        <v>1260</v>
      </c>
      <c r="H600" s="64">
        <f t="shared" si="287"/>
        <v>1120</v>
      </c>
      <c r="I600" s="51"/>
      <c r="J600" s="102">
        <f t="shared" si="288"/>
        <v>0</v>
      </c>
      <c r="K600" s="19"/>
      <c r="L600" s="11"/>
      <c r="M600" s="2">
        <f t="shared" si="259"/>
        <v>0</v>
      </c>
      <c r="N600" s="1">
        <f t="shared" si="260"/>
        <v>0</v>
      </c>
      <c r="O600" s="2">
        <f t="shared" si="261"/>
        <v>0</v>
      </c>
      <c r="P600" s="2">
        <f t="shared" si="262"/>
        <v>0</v>
      </c>
      <c r="Q600" s="2">
        <f t="shared" si="263"/>
        <v>0</v>
      </c>
      <c r="R600" s="2"/>
      <c r="S600" s="2">
        <f t="shared" si="264"/>
        <v>0</v>
      </c>
      <c r="T600" s="2">
        <f t="shared" si="265"/>
        <v>0</v>
      </c>
      <c r="U600" s="2">
        <f t="shared" si="266"/>
        <v>0</v>
      </c>
      <c r="V600" s="2">
        <f t="shared" si="267"/>
        <v>0</v>
      </c>
      <c r="W600" s="2">
        <f t="shared" si="268"/>
        <v>0</v>
      </c>
      <c r="X600" s="2"/>
      <c r="Y600" s="2"/>
    </row>
    <row r="601" spans="1:25" s="12" customFormat="1" ht="15" customHeight="1" x14ac:dyDescent="0.25">
      <c r="A601" s="129" t="s">
        <v>959</v>
      </c>
      <c r="B601" s="164"/>
      <c r="C601" s="33" t="s">
        <v>1</v>
      </c>
      <c r="D601" s="65">
        <v>320</v>
      </c>
      <c r="E601" s="75">
        <f t="shared" si="284"/>
        <v>293.25</v>
      </c>
      <c r="F601" s="75">
        <f t="shared" si="285"/>
        <v>266.5</v>
      </c>
      <c r="G601" s="75">
        <f t="shared" si="286"/>
        <v>239.75</v>
      </c>
      <c r="H601" s="63">
        <f t="shared" si="287"/>
        <v>213</v>
      </c>
      <c r="I601" s="50"/>
      <c r="J601" s="100">
        <f t="shared" si="288"/>
        <v>0</v>
      </c>
      <c r="K601" s="19"/>
      <c r="L601" s="11"/>
      <c r="M601" s="2">
        <f t="shared" si="259"/>
        <v>0</v>
      </c>
      <c r="N601" s="1">
        <f t="shared" si="260"/>
        <v>0</v>
      </c>
      <c r="O601" s="2">
        <f t="shared" si="261"/>
        <v>0</v>
      </c>
      <c r="P601" s="2">
        <f t="shared" si="262"/>
        <v>0</v>
      </c>
      <c r="Q601" s="2">
        <f t="shared" si="263"/>
        <v>0</v>
      </c>
      <c r="R601" s="2"/>
      <c r="S601" s="2">
        <f t="shared" si="264"/>
        <v>0</v>
      </c>
      <c r="T601" s="2">
        <f t="shared" si="265"/>
        <v>0</v>
      </c>
      <c r="U601" s="2">
        <f t="shared" si="266"/>
        <v>0</v>
      </c>
      <c r="V601" s="2">
        <f t="shared" si="267"/>
        <v>0</v>
      </c>
      <c r="W601" s="2">
        <f t="shared" si="268"/>
        <v>0</v>
      </c>
      <c r="X601" s="2"/>
      <c r="Y601" s="2"/>
    </row>
    <row r="602" spans="1:25" s="12" customFormat="1" ht="15" customHeight="1" x14ac:dyDescent="0.25">
      <c r="A602" s="131"/>
      <c r="B602" s="165"/>
      <c r="C602" s="34" t="s">
        <v>563</v>
      </c>
      <c r="D602" s="37">
        <v>1280</v>
      </c>
      <c r="E602" s="44">
        <f t="shared" si="284"/>
        <v>1173.25</v>
      </c>
      <c r="F602" s="44">
        <f t="shared" si="285"/>
        <v>1066.5</v>
      </c>
      <c r="G602" s="44">
        <f t="shared" si="286"/>
        <v>959.75</v>
      </c>
      <c r="H602" s="29">
        <f t="shared" si="287"/>
        <v>853</v>
      </c>
      <c r="I602" s="17"/>
      <c r="J602" s="10">
        <f t="shared" si="288"/>
        <v>0</v>
      </c>
      <c r="K602" s="19"/>
      <c r="L602" s="11"/>
      <c r="M602" s="2">
        <f t="shared" si="259"/>
        <v>0</v>
      </c>
      <c r="N602" s="1">
        <f t="shared" si="260"/>
        <v>0</v>
      </c>
      <c r="O602" s="2">
        <f t="shared" si="261"/>
        <v>0</v>
      </c>
      <c r="P602" s="2">
        <f t="shared" si="262"/>
        <v>0</v>
      </c>
      <c r="Q602" s="2">
        <f t="shared" si="263"/>
        <v>0</v>
      </c>
      <c r="R602" s="2"/>
      <c r="S602" s="2">
        <f t="shared" si="264"/>
        <v>0</v>
      </c>
      <c r="T602" s="2">
        <f t="shared" si="265"/>
        <v>0</v>
      </c>
      <c r="U602" s="2">
        <f t="shared" si="266"/>
        <v>0</v>
      </c>
      <c r="V602" s="2">
        <f t="shared" si="267"/>
        <v>0</v>
      </c>
      <c r="W602" s="2">
        <f t="shared" si="268"/>
        <v>0</v>
      </c>
      <c r="X602" s="2"/>
      <c r="Y602" s="2"/>
    </row>
    <row r="603" spans="1:25" s="12" customFormat="1" ht="15" customHeight="1" thickBot="1" x14ac:dyDescent="0.3">
      <c r="A603" s="166"/>
      <c r="B603" s="167"/>
      <c r="C603" s="35" t="s">
        <v>564</v>
      </c>
      <c r="D603" s="66">
        <v>4480</v>
      </c>
      <c r="E603" s="67">
        <f t="shared" si="284"/>
        <v>4106.5</v>
      </c>
      <c r="F603" s="67">
        <f t="shared" si="285"/>
        <v>3733</v>
      </c>
      <c r="G603" s="67">
        <f t="shared" si="286"/>
        <v>3359.5</v>
      </c>
      <c r="H603" s="64">
        <f t="shared" si="287"/>
        <v>2986</v>
      </c>
      <c r="I603" s="51"/>
      <c r="J603" s="102">
        <f t="shared" si="288"/>
        <v>0</v>
      </c>
      <c r="K603" s="19"/>
      <c r="L603" s="11"/>
      <c r="M603" s="2">
        <f t="shared" si="259"/>
        <v>0</v>
      </c>
      <c r="N603" s="1">
        <f t="shared" si="260"/>
        <v>0</v>
      </c>
      <c r="O603" s="2">
        <f t="shared" si="261"/>
        <v>0</v>
      </c>
      <c r="P603" s="2">
        <f t="shared" si="262"/>
        <v>0</v>
      </c>
      <c r="Q603" s="2">
        <f t="shared" si="263"/>
        <v>0</v>
      </c>
      <c r="R603" s="2"/>
      <c r="S603" s="2">
        <f t="shared" si="264"/>
        <v>0</v>
      </c>
      <c r="T603" s="2">
        <f t="shared" si="265"/>
        <v>0</v>
      </c>
      <c r="U603" s="2">
        <f t="shared" si="266"/>
        <v>0</v>
      </c>
      <c r="V603" s="2">
        <f t="shared" si="267"/>
        <v>0</v>
      </c>
      <c r="W603" s="2">
        <f t="shared" si="268"/>
        <v>0</v>
      </c>
      <c r="X603" s="2"/>
      <c r="Y603" s="2"/>
    </row>
    <row r="604" spans="1:25" s="12" customFormat="1" ht="15" customHeight="1" x14ac:dyDescent="0.25">
      <c r="A604" s="129" t="s">
        <v>568</v>
      </c>
      <c r="B604" s="164"/>
      <c r="C604" s="33" t="s">
        <v>1</v>
      </c>
      <c r="D604" s="65">
        <v>160</v>
      </c>
      <c r="E604" s="75">
        <f t="shared" si="280"/>
        <v>146.5</v>
      </c>
      <c r="F604" s="75">
        <f t="shared" si="281"/>
        <v>133</v>
      </c>
      <c r="G604" s="75">
        <f t="shared" si="282"/>
        <v>119.5</v>
      </c>
      <c r="H604" s="63">
        <f t="shared" si="283"/>
        <v>106</v>
      </c>
      <c r="I604" s="50"/>
      <c r="J604" s="100">
        <f t="shared" si="273"/>
        <v>0</v>
      </c>
      <c r="K604" s="19"/>
      <c r="L604" s="11"/>
      <c r="M604" s="2">
        <f t="shared" si="259"/>
        <v>0</v>
      </c>
      <c r="N604" s="1">
        <f t="shared" si="260"/>
        <v>0</v>
      </c>
      <c r="O604" s="2">
        <f t="shared" si="261"/>
        <v>0</v>
      </c>
      <c r="P604" s="2">
        <f t="shared" si="262"/>
        <v>0</v>
      </c>
      <c r="Q604" s="2">
        <f t="shared" si="263"/>
        <v>0</v>
      </c>
      <c r="R604" s="2"/>
      <c r="S604" s="2">
        <f t="shared" si="264"/>
        <v>0</v>
      </c>
      <c r="T604" s="2">
        <f t="shared" si="265"/>
        <v>0</v>
      </c>
      <c r="U604" s="2">
        <f t="shared" si="266"/>
        <v>0</v>
      </c>
      <c r="V604" s="2">
        <f t="shared" si="267"/>
        <v>0</v>
      </c>
      <c r="W604" s="2">
        <f t="shared" si="268"/>
        <v>0</v>
      </c>
      <c r="X604" s="2"/>
      <c r="Y604" s="2"/>
    </row>
    <row r="605" spans="1:25" s="12" customFormat="1" ht="15" customHeight="1" x14ac:dyDescent="0.25">
      <c r="A605" s="131"/>
      <c r="B605" s="165"/>
      <c r="C605" s="34" t="s">
        <v>563</v>
      </c>
      <c r="D605" s="37">
        <v>640</v>
      </c>
      <c r="E605" s="44">
        <f t="shared" si="280"/>
        <v>586.5</v>
      </c>
      <c r="F605" s="44">
        <f t="shared" si="281"/>
        <v>533</v>
      </c>
      <c r="G605" s="44">
        <f t="shared" si="282"/>
        <v>479.5</v>
      </c>
      <c r="H605" s="29">
        <f t="shared" si="283"/>
        <v>426</v>
      </c>
      <c r="I605" s="17"/>
      <c r="J605" s="10">
        <f t="shared" si="273"/>
        <v>0</v>
      </c>
      <c r="K605" s="19"/>
      <c r="L605" s="11"/>
      <c r="M605" s="2">
        <f t="shared" si="259"/>
        <v>0</v>
      </c>
      <c r="N605" s="1">
        <f t="shared" si="260"/>
        <v>0</v>
      </c>
      <c r="O605" s="2">
        <f t="shared" si="261"/>
        <v>0</v>
      </c>
      <c r="P605" s="2">
        <f t="shared" si="262"/>
        <v>0</v>
      </c>
      <c r="Q605" s="2">
        <f t="shared" si="263"/>
        <v>0</v>
      </c>
      <c r="R605" s="2"/>
      <c r="S605" s="2">
        <f t="shared" si="264"/>
        <v>0</v>
      </c>
      <c r="T605" s="2">
        <f t="shared" si="265"/>
        <v>0</v>
      </c>
      <c r="U605" s="2">
        <f t="shared" si="266"/>
        <v>0</v>
      </c>
      <c r="V605" s="2">
        <f t="shared" si="267"/>
        <v>0</v>
      </c>
      <c r="W605" s="2">
        <f t="shared" si="268"/>
        <v>0</v>
      </c>
      <c r="X605" s="2"/>
      <c r="Y605" s="2"/>
    </row>
    <row r="606" spans="1:25" s="12" customFormat="1" ht="15" customHeight="1" thickBot="1" x14ac:dyDescent="0.3">
      <c r="A606" s="166"/>
      <c r="B606" s="167"/>
      <c r="C606" s="35" t="s">
        <v>564</v>
      </c>
      <c r="D606" s="66">
        <v>2240</v>
      </c>
      <c r="E606" s="67">
        <f t="shared" si="280"/>
        <v>2053.25</v>
      </c>
      <c r="F606" s="67">
        <f t="shared" si="281"/>
        <v>1866.5</v>
      </c>
      <c r="G606" s="67">
        <f t="shared" si="282"/>
        <v>1679.75</v>
      </c>
      <c r="H606" s="64">
        <f t="shared" si="283"/>
        <v>1493</v>
      </c>
      <c r="I606" s="51"/>
      <c r="J606" s="102">
        <f t="shared" si="273"/>
        <v>0</v>
      </c>
      <c r="K606" s="19"/>
      <c r="L606" s="11"/>
      <c r="M606" s="2">
        <f t="shared" si="259"/>
        <v>0</v>
      </c>
      <c r="N606" s="1">
        <f t="shared" si="260"/>
        <v>0</v>
      </c>
      <c r="O606" s="2">
        <f t="shared" si="261"/>
        <v>0</v>
      </c>
      <c r="P606" s="2">
        <f t="shared" si="262"/>
        <v>0</v>
      </c>
      <c r="Q606" s="2">
        <f t="shared" si="263"/>
        <v>0</v>
      </c>
      <c r="R606" s="2"/>
      <c r="S606" s="2">
        <f t="shared" si="264"/>
        <v>0</v>
      </c>
      <c r="T606" s="2">
        <f t="shared" si="265"/>
        <v>0</v>
      </c>
      <c r="U606" s="2">
        <f t="shared" si="266"/>
        <v>0</v>
      </c>
      <c r="V606" s="2">
        <f t="shared" si="267"/>
        <v>0</v>
      </c>
      <c r="W606" s="2">
        <f t="shared" si="268"/>
        <v>0</v>
      </c>
      <c r="X606" s="2"/>
      <c r="Y606" s="2"/>
    </row>
    <row r="607" spans="1:25" s="12" customFormat="1" ht="15" customHeight="1" x14ac:dyDescent="0.25">
      <c r="A607" s="129" t="s">
        <v>594</v>
      </c>
      <c r="B607" s="164"/>
      <c r="C607" s="33" t="s">
        <v>1</v>
      </c>
      <c r="D607" s="65">
        <v>320</v>
      </c>
      <c r="E607" s="75">
        <f>(D607+F607)/2</f>
        <v>293.25</v>
      </c>
      <c r="F607" s="75">
        <f>(D607+H607)/2</f>
        <v>266.5</v>
      </c>
      <c r="G607" s="75">
        <f>(F607+H607)/2</f>
        <v>239.75</v>
      </c>
      <c r="H607" s="63">
        <f>INT(D607/1.5)</f>
        <v>213</v>
      </c>
      <c r="I607" s="50"/>
      <c r="J607" s="100">
        <f t="shared" si="273"/>
        <v>0</v>
      </c>
      <c r="K607" s="19"/>
      <c r="L607" s="11"/>
      <c r="M607" s="2">
        <f t="shared" si="259"/>
        <v>0</v>
      </c>
      <c r="N607" s="1">
        <f t="shared" si="260"/>
        <v>0</v>
      </c>
      <c r="O607" s="2">
        <f t="shared" si="261"/>
        <v>0</v>
      </c>
      <c r="P607" s="2">
        <f t="shared" si="262"/>
        <v>0</v>
      </c>
      <c r="Q607" s="2">
        <f t="shared" si="263"/>
        <v>0</v>
      </c>
      <c r="R607" s="2"/>
      <c r="S607" s="2">
        <f t="shared" si="264"/>
        <v>0</v>
      </c>
      <c r="T607" s="2">
        <f t="shared" si="265"/>
        <v>0</v>
      </c>
      <c r="U607" s="2">
        <f t="shared" si="266"/>
        <v>0</v>
      </c>
      <c r="V607" s="2">
        <f t="shared" si="267"/>
        <v>0</v>
      </c>
      <c r="W607" s="2">
        <f t="shared" si="268"/>
        <v>0</v>
      </c>
      <c r="X607" s="2"/>
      <c r="Y607" s="2"/>
    </row>
    <row r="608" spans="1:25" s="12" customFormat="1" ht="15" customHeight="1" x14ac:dyDescent="0.25">
      <c r="A608" s="131"/>
      <c r="B608" s="165"/>
      <c r="C608" s="34" t="s">
        <v>563</v>
      </c>
      <c r="D608" s="37">
        <v>1280</v>
      </c>
      <c r="E608" s="44">
        <f>(D608+F608)/2</f>
        <v>1173.25</v>
      </c>
      <c r="F608" s="44">
        <f>(D608+H608)/2</f>
        <v>1066.5</v>
      </c>
      <c r="G608" s="44">
        <f>(F608+H608)/2</f>
        <v>959.75</v>
      </c>
      <c r="H608" s="29">
        <f>INT(D608/1.5)</f>
        <v>853</v>
      </c>
      <c r="I608" s="17"/>
      <c r="J608" s="10">
        <f t="shared" si="273"/>
        <v>0</v>
      </c>
      <c r="K608" s="19"/>
      <c r="L608" s="11"/>
      <c r="M608" s="2">
        <f t="shared" si="259"/>
        <v>0</v>
      </c>
      <c r="N608" s="1">
        <f t="shared" si="260"/>
        <v>0</v>
      </c>
      <c r="O608" s="2">
        <f t="shared" si="261"/>
        <v>0</v>
      </c>
      <c r="P608" s="2">
        <f t="shared" si="262"/>
        <v>0</v>
      </c>
      <c r="Q608" s="2">
        <f t="shared" si="263"/>
        <v>0</v>
      </c>
      <c r="R608" s="2"/>
      <c r="S608" s="2">
        <f t="shared" si="264"/>
        <v>0</v>
      </c>
      <c r="T608" s="2">
        <f t="shared" si="265"/>
        <v>0</v>
      </c>
      <c r="U608" s="2">
        <f t="shared" si="266"/>
        <v>0</v>
      </c>
      <c r="V608" s="2">
        <f t="shared" si="267"/>
        <v>0</v>
      </c>
      <c r="W608" s="2">
        <f t="shared" si="268"/>
        <v>0</v>
      </c>
      <c r="X608" s="2"/>
      <c r="Y608" s="2"/>
    </row>
    <row r="609" spans="1:25" s="12" customFormat="1" ht="15" customHeight="1" thickBot="1" x14ac:dyDescent="0.3">
      <c r="A609" s="166"/>
      <c r="B609" s="167"/>
      <c r="C609" s="35" t="s">
        <v>564</v>
      </c>
      <c r="D609" s="66">
        <v>4480</v>
      </c>
      <c r="E609" s="67">
        <f>(D609+F609)/2</f>
        <v>4106.5</v>
      </c>
      <c r="F609" s="67">
        <f>(D609+H609)/2</f>
        <v>3733</v>
      </c>
      <c r="G609" s="67">
        <f>(F609+H609)/2</f>
        <v>3359.5</v>
      </c>
      <c r="H609" s="64">
        <f>INT(D609/1.5)</f>
        <v>2986</v>
      </c>
      <c r="I609" s="51"/>
      <c r="J609" s="102">
        <f t="shared" si="273"/>
        <v>0</v>
      </c>
      <c r="K609" s="19"/>
      <c r="L609" s="11"/>
      <c r="M609" s="2">
        <f t="shared" si="259"/>
        <v>0</v>
      </c>
      <c r="N609" s="1">
        <f t="shared" si="260"/>
        <v>0</v>
      </c>
      <c r="O609" s="2">
        <f t="shared" si="261"/>
        <v>0</v>
      </c>
      <c r="P609" s="2">
        <f t="shared" si="262"/>
        <v>0</v>
      </c>
      <c r="Q609" s="2">
        <f t="shared" si="263"/>
        <v>0</v>
      </c>
      <c r="R609" s="2"/>
      <c r="S609" s="2">
        <f t="shared" si="264"/>
        <v>0</v>
      </c>
      <c r="T609" s="2">
        <f t="shared" si="265"/>
        <v>0</v>
      </c>
      <c r="U609" s="2">
        <f t="shared" si="266"/>
        <v>0</v>
      </c>
      <c r="V609" s="2">
        <f t="shared" si="267"/>
        <v>0</v>
      </c>
      <c r="W609" s="2">
        <f t="shared" si="268"/>
        <v>0</v>
      </c>
      <c r="X609" s="2"/>
      <c r="Y609" s="2"/>
    </row>
    <row r="610" spans="1:25" s="12" customFormat="1" ht="15" customHeight="1" x14ac:dyDescent="0.25">
      <c r="A610" s="129" t="s">
        <v>569</v>
      </c>
      <c r="B610" s="164"/>
      <c r="C610" s="33" t="s">
        <v>1</v>
      </c>
      <c r="D610" s="65">
        <v>500</v>
      </c>
      <c r="E610" s="75">
        <f t="shared" si="280"/>
        <v>458.25</v>
      </c>
      <c r="F610" s="75">
        <f t="shared" si="281"/>
        <v>416.5</v>
      </c>
      <c r="G610" s="75">
        <f t="shared" si="282"/>
        <v>374.75</v>
      </c>
      <c r="H610" s="63">
        <f t="shared" si="283"/>
        <v>333</v>
      </c>
      <c r="I610" s="50"/>
      <c r="J610" s="100">
        <f t="shared" si="273"/>
        <v>0</v>
      </c>
      <c r="K610" s="19"/>
      <c r="L610" s="11"/>
      <c r="M610" s="2">
        <f t="shared" si="259"/>
        <v>0</v>
      </c>
      <c r="N610" s="1">
        <f t="shared" si="260"/>
        <v>0</v>
      </c>
      <c r="O610" s="2">
        <f t="shared" si="261"/>
        <v>0</v>
      </c>
      <c r="P610" s="2">
        <f t="shared" si="262"/>
        <v>0</v>
      </c>
      <c r="Q610" s="2">
        <f t="shared" si="263"/>
        <v>0</v>
      </c>
      <c r="R610" s="2"/>
      <c r="S610" s="2">
        <f t="shared" si="264"/>
        <v>0</v>
      </c>
      <c r="T610" s="2">
        <f t="shared" si="265"/>
        <v>0</v>
      </c>
      <c r="U610" s="2">
        <f t="shared" si="266"/>
        <v>0</v>
      </c>
      <c r="V610" s="2">
        <f t="shared" si="267"/>
        <v>0</v>
      </c>
      <c r="W610" s="2">
        <f t="shared" si="268"/>
        <v>0</v>
      </c>
      <c r="X610" s="2"/>
      <c r="Y610" s="2"/>
    </row>
    <row r="611" spans="1:25" s="12" customFormat="1" ht="15" customHeight="1" x14ac:dyDescent="0.25">
      <c r="A611" s="131"/>
      <c r="B611" s="165"/>
      <c r="C611" s="34" t="s">
        <v>563</v>
      </c>
      <c r="D611" s="37">
        <v>2000</v>
      </c>
      <c r="E611" s="44">
        <f t="shared" si="280"/>
        <v>1833.25</v>
      </c>
      <c r="F611" s="44">
        <f t="shared" si="281"/>
        <v>1666.5</v>
      </c>
      <c r="G611" s="44">
        <f t="shared" si="282"/>
        <v>1499.75</v>
      </c>
      <c r="H611" s="29">
        <f t="shared" si="283"/>
        <v>1333</v>
      </c>
      <c r="I611" s="17"/>
      <c r="J611" s="10">
        <f t="shared" si="273"/>
        <v>0</v>
      </c>
      <c r="K611" s="19"/>
      <c r="L611" s="11"/>
      <c r="M611" s="2">
        <f t="shared" si="259"/>
        <v>0</v>
      </c>
      <c r="N611" s="1">
        <f t="shared" si="260"/>
        <v>0</v>
      </c>
      <c r="O611" s="2">
        <f t="shared" si="261"/>
        <v>0</v>
      </c>
      <c r="P611" s="2">
        <f t="shared" si="262"/>
        <v>0</v>
      </c>
      <c r="Q611" s="2">
        <f t="shared" si="263"/>
        <v>0</v>
      </c>
      <c r="R611" s="2"/>
      <c r="S611" s="2">
        <f t="shared" si="264"/>
        <v>0</v>
      </c>
      <c r="T611" s="2">
        <f t="shared" si="265"/>
        <v>0</v>
      </c>
      <c r="U611" s="2">
        <f t="shared" si="266"/>
        <v>0</v>
      </c>
      <c r="V611" s="2">
        <f t="shared" si="267"/>
        <v>0</v>
      </c>
      <c r="W611" s="2">
        <f t="shared" si="268"/>
        <v>0</v>
      </c>
      <c r="X611" s="2"/>
      <c r="Y611" s="2"/>
    </row>
    <row r="612" spans="1:25" s="12" customFormat="1" ht="15" customHeight="1" thickBot="1" x14ac:dyDescent="0.3">
      <c r="A612" s="166"/>
      <c r="B612" s="167"/>
      <c r="C612" s="35" t="s">
        <v>564</v>
      </c>
      <c r="D612" s="66">
        <v>7000</v>
      </c>
      <c r="E612" s="67">
        <f t="shared" si="280"/>
        <v>6416.5</v>
      </c>
      <c r="F612" s="67">
        <f t="shared" si="281"/>
        <v>5833</v>
      </c>
      <c r="G612" s="67">
        <f t="shared" si="282"/>
        <v>5249.5</v>
      </c>
      <c r="H612" s="64">
        <f t="shared" si="283"/>
        <v>4666</v>
      </c>
      <c r="I612" s="51"/>
      <c r="J612" s="102">
        <f t="shared" si="273"/>
        <v>0</v>
      </c>
      <c r="K612" s="19"/>
      <c r="L612" s="11"/>
      <c r="M612" s="2">
        <f t="shared" si="259"/>
        <v>0</v>
      </c>
      <c r="N612" s="1">
        <f t="shared" si="260"/>
        <v>0</v>
      </c>
      <c r="O612" s="2">
        <f t="shared" si="261"/>
        <v>0</v>
      </c>
      <c r="P612" s="2">
        <f t="shared" si="262"/>
        <v>0</v>
      </c>
      <c r="Q612" s="2">
        <f t="shared" si="263"/>
        <v>0</v>
      </c>
      <c r="R612" s="2"/>
      <c r="S612" s="2">
        <f t="shared" si="264"/>
        <v>0</v>
      </c>
      <c r="T612" s="2">
        <f t="shared" si="265"/>
        <v>0</v>
      </c>
      <c r="U612" s="2">
        <f t="shared" si="266"/>
        <v>0</v>
      </c>
      <c r="V612" s="2">
        <f t="shared" si="267"/>
        <v>0</v>
      </c>
      <c r="W612" s="2">
        <f t="shared" si="268"/>
        <v>0</v>
      </c>
      <c r="X612" s="2"/>
      <c r="Y612" s="2"/>
    </row>
    <row r="613" spans="1:25" s="12" customFormat="1" ht="15" customHeight="1" x14ac:dyDescent="0.25">
      <c r="A613" s="129" t="s">
        <v>694</v>
      </c>
      <c r="B613" s="164"/>
      <c r="C613" s="33" t="s">
        <v>1</v>
      </c>
      <c r="D613" s="65">
        <v>200</v>
      </c>
      <c r="E613" s="75">
        <f t="shared" si="280"/>
        <v>183.25</v>
      </c>
      <c r="F613" s="75">
        <f t="shared" si="281"/>
        <v>166.5</v>
      </c>
      <c r="G613" s="75">
        <f t="shared" si="282"/>
        <v>149.75</v>
      </c>
      <c r="H613" s="63">
        <f t="shared" si="283"/>
        <v>133</v>
      </c>
      <c r="I613" s="50"/>
      <c r="J613" s="100">
        <f t="shared" si="273"/>
        <v>0</v>
      </c>
      <c r="K613" s="19"/>
      <c r="L613" s="11"/>
      <c r="M613" s="2">
        <f t="shared" si="259"/>
        <v>0</v>
      </c>
      <c r="N613" s="1">
        <f t="shared" si="260"/>
        <v>0</v>
      </c>
      <c r="O613" s="2">
        <f t="shared" si="261"/>
        <v>0</v>
      </c>
      <c r="P613" s="2">
        <f t="shared" si="262"/>
        <v>0</v>
      </c>
      <c r="Q613" s="2">
        <f t="shared" si="263"/>
        <v>0</v>
      </c>
      <c r="R613" s="2"/>
      <c r="S613" s="2">
        <f t="shared" si="264"/>
        <v>0</v>
      </c>
      <c r="T613" s="2">
        <f t="shared" si="265"/>
        <v>0</v>
      </c>
      <c r="U613" s="2">
        <f t="shared" si="266"/>
        <v>0</v>
      </c>
      <c r="V613" s="2">
        <f t="shared" si="267"/>
        <v>0</v>
      </c>
      <c r="W613" s="2">
        <f t="shared" si="268"/>
        <v>0</v>
      </c>
      <c r="X613" s="2"/>
      <c r="Y613" s="2"/>
    </row>
    <row r="614" spans="1:25" s="12" customFormat="1" ht="15" customHeight="1" x14ac:dyDescent="0.25">
      <c r="A614" s="131"/>
      <c r="B614" s="165"/>
      <c r="C614" s="34" t="s">
        <v>563</v>
      </c>
      <c r="D614" s="37">
        <v>800</v>
      </c>
      <c r="E614" s="44">
        <f t="shared" si="280"/>
        <v>733.25</v>
      </c>
      <c r="F614" s="44">
        <f t="shared" si="281"/>
        <v>666.5</v>
      </c>
      <c r="G614" s="44">
        <f t="shared" si="282"/>
        <v>599.75</v>
      </c>
      <c r="H614" s="29">
        <f t="shared" si="283"/>
        <v>533</v>
      </c>
      <c r="I614" s="17"/>
      <c r="J614" s="10">
        <f t="shared" si="273"/>
        <v>0</v>
      </c>
      <c r="K614" s="19"/>
      <c r="L614" s="11"/>
      <c r="M614" s="2">
        <f t="shared" si="259"/>
        <v>0</v>
      </c>
      <c r="N614" s="1">
        <f t="shared" si="260"/>
        <v>0</v>
      </c>
      <c r="O614" s="2">
        <f t="shared" si="261"/>
        <v>0</v>
      </c>
      <c r="P614" s="2">
        <f t="shared" si="262"/>
        <v>0</v>
      </c>
      <c r="Q614" s="2">
        <f t="shared" si="263"/>
        <v>0</v>
      </c>
      <c r="R614" s="2"/>
      <c r="S614" s="2">
        <f t="shared" si="264"/>
        <v>0</v>
      </c>
      <c r="T614" s="2">
        <f t="shared" si="265"/>
        <v>0</v>
      </c>
      <c r="U614" s="2">
        <f t="shared" si="266"/>
        <v>0</v>
      </c>
      <c r="V614" s="2">
        <f t="shared" si="267"/>
        <v>0</v>
      </c>
      <c r="W614" s="2">
        <f t="shared" si="268"/>
        <v>0</v>
      </c>
      <c r="X614" s="2"/>
      <c r="Y614" s="2"/>
    </row>
    <row r="615" spans="1:25" s="12" customFormat="1" ht="15" customHeight="1" thickBot="1" x14ac:dyDescent="0.3">
      <c r="A615" s="166"/>
      <c r="B615" s="167"/>
      <c r="C615" s="35" t="s">
        <v>564</v>
      </c>
      <c r="D615" s="66">
        <v>2800</v>
      </c>
      <c r="E615" s="67">
        <f t="shared" si="280"/>
        <v>2566.5</v>
      </c>
      <c r="F615" s="67">
        <f t="shared" si="281"/>
        <v>2333</v>
      </c>
      <c r="G615" s="67">
        <f t="shared" si="282"/>
        <v>2099.5</v>
      </c>
      <c r="H615" s="64">
        <f t="shared" si="283"/>
        <v>1866</v>
      </c>
      <c r="I615" s="51"/>
      <c r="J615" s="102">
        <f t="shared" si="273"/>
        <v>0</v>
      </c>
      <c r="K615" s="19"/>
      <c r="L615" s="11"/>
      <c r="M615" s="2">
        <f t="shared" si="259"/>
        <v>0</v>
      </c>
      <c r="N615" s="1">
        <f t="shared" si="260"/>
        <v>0</v>
      </c>
      <c r="O615" s="2">
        <f t="shared" si="261"/>
        <v>0</v>
      </c>
      <c r="P615" s="2">
        <f t="shared" si="262"/>
        <v>0</v>
      </c>
      <c r="Q615" s="2">
        <f t="shared" si="263"/>
        <v>0</v>
      </c>
      <c r="R615" s="2"/>
      <c r="S615" s="2">
        <f t="shared" si="264"/>
        <v>0</v>
      </c>
      <c r="T615" s="2">
        <f t="shared" si="265"/>
        <v>0</v>
      </c>
      <c r="U615" s="2">
        <f t="shared" si="266"/>
        <v>0</v>
      </c>
      <c r="V615" s="2">
        <f t="shared" si="267"/>
        <v>0</v>
      </c>
      <c r="W615" s="2">
        <f t="shared" si="268"/>
        <v>0</v>
      </c>
      <c r="X615" s="2"/>
      <c r="Y615" s="2"/>
    </row>
    <row r="616" spans="1:25" s="12" customFormat="1" ht="15" customHeight="1" x14ac:dyDescent="0.25">
      <c r="A616" s="129" t="s">
        <v>818</v>
      </c>
      <c r="B616" s="164"/>
      <c r="C616" s="33" t="s">
        <v>1</v>
      </c>
      <c r="D616" s="65">
        <v>800</v>
      </c>
      <c r="E616" s="75">
        <f t="shared" si="280"/>
        <v>733.25</v>
      </c>
      <c r="F616" s="75">
        <f t="shared" si="281"/>
        <v>666.5</v>
      </c>
      <c r="G616" s="75">
        <f t="shared" si="282"/>
        <v>599.75</v>
      </c>
      <c r="H616" s="63">
        <f t="shared" si="283"/>
        <v>533</v>
      </c>
      <c r="I616" s="50"/>
      <c r="J616" s="100">
        <f>IF($K$6&lt;=9999,S616,IF(AND($K$6&gt;=10000,$K$6&lt;=19999),T616,IF(AND($K$6&gt;=20000,$K$6&lt;=39999),U616,IF(AND($K$6&gt;=40000,$K$6&lt;=79999),V616,IF($K$6&gt;=80000,W616,0)))))</f>
        <v>0</v>
      </c>
      <c r="K616" s="19"/>
      <c r="L616" s="11"/>
      <c r="M616" s="2">
        <f t="shared" si="259"/>
        <v>0</v>
      </c>
      <c r="N616" s="1">
        <f t="shared" si="260"/>
        <v>0</v>
      </c>
      <c r="O616" s="2">
        <f t="shared" si="261"/>
        <v>0</v>
      </c>
      <c r="P616" s="2">
        <f t="shared" si="262"/>
        <v>0</v>
      </c>
      <c r="Q616" s="2">
        <f t="shared" si="263"/>
        <v>0</v>
      </c>
      <c r="R616" s="2"/>
      <c r="S616" s="2">
        <f t="shared" si="264"/>
        <v>0</v>
      </c>
      <c r="T616" s="2">
        <f t="shared" si="265"/>
        <v>0</v>
      </c>
      <c r="U616" s="2">
        <f t="shared" si="266"/>
        <v>0</v>
      </c>
      <c r="V616" s="2">
        <f t="shared" si="267"/>
        <v>0</v>
      </c>
      <c r="W616" s="2">
        <f t="shared" si="268"/>
        <v>0</v>
      </c>
      <c r="X616" s="2"/>
      <c r="Y616" s="2"/>
    </row>
    <row r="617" spans="1:25" s="12" customFormat="1" ht="15" customHeight="1" x14ac:dyDescent="0.25">
      <c r="A617" s="131"/>
      <c r="B617" s="165"/>
      <c r="C617" s="34" t="s">
        <v>563</v>
      </c>
      <c r="D617" s="37">
        <v>3200</v>
      </c>
      <c r="E617" s="44">
        <f t="shared" si="280"/>
        <v>2933.25</v>
      </c>
      <c r="F617" s="44">
        <f t="shared" si="281"/>
        <v>2666.5</v>
      </c>
      <c r="G617" s="44">
        <f t="shared" si="282"/>
        <v>2399.75</v>
      </c>
      <c r="H617" s="29">
        <f t="shared" si="283"/>
        <v>2133</v>
      </c>
      <c r="I617" s="17"/>
      <c r="J617" s="10">
        <f>IF($K$6&lt;=9999,S617,IF(AND($K$6&gt;=10000,$K$6&lt;=19999),T617,IF(AND($K$6&gt;=20000,$K$6&lt;=39999),U617,IF(AND($K$6&gt;=40000,$K$6&lt;=79999),V617,IF($K$6&gt;=80000,W617,0)))))</f>
        <v>0</v>
      </c>
      <c r="K617" s="19"/>
      <c r="L617" s="11"/>
      <c r="M617" s="2">
        <f t="shared" si="259"/>
        <v>0</v>
      </c>
      <c r="N617" s="1">
        <f t="shared" si="260"/>
        <v>0</v>
      </c>
      <c r="O617" s="2">
        <f t="shared" si="261"/>
        <v>0</v>
      </c>
      <c r="P617" s="2">
        <f t="shared" si="262"/>
        <v>0</v>
      </c>
      <c r="Q617" s="2">
        <f t="shared" si="263"/>
        <v>0</v>
      </c>
      <c r="R617" s="2"/>
      <c r="S617" s="2">
        <f t="shared" si="264"/>
        <v>0</v>
      </c>
      <c r="T617" s="2">
        <f t="shared" si="265"/>
        <v>0</v>
      </c>
      <c r="U617" s="2">
        <f t="shared" si="266"/>
        <v>0</v>
      </c>
      <c r="V617" s="2">
        <f t="shared" si="267"/>
        <v>0</v>
      </c>
      <c r="W617" s="2">
        <f t="shared" si="268"/>
        <v>0</v>
      </c>
      <c r="X617" s="2"/>
      <c r="Y617" s="2"/>
    </row>
    <row r="618" spans="1:25" s="12" customFormat="1" ht="15" customHeight="1" thickBot="1" x14ac:dyDescent="0.3">
      <c r="A618" s="166"/>
      <c r="B618" s="167"/>
      <c r="C618" s="35" t="s">
        <v>564</v>
      </c>
      <c r="D618" s="66">
        <v>11200</v>
      </c>
      <c r="E618" s="67">
        <f t="shared" si="280"/>
        <v>10266.5</v>
      </c>
      <c r="F618" s="67">
        <f t="shared" si="281"/>
        <v>9333</v>
      </c>
      <c r="G618" s="67">
        <f t="shared" si="282"/>
        <v>8399.5</v>
      </c>
      <c r="H618" s="64">
        <f t="shared" si="283"/>
        <v>7466</v>
      </c>
      <c r="I618" s="51"/>
      <c r="J618" s="102">
        <f>IF($K$6&lt;=9999,S618,IF(AND($K$6&gt;=10000,$K$6&lt;=19999),T618,IF(AND($K$6&gt;=20000,$K$6&lt;=39999),U618,IF(AND($K$6&gt;=40000,$K$6&lt;=79999),V618,IF($K$6&gt;=80000,W618,0)))))</f>
        <v>0</v>
      </c>
      <c r="K618" s="19"/>
      <c r="L618" s="11"/>
      <c r="M618" s="2">
        <f t="shared" si="259"/>
        <v>0</v>
      </c>
      <c r="N618" s="1">
        <f t="shared" si="260"/>
        <v>0</v>
      </c>
      <c r="O618" s="2">
        <f t="shared" si="261"/>
        <v>0</v>
      </c>
      <c r="P618" s="2">
        <f t="shared" si="262"/>
        <v>0</v>
      </c>
      <c r="Q618" s="2">
        <f t="shared" si="263"/>
        <v>0</v>
      </c>
      <c r="R618" s="2"/>
      <c r="S618" s="2">
        <f t="shared" si="264"/>
        <v>0</v>
      </c>
      <c r="T618" s="2">
        <f t="shared" si="265"/>
        <v>0</v>
      </c>
      <c r="U618" s="2">
        <f t="shared" si="266"/>
        <v>0</v>
      </c>
      <c r="V618" s="2">
        <f t="shared" si="267"/>
        <v>0</v>
      </c>
      <c r="W618" s="2">
        <f t="shared" si="268"/>
        <v>0</v>
      </c>
      <c r="X618" s="2"/>
      <c r="Y618" s="2"/>
    </row>
    <row r="619" spans="1:25" s="12" customFormat="1" ht="15" customHeight="1" x14ac:dyDescent="0.25">
      <c r="A619" s="129" t="s">
        <v>570</v>
      </c>
      <c r="B619" s="164"/>
      <c r="C619" s="33" t="s">
        <v>1</v>
      </c>
      <c r="D619" s="65">
        <v>180</v>
      </c>
      <c r="E619" s="75">
        <f t="shared" ref="E619:E654" si="289">(D619+F619)/2</f>
        <v>165</v>
      </c>
      <c r="F619" s="75">
        <f t="shared" ref="F619:F654" si="290">(D619+H619)/2</f>
        <v>150</v>
      </c>
      <c r="G619" s="75">
        <f t="shared" ref="G619:G654" si="291">(F619+H619)/2</f>
        <v>135</v>
      </c>
      <c r="H619" s="63">
        <f t="shared" ref="H619:H654" si="292">INT(D619/1.5)</f>
        <v>120</v>
      </c>
      <c r="I619" s="50"/>
      <c r="J619" s="100">
        <f t="shared" si="273"/>
        <v>0</v>
      </c>
      <c r="K619" s="19"/>
      <c r="L619" s="11"/>
      <c r="M619" s="2">
        <f t="shared" si="259"/>
        <v>0</v>
      </c>
      <c r="N619" s="1">
        <f t="shared" si="260"/>
        <v>0</v>
      </c>
      <c r="O619" s="2">
        <f t="shared" si="261"/>
        <v>0</v>
      </c>
      <c r="P619" s="2">
        <f t="shared" si="262"/>
        <v>0</v>
      </c>
      <c r="Q619" s="2">
        <f t="shared" si="263"/>
        <v>0</v>
      </c>
      <c r="R619" s="2"/>
      <c r="S619" s="2">
        <f t="shared" si="264"/>
        <v>0</v>
      </c>
      <c r="T619" s="2">
        <f t="shared" si="265"/>
        <v>0</v>
      </c>
      <c r="U619" s="2">
        <f t="shared" si="266"/>
        <v>0</v>
      </c>
      <c r="V619" s="2">
        <f t="shared" si="267"/>
        <v>0</v>
      </c>
      <c r="W619" s="2">
        <f t="shared" si="268"/>
        <v>0</v>
      </c>
      <c r="X619" s="2"/>
      <c r="Y619" s="2"/>
    </row>
    <row r="620" spans="1:25" s="12" customFormat="1" ht="15" customHeight="1" x14ac:dyDescent="0.25">
      <c r="A620" s="131"/>
      <c r="B620" s="165"/>
      <c r="C620" s="34" t="s">
        <v>563</v>
      </c>
      <c r="D620" s="37">
        <v>720</v>
      </c>
      <c r="E620" s="44">
        <f t="shared" si="289"/>
        <v>660</v>
      </c>
      <c r="F620" s="44">
        <f t="shared" si="290"/>
        <v>600</v>
      </c>
      <c r="G620" s="44">
        <f t="shared" si="291"/>
        <v>540</v>
      </c>
      <c r="H620" s="29">
        <f t="shared" si="292"/>
        <v>480</v>
      </c>
      <c r="I620" s="17"/>
      <c r="J620" s="10">
        <f t="shared" si="273"/>
        <v>0</v>
      </c>
      <c r="K620" s="19"/>
      <c r="L620" s="11"/>
      <c r="M620" s="2">
        <f t="shared" si="259"/>
        <v>0</v>
      </c>
      <c r="N620" s="1">
        <f t="shared" si="260"/>
        <v>0</v>
      </c>
      <c r="O620" s="2">
        <f t="shared" si="261"/>
        <v>0</v>
      </c>
      <c r="P620" s="2">
        <f t="shared" si="262"/>
        <v>0</v>
      </c>
      <c r="Q620" s="2">
        <f t="shared" si="263"/>
        <v>0</v>
      </c>
      <c r="R620" s="2"/>
      <c r="S620" s="2">
        <f t="shared" si="264"/>
        <v>0</v>
      </c>
      <c r="T620" s="2">
        <f t="shared" si="265"/>
        <v>0</v>
      </c>
      <c r="U620" s="2">
        <f t="shared" si="266"/>
        <v>0</v>
      </c>
      <c r="V620" s="2">
        <f t="shared" si="267"/>
        <v>0</v>
      </c>
      <c r="W620" s="2">
        <f t="shared" si="268"/>
        <v>0</v>
      </c>
      <c r="X620" s="2"/>
      <c r="Y620" s="2"/>
    </row>
    <row r="621" spans="1:25" s="12" customFormat="1" ht="15" customHeight="1" thickBot="1" x14ac:dyDescent="0.3">
      <c r="A621" s="166"/>
      <c r="B621" s="167"/>
      <c r="C621" s="35" t="s">
        <v>564</v>
      </c>
      <c r="D621" s="66">
        <v>2520</v>
      </c>
      <c r="E621" s="67">
        <f t="shared" si="289"/>
        <v>2310</v>
      </c>
      <c r="F621" s="67">
        <f t="shared" si="290"/>
        <v>2100</v>
      </c>
      <c r="G621" s="67">
        <f t="shared" si="291"/>
        <v>1890</v>
      </c>
      <c r="H621" s="64">
        <f t="shared" si="292"/>
        <v>1680</v>
      </c>
      <c r="I621" s="51"/>
      <c r="J621" s="102">
        <f t="shared" ref="J621:J682" si="293">IF($K$6&lt;=9999,S621,IF(AND($K$6&gt;=10000,$K$6&lt;=19999),T621,IF(AND($K$6&gt;=20000,$K$6&lt;=39999),U621,IF(AND($K$6&gt;=40000,$K$6&lt;=79999),V621,IF($K$6&gt;=80000,W621,0)))))</f>
        <v>0</v>
      </c>
      <c r="K621" s="19"/>
      <c r="L621" s="11"/>
      <c r="M621" s="2">
        <f t="shared" si="259"/>
        <v>0</v>
      </c>
      <c r="N621" s="1">
        <f t="shared" si="260"/>
        <v>0</v>
      </c>
      <c r="O621" s="2">
        <f t="shared" si="261"/>
        <v>0</v>
      </c>
      <c r="P621" s="2">
        <f t="shared" si="262"/>
        <v>0</v>
      </c>
      <c r="Q621" s="2">
        <f t="shared" si="263"/>
        <v>0</v>
      </c>
      <c r="R621" s="2"/>
      <c r="S621" s="2">
        <f t="shared" si="264"/>
        <v>0</v>
      </c>
      <c r="T621" s="2">
        <f t="shared" si="265"/>
        <v>0</v>
      </c>
      <c r="U621" s="2">
        <f t="shared" si="266"/>
        <v>0</v>
      </c>
      <c r="V621" s="2">
        <f t="shared" si="267"/>
        <v>0</v>
      </c>
      <c r="W621" s="2">
        <f t="shared" si="268"/>
        <v>0</v>
      </c>
      <c r="X621" s="2"/>
      <c r="Y621" s="2"/>
    </row>
    <row r="622" spans="1:25" s="12" customFormat="1" ht="15" customHeight="1" x14ac:dyDescent="0.25">
      <c r="A622" s="129" t="s">
        <v>571</v>
      </c>
      <c r="B622" s="164"/>
      <c r="C622" s="33" t="s">
        <v>1</v>
      </c>
      <c r="D622" s="65">
        <v>440</v>
      </c>
      <c r="E622" s="75">
        <f t="shared" si="289"/>
        <v>403.25</v>
      </c>
      <c r="F622" s="75">
        <f t="shared" si="290"/>
        <v>366.5</v>
      </c>
      <c r="G622" s="75">
        <f t="shared" si="291"/>
        <v>329.75</v>
      </c>
      <c r="H622" s="63">
        <f t="shared" si="292"/>
        <v>293</v>
      </c>
      <c r="I622" s="50"/>
      <c r="J622" s="100">
        <f t="shared" si="293"/>
        <v>0</v>
      </c>
      <c r="K622" s="19"/>
      <c r="L622" s="11"/>
      <c r="M622" s="2">
        <f t="shared" si="259"/>
        <v>0</v>
      </c>
      <c r="N622" s="1">
        <f t="shared" si="260"/>
        <v>0</v>
      </c>
      <c r="O622" s="2">
        <f t="shared" si="261"/>
        <v>0</v>
      </c>
      <c r="P622" s="2">
        <f t="shared" si="262"/>
        <v>0</v>
      </c>
      <c r="Q622" s="2">
        <f t="shared" si="263"/>
        <v>0</v>
      </c>
      <c r="R622" s="2"/>
      <c r="S622" s="2">
        <f t="shared" si="264"/>
        <v>0</v>
      </c>
      <c r="T622" s="2">
        <f t="shared" si="265"/>
        <v>0</v>
      </c>
      <c r="U622" s="2">
        <f t="shared" si="266"/>
        <v>0</v>
      </c>
      <c r="V622" s="2">
        <f t="shared" si="267"/>
        <v>0</v>
      </c>
      <c r="W622" s="2">
        <f t="shared" si="268"/>
        <v>0</v>
      </c>
      <c r="X622" s="2"/>
      <c r="Y622" s="2"/>
    </row>
    <row r="623" spans="1:25" s="12" customFormat="1" ht="15" customHeight="1" x14ac:dyDescent="0.25">
      <c r="A623" s="131"/>
      <c r="B623" s="165"/>
      <c r="C623" s="34" t="s">
        <v>563</v>
      </c>
      <c r="D623" s="37">
        <v>1760</v>
      </c>
      <c r="E623" s="44">
        <f t="shared" si="289"/>
        <v>1613.25</v>
      </c>
      <c r="F623" s="44">
        <f t="shared" si="290"/>
        <v>1466.5</v>
      </c>
      <c r="G623" s="44">
        <f t="shared" si="291"/>
        <v>1319.75</v>
      </c>
      <c r="H623" s="29">
        <f t="shared" si="292"/>
        <v>1173</v>
      </c>
      <c r="I623" s="17"/>
      <c r="J623" s="10">
        <f t="shared" si="293"/>
        <v>0</v>
      </c>
      <c r="K623" s="19"/>
      <c r="L623" s="11"/>
      <c r="M623" s="2">
        <f t="shared" si="259"/>
        <v>0</v>
      </c>
      <c r="N623" s="1">
        <f t="shared" si="260"/>
        <v>0</v>
      </c>
      <c r="O623" s="2">
        <f t="shared" si="261"/>
        <v>0</v>
      </c>
      <c r="P623" s="2">
        <f t="shared" si="262"/>
        <v>0</v>
      </c>
      <c r="Q623" s="2">
        <f t="shared" si="263"/>
        <v>0</v>
      </c>
      <c r="R623" s="2"/>
      <c r="S623" s="2">
        <f t="shared" si="264"/>
        <v>0</v>
      </c>
      <c r="T623" s="2">
        <f t="shared" si="265"/>
        <v>0</v>
      </c>
      <c r="U623" s="2">
        <f t="shared" si="266"/>
        <v>0</v>
      </c>
      <c r="V623" s="2">
        <f t="shared" si="267"/>
        <v>0</v>
      </c>
      <c r="W623" s="2">
        <f t="shared" si="268"/>
        <v>0</v>
      </c>
      <c r="X623" s="2"/>
      <c r="Y623" s="2"/>
    </row>
    <row r="624" spans="1:25" s="12" customFormat="1" ht="15" customHeight="1" thickBot="1" x14ac:dyDescent="0.3">
      <c r="A624" s="166"/>
      <c r="B624" s="167"/>
      <c r="C624" s="35" t="s">
        <v>564</v>
      </c>
      <c r="D624" s="66">
        <v>6160</v>
      </c>
      <c r="E624" s="67">
        <f t="shared" si="289"/>
        <v>5646.5</v>
      </c>
      <c r="F624" s="67">
        <f t="shared" si="290"/>
        <v>5133</v>
      </c>
      <c r="G624" s="67">
        <f t="shared" si="291"/>
        <v>4619.5</v>
      </c>
      <c r="H624" s="64">
        <f t="shared" si="292"/>
        <v>4106</v>
      </c>
      <c r="I624" s="51"/>
      <c r="J624" s="102">
        <f t="shared" si="293"/>
        <v>0</v>
      </c>
      <c r="K624" s="19"/>
      <c r="L624" s="11"/>
      <c r="M624" s="2">
        <f t="shared" si="259"/>
        <v>0</v>
      </c>
      <c r="N624" s="1">
        <f t="shared" si="260"/>
        <v>0</v>
      </c>
      <c r="O624" s="2">
        <f t="shared" si="261"/>
        <v>0</v>
      </c>
      <c r="P624" s="2">
        <f t="shared" si="262"/>
        <v>0</v>
      </c>
      <c r="Q624" s="2">
        <f t="shared" si="263"/>
        <v>0</v>
      </c>
      <c r="R624" s="2"/>
      <c r="S624" s="2">
        <f t="shared" si="264"/>
        <v>0</v>
      </c>
      <c r="T624" s="2">
        <f t="shared" si="265"/>
        <v>0</v>
      </c>
      <c r="U624" s="2">
        <f t="shared" si="266"/>
        <v>0</v>
      </c>
      <c r="V624" s="2">
        <f t="shared" si="267"/>
        <v>0</v>
      </c>
      <c r="W624" s="2">
        <f t="shared" si="268"/>
        <v>0</v>
      </c>
      <c r="X624" s="2"/>
      <c r="Y624" s="2"/>
    </row>
    <row r="625" spans="1:25" s="12" customFormat="1" ht="15" customHeight="1" x14ac:dyDescent="0.25">
      <c r="A625" s="129" t="s">
        <v>1373</v>
      </c>
      <c r="B625" s="164"/>
      <c r="C625" s="33" t="s">
        <v>1</v>
      </c>
      <c r="D625" s="65">
        <v>140</v>
      </c>
      <c r="E625" s="75">
        <f t="shared" ref="E625:E630" si="294">(D625+F625)/2</f>
        <v>128.25</v>
      </c>
      <c r="F625" s="75">
        <f t="shared" ref="F625:F630" si="295">(D625+H625)/2</f>
        <v>116.5</v>
      </c>
      <c r="G625" s="75">
        <f t="shared" ref="G625:G630" si="296">(F625+H625)/2</f>
        <v>104.75</v>
      </c>
      <c r="H625" s="63">
        <f t="shared" ref="H625:H630" si="297">INT(D625/1.5)</f>
        <v>93</v>
      </c>
      <c r="I625" s="50"/>
      <c r="J625" s="100">
        <f t="shared" ref="J625:J630" si="298">IF($K$6&lt;=9999,S625,IF(AND($K$6&gt;=10000,$K$6&lt;=19999),T625,IF(AND($K$6&gt;=20000,$K$6&lt;=39999),U625,IF(AND($K$6&gt;=40000,$K$6&lt;=79999),V625,IF($K$6&gt;=80000,W625,0)))))</f>
        <v>0</v>
      </c>
      <c r="K625" s="19"/>
      <c r="L625" s="11"/>
      <c r="M625" s="2">
        <f t="shared" si="259"/>
        <v>0</v>
      </c>
      <c r="N625" s="1">
        <f t="shared" si="260"/>
        <v>0</v>
      </c>
      <c r="O625" s="2">
        <f t="shared" si="261"/>
        <v>0</v>
      </c>
      <c r="P625" s="2">
        <f t="shared" si="262"/>
        <v>0</v>
      </c>
      <c r="Q625" s="2">
        <f t="shared" si="263"/>
        <v>0</v>
      </c>
      <c r="R625" s="2"/>
      <c r="S625" s="2">
        <f t="shared" si="264"/>
        <v>0</v>
      </c>
      <c r="T625" s="2">
        <f t="shared" si="265"/>
        <v>0</v>
      </c>
      <c r="U625" s="2">
        <f t="shared" si="266"/>
        <v>0</v>
      </c>
      <c r="V625" s="2">
        <f t="shared" si="267"/>
        <v>0</v>
      </c>
      <c r="W625" s="2">
        <f t="shared" si="268"/>
        <v>0</v>
      </c>
      <c r="X625" s="2"/>
      <c r="Y625" s="2"/>
    </row>
    <row r="626" spans="1:25" s="12" customFormat="1" ht="15" customHeight="1" x14ac:dyDescent="0.25">
      <c r="A626" s="131"/>
      <c r="B626" s="165"/>
      <c r="C626" s="34" t="s">
        <v>563</v>
      </c>
      <c r="D626" s="37">
        <v>560</v>
      </c>
      <c r="E626" s="44">
        <f t="shared" si="294"/>
        <v>513.25</v>
      </c>
      <c r="F626" s="44">
        <f t="shared" si="295"/>
        <v>466.5</v>
      </c>
      <c r="G626" s="44">
        <f t="shared" si="296"/>
        <v>419.75</v>
      </c>
      <c r="H626" s="29">
        <f t="shared" si="297"/>
        <v>373</v>
      </c>
      <c r="I626" s="17"/>
      <c r="J626" s="10">
        <f t="shared" si="298"/>
        <v>0</v>
      </c>
      <c r="K626" s="19"/>
      <c r="L626" s="11"/>
      <c r="M626" s="2">
        <f t="shared" si="259"/>
        <v>0</v>
      </c>
      <c r="N626" s="1">
        <f t="shared" si="260"/>
        <v>0</v>
      </c>
      <c r="O626" s="2">
        <f t="shared" si="261"/>
        <v>0</v>
      </c>
      <c r="P626" s="2">
        <f t="shared" si="262"/>
        <v>0</v>
      </c>
      <c r="Q626" s="2">
        <f t="shared" si="263"/>
        <v>0</v>
      </c>
      <c r="R626" s="2"/>
      <c r="S626" s="2">
        <f t="shared" si="264"/>
        <v>0</v>
      </c>
      <c r="T626" s="2">
        <f t="shared" si="265"/>
        <v>0</v>
      </c>
      <c r="U626" s="2">
        <f t="shared" si="266"/>
        <v>0</v>
      </c>
      <c r="V626" s="2">
        <f t="shared" si="267"/>
        <v>0</v>
      </c>
      <c r="W626" s="2">
        <f t="shared" si="268"/>
        <v>0</v>
      </c>
      <c r="X626" s="2"/>
      <c r="Y626" s="2"/>
    </row>
    <row r="627" spans="1:25" s="12" customFormat="1" ht="15" customHeight="1" thickBot="1" x14ac:dyDescent="0.3">
      <c r="A627" s="166"/>
      <c r="B627" s="167"/>
      <c r="C627" s="35" t="s">
        <v>564</v>
      </c>
      <c r="D627" s="66">
        <v>1960</v>
      </c>
      <c r="E627" s="67">
        <f t="shared" si="294"/>
        <v>1796.5</v>
      </c>
      <c r="F627" s="67">
        <f t="shared" si="295"/>
        <v>1633</v>
      </c>
      <c r="G627" s="67">
        <f t="shared" si="296"/>
        <v>1469.5</v>
      </c>
      <c r="H627" s="64">
        <f t="shared" si="297"/>
        <v>1306</v>
      </c>
      <c r="I627" s="51"/>
      <c r="J627" s="102">
        <f t="shared" si="298"/>
        <v>0</v>
      </c>
      <c r="K627" s="19"/>
      <c r="L627" s="11"/>
      <c r="M627" s="2">
        <f t="shared" si="259"/>
        <v>0</v>
      </c>
      <c r="N627" s="1">
        <f t="shared" si="260"/>
        <v>0</v>
      </c>
      <c r="O627" s="2">
        <f t="shared" si="261"/>
        <v>0</v>
      </c>
      <c r="P627" s="2">
        <f t="shared" si="262"/>
        <v>0</v>
      </c>
      <c r="Q627" s="2">
        <f t="shared" si="263"/>
        <v>0</v>
      </c>
      <c r="R627" s="2"/>
      <c r="S627" s="2">
        <f t="shared" si="264"/>
        <v>0</v>
      </c>
      <c r="T627" s="2">
        <f t="shared" si="265"/>
        <v>0</v>
      </c>
      <c r="U627" s="2">
        <f t="shared" si="266"/>
        <v>0</v>
      </c>
      <c r="V627" s="2">
        <f t="shared" si="267"/>
        <v>0</v>
      </c>
      <c r="W627" s="2">
        <f t="shared" si="268"/>
        <v>0</v>
      </c>
      <c r="X627" s="2"/>
      <c r="Y627" s="2"/>
    </row>
    <row r="628" spans="1:25" s="12" customFormat="1" ht="15" customHeight="1" x14ac:dyDescent="0.25">
      <c r="A628" s="129" t="s">
        <v>960</v>
      </c>
      <c r="B628" s="164"/>
      <c r="C628" s="33" t="s">
        <v>1</v>
      </c>
      <c r="D628" s="65">
        <v>520</v>
      </c>
      <c r="E628" s="75">
        <f t="shared" si="294"/>
        <v>476.5</v>
      </c>
      <c r="F628" s="75">
        <f t="shared" si="295"/>
        <v>433</v>
      </c>
      <c r="G628" s="75">
        <f t="shared" si="296"/>
        <v>389.5</v>
      </c>
      <c r="H628" s="63">
        <f t="shared" si="297"/>
        <v>346</v>
      </c>
      <c r="I628" s="50"/>
      <c r="J628" s="100">
        <f t="shared" si="298"/>
        <v>0</v>
      </c>
      <c r="K628" s="19"/>
      <c r="L628" s="11"/>
      <c r="M628" s="2">
        <f t="shared" si="259"/>
        <v>0</v>
      </c>
      <c r="N628" s="1">
        <f t="shared" si="260"/>
        <v>0</v>
      </c>
      <c r="O628" s="2">
        <f t="shared" si="261"/>
        <v>0</v>
      </c>
      <c r="P628" s="2">
        <f t="shared" si="262"/>
        <v>0</v>
      </c>
      <c r="Q628" s="2">
        <f t="shared" si="263"/>
        <v>0</v>
      </c>
      <c r="R628" s="2"/>
      <c r="S628" s="2">
        <f t="shared" si="264"/>
        <v>0</v>
      </c>
      <c r="T628" s="2">
        <f t="shared" si="265"/>
        <v>0</v>
      </c>
      <c r="U628" s="2">
        <f t="shared" si="266"/>
        <v>0</v>
      </c>
      <c r="V628" s="2">
        <f t="shared" si="267"/>
        <v>0</v>
      </c>
      <c r="W628" s="2">
        <f t="shared" si="268"/>
        <v>0</v>
      </c>
      <c r="X628" s="2"/>
      <c r="Y628" s="2"/>
    </row>
    <row r="629" spans="1:25" s="12" customFormat="1" ht="15" customHeight="1" x14ac:dyDescent="0.25">
      <c r="A629" s="131"/>
      <c r="B629" s="165"/>
      <c r="C629" s="34" t="s">
        <v>563</v>
      </c>
      <c r="D629" s="37">
        <v>2080</v>
      </c>
      <c r="E629" s="44">
        <f t="shared" si="294"/>
        <v>1906.5</v>
      </c>
      <c r="F629" s="44">
        <f t="shared" si="295"/>
        <v>1733</v>
      </c>
      <c r="G629" s="44">
        <f t="shared" si="296"/>
        <v>1559.5</v>
      </c>
      <c r="H629" s="29">
        <f t="shared" si="297"/>
        <v>1386</v>
      </c>
      <c r="I629" s="17"/>
      <c r="J629" s="10">
        <f t="shared" si="298"/>
        <v>0</v>
      </c>
      <c r="K629" s="19"/>
      <c r="L629" s="11"/>
      <c r="M629" s="2">
        <f t="shared" si="259"/>
        <v>0</v>
      </c>
      <c r="N629" s="1">
        <f t="shared" si="260"/>
        <v>0</v>
      </c>
      <c r="O629" s="2">
        <f t="shared" si="261"/>
        <v>0</v>
      </c>
      <c r="P629" s="2">
        <f t="shared" si="262"/>
        <v>0</v>
      </c>
      <c r="Q629" s="2">
        <f t="shared" si="263"/>
        <v>0</v>
      </c>
      <c r="R629" s="2"/>
      <c r="S629" s="2">
        <f t="shared" si="264"/>
        <v>0</v>
      </c>
      <c r="T629" s="2">
        <f t="shared" si="265"/>
        <v>0</v>
      </c>
      <c r="U629" s="2">
        <f t="shared" si="266"/>
        <v>0</v>
      </c>
      <c r="V629" s="2">
        <f t="shared" si="267"/>
        <v>0</v>
      </c>
      <c r="W629" s="2">
        <f t="shared" si="268"/>
        <v>0</v>
      </c>
      <c r="X629" s="2"/>
      <c r="Y629" s="2"/>
    </row>
    <row r="630" spans="1:25" s="12" customFormat="1" ht="15" customHeight="1" thickBot="1" x14ac:dyDescent="0.3">
      <c r="A630" s="166"/>
      <c r="B630" s="167"/>
      <c r="C630" s="35" t="s">
        <v>564</v>
      </c>
      <c r="D630" s="66">
        <v>7280</v>
      </c>
      <c r="E630" s="67">
        <f t="shared" si="294"/>
        <v>6673.25</v>
      </c>
      <c r="F630" s="67">
        <f t="shared" si="295"/>
        <v>6066.5</v>
      </c>
      <c r="G630" s="67">
        <f t="shared" si="296"/>
        <v>5459.75</v>
      </c>
      <c r="H630" s="64">
        <f t="shared" si="297"/>
        <v>4853</v>
      </c>
      <c r="I630" s="51"/>
      <c r="J630" s="102">
        <f t="shared" si="298"/>
        <v>0</v>
      </c>
      <c r="K630" s="19"/>
      <c r="L630" s="11"/>
      <c r="M630" s="2">
        <f t="shared" si="259"/>
        <v>0</v>
      </c>
      <c r="N630" s="1">
        <f t="shared" si="260"/>
        <v>0</v>
      </c>
      <c r="O630" s="2">
        <f t="shared" si="261"/>
        <v>0</v>
      </c>
      <c r="P630" s="2">
        <f t="shared" si="262"/>
        <v>0</v>
      </c>
      <c r="Q630" s="2">
        <f t="shared" si="263"/>
        <v>0</v>
      </c>
      <c r="R630" s="2"/>
      <c r="S630" s="2">
        <f t="shared" si="264"/>
        <v>0</v>
      </c>
      <c r="T630" s="2">
        <f t="shared" si="265"/>
        <v>0</v>
      </c>
      <c r="U630" s="2">
        <f t="shared" si="266"/>
        <v>0</v>
      </c>
      <c r="V630" s="2">
        <f t="shared" si="267"/>
        <v>0</v>
      </c>
      <c r="W630" s="2">
        <f t="shared" si="268"/>
        <v>0</v>
      </c>
      <c r="X630" s="2"/>
      <c r="Y630" s="2"/>
    </row>
    <row r="631" spans="1:25" s="12" customFormat="1" ht="15" customHeight="1" x14ac:dyDescent="0.25">
      <c r="A631" s="129" t="s">
        <v>572</v>
      </c>
      <c r="B631" s="164"/>
      <c r="C631" s="33" t="s">
        <v>1</v>
      </c>
      <c r="D631" s="65">
        <v>220</v>
      </c>
      <c r="E631" s="75">
        <f t="shared" si="289"/>
        <v>201.5</v>
      </c>
      <c r="F631" s="75">
        <f t="shared" si="290"/>
        <v>183</v>
      </c>
      <c r="G631" s="75">
        <f t="shared" si="291"/>
        <v>164.5</v>
      </c>
      <c r="H631" s="63">
        <f t="shared" si="292"/>
        <v>146</v>
      </c>
      <c r="I631" s="50"/>
      <c r="J631" s="100">
        <f t="shared" si="293"/>
        <v>0</v>
      </c>
      <c r="K631" s="19"/>
      <c r="L631" s="11"/>
      <c r="M631" s="2">
        <f t="shared" si="259"/>
        <v>0</v>
      </c>
      <c r="N631" s="1">
        <f t="shared" si="260"/>
        <v>0</v>
      </c>
      <c r="O631" s="2">
        <f t="shared" si="261"/>
        <v>0</v>
      </c>
      <c r="P631" s="2">
        <f t="shared" si="262"/>
        <v>0</v>
      </c>
      <c r="Q631" s="2">
        <f t="shared" si="263"/>
        <v>0</v>
      </c>
      <c r="R631" s="2"/>
      <c r="S631" s="2">
        <f t="shared" si="264"/>
        <v>0</v>
      </c>
      <c r="T631" s="2">
        <f t="shared" si="265"/>
        <v>0</v>
      </c>
      <c r="U631" s="2">
        <f t="shared" si="266"/>
        <v>0</v>
      </c>
      <c r="V631" s="2">
        <f t="shared" si="267"/>
        <v>0</v>
      </c>
      <c r="W631" s="2">
        <f t="shared" si="268"/>
        <v>0</v>
      </c>
      <c r="X631" s="2"/>
      <c r="Y631" s="2"/>
    </row>
    <row r="632" spans="1:25" s="12" customFormat="1" ht="15" customHeight="1" x14ac:dyDescent="0.25">
      <c r="A632" s="131"/>
      <c r="B632" s="165"/>
      <c r="C632" s="34" t="s">
        <v>563</v>
      </c>
      <c r="D632" s="37">
        <v>880</v>
      </c>
      <c r="E632" s="44">
        <f t="shared" si="289"/>
        <v>806.5</v>
      </c>
      <c r="F632" s="44">
        <f t="shared" si="290"/>
        <v>733</v>
      </c>
      <c r="G632" s="44">
        <f t="shared" si="291"/>
        <v>659.5</v>
      </c>
      <c r="H632" s="29">
        <f t="shared" si="292"/>
        <v>586</v>
      </c>
      <c r="I632" s="17"/>
      <c r="J632" s="10">
        <f t="shared" si="293"/>
        <v>0</v>
      </c>
      <c r="K632" s="19"/>
      <c r="L632" s="11"/>
      <c r="M632" s="2">
        <f t="shared" si="259"/>
        <v>0</v>
      </c>
      <c r="N632" s="1">
        <f t="shared" si="260"/>
        <v>0</v>
      </c>
      <c r="O632" s="2">
        <f t="shared" si="261"/>
        <v>0</v>
      </c>
      <c r="P632" s="2">
        <f t="shared" si="262"/>
        <v>0</v>
      </c>
      <c r="Q632" s="2">
        <f t="shared" si="263"/>
        <v>0</v>
      </c>
      <c r="R632" s="2"/>
      <c r="S632" s="2">
        <f t="shared" si="264"/>
        <v>0</v>
      </c>
      <c r="T632" s="2">
        <f t="shared" si="265"/>
        <v>0</v>
      </c>
      <c r="U632" s="2">
        <f t="shared" si="266"/>
        <v>0</v>
      </c>
      <c r="V632" s="2">
        <f t="shared" si="267"/>
        <v>0</v>
      </c>
      <c r="W632" s="2">
        <f t="shared" si="268"/>
        <v>0</v>
      </c>
      <c r="X632" s="2"/>
      <c r="Y632" s="2"/>
    </row>
    <row r="633" spans="1:25" s="12" customFormat="1" ht="15" customHeight="1" thickBot="1" x14ac:dyDescent="0.3">
      <c r="A633" s="166"/>
      <c r="B633" s="167"/>
      <c r="C633" s="35" t="s">
        <v>564</v>
      </c>
      <c r="D633" s="66">
        <v>3080</v>
      </c>
      <c r="E633" s="67">
        <f t="shared" si="289"/>
        <v>2823.25</v>
      </c>
      <c r="F633" s="67">
        <f t="shared" si="290"/>
        <v>2566.5</v>
      </c>
      <c r="G633" s="67">
        <f t="shared" si="291"/>
        <v>2309.75</v>
      </c>
      <c r="H633" s="64">
        <f t="shared" si="292"/>
        <v>2053</v>
      </c>
      <c r="I633" s="51"/>
      <c r="J633" s="102">
        <f t="shared" si="293"/>
        <v>0</v>
      </c>
      <c r="K633" s="19"/>
      <c r="L633" s="11"/>
      <c r="M633" s="2">
        <f t="shared" ref="M633:M696" si="299">D633*I633</f>
        <v>0</v>
      </c>
      <c r="N633" s="1">
        <f t="shared" ref="N633:N696" si="300">E633*I633</f>
        <v>0</v>
      </c>
      <c r="O633" s="2">
        <f t="shared" ref="O633:O696" si="301">F633*I633</f>
        <v>0</v>
      </c>
      <c r="P633" s="2">
        <f t="shared" ref="P633:P696" si="302">G633*I633</f>
        <v>0</v>
      </c>
      <c r="Q633" s="2">
        <f t="shared" ref="Q633:Q696" si="303">H633*I633</f>
        <v>0</v>
      </c>
      <c r="R633" s="2"/>
      <c r="S633" s="2">
        <f t="shared" ref="S633:S696" si="304">I633*D633</f>
        <v>0</v>
      </c>
      <c r="T633" s="2">
        <f t="shared" ref="T633:T696" si="305">I633*E633</f>
        <v>0</v>
      </c>
      <c r="U633" s="2">
        <f t="shared" ref="U633:U696" si="306">I633*F633</f>
        <v>0</v>
      </c>
      <c r="V633" s="2">
        <f t="shared" ref="V633:V696" si="307">I633*G633</f>
        <v>0</v>
      </c>
      <c r="W633" s="2">
        <f t="shared" ref="W633:W696" si="308">I633*H633</f>
        <v>0</v>
      </c>
      <c r="X633" s="2"/>
      <c r="Y633" s="2"/>
    </row>
    <row r="634" spans="1:25" s="12" customFormat="1" ht="15" customHeight="1" x14ac:dyDescent="0.25">
      <c r="A634" s="129" t="s">
        <v>1364</v>
      </c>
      <c r="B634" s="164"/>
      <c r="C634" s="33" t="s">
        <v>1</v>
      </c>
      <c r="D634" s="65">
        <v>320</v>
      </c>
      <c r="E634" s="75">
        <f t="shared" ref="E634:E636" si="309">(D634+F634)/2</f>
        <v>293.25</v>
      </c>
      <c r="F634" s="44">
        <f t="shared" si="290"/>
        <v>266.5</v>
      </c>
      <c r="G634" s="75">
        <f t="shared" ref="G634:G636" si="310">(F634+H634)/2</f>
        <v>239.75</v>
      </c>
      <c r="H634" s="63">
        <f t="shared" ref="H634:H636" si="311">INT(D634/1.5)</f>
        <v>213</v>
      </c>
      <c r="I634" s="50"/>
      <c r="J634" s="100">
        <f t="shared" ref="J634:J636" si="312">IF($K$6&lt;=9999,S634,IF(AND($K$6&gt;=10000,$K$6&lt;=19999),T634,IF(AND($K$6&gt;=20000,$K$6&lt;=39999),U634,IF(AND($K$6&gt;=40000,$K$6&lt;=79999),V634,IF($K$6&gt;=80000,W634,0)))))</f>
        <v>0</v>
      </c>
      <c r="K634" s="19"/>
      <c r="L634" s="11"/>
      <c r="M634" s="2">
        <f t="shared" si="299"/>
        <v>0</v>
      </c>
      <c r="N634" s="1">
        <f t="shared" si="300"/>
        <v>0</v>
      </c>
      <c r="O634" s="2">
        <f t="shared" si="301"/>
        <v>0</v>
      </c>
      <c r="P634" s="2">
        <f t="shared" si="302"/>
        <v>0</v>
      </c>
      <c r="Q634" s="2">
        <f t="shared" si="303"/>
        <v>0</v>
      </c>
      <c r="R634" s="2"/>
      <c r="S634" s="2">
        <f t="shared" si="304"/>
        <v>0</v>
      </c>
      <c r="T634" s="2">
        <f t="shared" si="305"/>
        <v>0</v>
      </c>
      <c r="U634" s="2">
        <f t="shared" si="306"/>
        <v>0</v>
      </c>
      <c r="V634" s="2">
        <f t="shared" si="307"/>
        <v>0</v>
      </c>
      <c r="W634" s="2">
        <f t="shared" si="308"/>
        <v>0</v>
      </c>
      <c r="X634" s="2"/>
      <c r="Y634" s="2"/>
    </row>
    <row r="635" spans="1:25" s="12" customFormat="1" ht="15" customHeight="1" x14ac:dyDescent="0.25">
      <c r="A635" s="131"/>
      <c r="B635" s="165"/>
      <c r="C635" s="34" t="s">
        <v>563</v>
      </c>
      <c r="D635" s="37">
        <v>1280</v>
      </c>
      <c r="E635" s="44">
        <f t="shared" si="309"/>
        <v>1173.25</v>
      </c>
      <c r="F635" s="44">
        <f t="shared" si="290"/>
        <v>1066.5</v>
      </c>
      <c r="G635" s="44">
        <f t="shared" si="310"/>
        <v>959.75</v>
      </c>
      <c r="H635" s="29">
        <f t="shared" si="311"/>
        <v>853</v>
      </c>
      <c r="I635" s="17"/>
      <c r="J635" s="10">
        <f t="shared" si="312"/>
        <v>0</v>
      </c>
      <c r="K635" s="19"/>
      <c r="L635" s="11"/>
      <c r="M635" s="2">
        <f t="shared" si="299"/>
        <v>0</v>
      </c>
      <c r="N635" s="1">
        <f t="shared" si="300"/>
        <v>0</v>
      </c>
      <c r="O635" s="2">
        <f t="shared" si="301"/>
        <v>0</v>
      </c>
      <c r="P635" s="2">
        <f t="shared" si="302"/>
        <v>0</v>
      </c>
      <c r="Q635" s="2">
        <f t="shared" si="303"/>
        <v>0</v>
      </c>
      <c r="R635" s="2"/>
      <c r="S635" s="2">
        <f t="shared" si="304"/>
        <v>0</v>
      </c>
      <c r="T635" s="2">
        <f t="shared" si="305"/>
        <v>0</v>
      </c>
      <c r="U635" s="2">
        <f t="shared" si="306"/>
        <v>0</v>
      </c>
      <c r="V635" s="2">
        <f t="shared" si="307"/>
        <v>0</v>
      </c>
      <c r="W635" s="2">
        <f t="shared" si="308"/>
        <v>0</v>
      </c>
      <c r="X635" s="2"/>
      <c r="Y635" s="2"/>
    </row>
    <row r="636" spans="1:25" s="12" customFormat="1" ht="15" customHeight="1" thickBot="1" x14ac:dyDescent="0.3">
      <c r="A636" s="166"/>
      <c r="B636" s="167"/>
      <c r="C636" s="35" t="s">
        <v>564</v>
      </c>
      <c r="D636" s="66">
        <v>4480</v>
      </c>
      <c r="E636" s="67">
        <f t="shared" si="309"/>
        <v>4106.5</v>
      </c>
      <c r="F636" s="44">
        <f t="shared" si="290"/>
        <v>3733</v>
      </c>
      <c r="G636" s="67">
        <f t="shared" si="310"/>
        <v>3359.5</v>
      </c>
      <c r="H636" s="64">
        <f t="shared" si="311"/>
        <v>2986</v>
      </c>
      <c r="I636" s="51"/>
      <c r="J636" s="102">
        <f t="shared" si="312"/>
        <v>0</v>
      </c>
      <c r="K636" s="19"/>
      <c r="L636" s="11"/>
      <c r="M636" s="2">
        <f t="shared" si="299"/>
        <v>0</v>
      </c>
      <c r="N636" s="1">
        <f t="shared" si="300"/>
        <v>0</v>
      </c>
      <c r="O636" s="2">
        <f t="shared" si="301"/>
        <v>0</v>
      </c>
      <c r="P636" s="2">
        <f t="shared" si="302"/>
        <v>0</v>
      </c>
      <c r="Q636" s="2">
        <f t="shared" si="303"/>
        <v>0</v>
      </c>
      <c r="R636" s="2"/>
      <c r="S636" s="2">
        <f t="shared" si="304"/>
        <v>0</v>
      </c>
      <c r="T636" s="2">
        <f t="shared" si="305"/>
        <v>0</v>
      </c>
      <c r="U636" s="2">
        <f t="shared" si="306"/>
        <v>0</v>
      </c>
      <c r="V636" s="2">
        <f t="shared" si="307"/>
        <v>0</v>
      </c>
      <c r="W636" s="2">
        <f t="shared" si="308"/>
        <v>0</v>
      </c>
      <c r="X636" s="2"/>
      <c r="Y636" s="2"/>
    </row>
    <row r="637" spans="1:25" s="12" customFormat="1" ht="15" customHeight="1" x14ac:dyDescent="0.25">
      <c r="A637" s="129" t="s">
        <v>819</v>
      </c>
      <c r="B637" s="164"/>
      <c r="C637" s="33" t="s">
        <v>1</v>
      </c>
      <c r="D637" s="65">
        <v>900</v>
      </c>
      <c r="E637" s="75">
        <f>(D637+F637)/2</f>
        <v>825</v>
      </c>
      <c r="F637" s="75">
        <f>(D637+H637)/2</f>
        <v>750</v>
      </c>
      <c r="G637" s="75">
        <f>(F637+H637)/2</f>
        <v>675</v>
      </c>
      <c r="H637" s="63">
        <f>INT(D637/1.5)</f>
        <v>600</v>
      </c>
      <c r="I637" s="50"/>
      <c r="J637" s="100">
        <f>IF($K$6&lt;=9999,S637,IF(AND($K$6&gt;=10000,$K$6&lt;=19999),T637,IF(AND($K$6&gt;=20000,$K$6&lt;=39999),U637,IF(AND($K$6&gt;=40000,$K$6&lt;=79999),V637,IF($K$6&gt;=80000,W637,0)))))</f>
        <v>0</v>
      </c>
      <c r="K637" s="19"/>
      <c r="L637" s="11"/>
      <c r="M637" s="2">
        <f t="shared" si="299"/>
        <v>0</v>
      </c>
      <c r="N637" s="1">
        <f t="shared" si="300"/>
        <v>0</v>
      </c>
      <c r="O637" s="2">
        <f t="shared" si="301"/>
        <v>0</v>
      </c>
      <c r="P637" s="2">
        <f t="shared" si="302"/>
        <v>0</v>
      </c>
      <c r="Q637" s="2">
        <f t="shared" si="303"/>
        <v>0</v>
      </c>
      <c r="R637" s="2"/>
      <c r="S637" s="2">
        <f t="shared" si="304"/>
        <v>0</v>
      </c>
      <c r="T637" s="2">
        <f t="shared" si="305"/>
        <v>0</v>
      </c>
      <c r="U637" s="2">
        <f t="shared" si="306"/>
        <v>0</v>
      </c>
      <c r="V637" s="2">
        <f t="shared" si="307"/>
        <v>0</v>
      </c>
      <c r="W637" s="2">
        <f t="shared" si="308"/>
        <v>0</v>
      </c>
      <c r="X637" s="2"/>
      <c r="Y637" s="2"/>
    </row>
    <row r="638" spans="1:25" s="12" customFormat="1" ht="15" customHeight="1" x14ac:dyDescent="0.25">
      <c r="A638" s="131"/>
      <c r="B638" s="165"/>
      <c r="C638" s="34" t="s">
        <v>563</v>
      </c>
      <c r="D638" s="37">
        <v>3600</v>
      </c>
      <c r="E638" s="44">
        <f>(D638+F638)/2</f>
        <v>3300</v>
      </c>
      <c r="F638" s="44">
        <f>(D638+H638)/2</f>
        <v>3000</v>
      </c>
      <c r="G638" s="44">
        <f>(F638+H638)/2</f>
        <v>2700</v>
      </c>
      <c r="H638" s="29">
        <f>INT(D638/1.5)</f>
        <v>2400</v>
      </c>
      <c r="I638" s="17"/>
      <c r="J638" s="10">
        <f>IF($K$6&lt;=9999,S638,IF(AND($K$6&gt;=10000,$K$6&lt;=19999),T638,IF(AND($K$6&gt;=20000,$K$6&lt;=39999),U638,IF(AND($K$6&gt;=40000,$K$6&lt;=79999),V638,IF($K$6&gt;=80000,W638,0)))))</f>
        <v>0</v>
      </c>
      <c r="K638" s="19"/>
      <c r="L638" s="11"/>
      <c r="M638" s="2">
        <f t="shared" si="299"/>
        <v>0</v>
      </c>
      <c r="N638" s="1">
        <f t="shared" si="300"/>
        <v>0</v>
      </c>
      <c r="O638" s="2">
        <f t="shared" si="301"/>
        <v>0</v>
      </c>
      <c r="P638" s="2">
        <f t="shared" si="302"/>
        <v>0</v>
      </c>
      <c r="Q638" s="2">
        <f t="shared" si="303"/>
        <v>0</v>
      </c>
      <c r="R638" s="2"/>
      <c r="S638" s="2">
        <f t="shared" si="304"/>
        <v>0</v>
      </c>
      <c r="T638" s="2">
        <f t="shared" si="305"/>
        <v>0</v>
      </c>
      <c r="U638" s="2">
        <f t="shared" si="306"/>
        <v>0</v>
      </c>
      <c r="V638" s="2">
        <f t="shared" si="307"/>
        <v>0</v>
      </c>
      <c r="W638" s="2">
        <f t="shared" si="308"/>
        <v>0</v>
      </c>
      <c r="X638" s="2"/>
      <c r="Y638" s="2"/>
    </row>
    <row r="639" spans="1:25" s="12" customFormat="1" ht="15" customHeight="1" thickBot="1" x14ac:dyDescent="0.3">
      <c r="A639" s="166"/>
      <c r="B639" s="167"/>
      <c r="C639" s="35" t="s">
        <v>564</v>
      </c>
      <c r="D639" s="66">
        <v>12600</v>
      </c>
      <c r="E639" s="67">
        <f>(D639+F639)/2</f>
        <v>11550</v>
      </c>
      <c r="F639" s="67">
        <f>(D639+H639)/2</f>
        <v>10500</v>
      </c>
      <c r="G639" s="67">
        <f>(F639+H639)/2</f>
        <v>9450</v>
      </c>
      <c r="H639" s="64">
        <f>INT(D639/1.5)</f>
        <v>8400</v>
      </c>
      <c r="I639" s="51"/>
      <c r="J639" s="102">
        <f>IF($K$6&lt;=9999,S639,IF(AND($K$6&gt;=10000,$K$6&lt;=19999),T639,IF(AND($K$6&gt;=20000,$K$6&lt;=39999),U639,IF(AND($K$6&gt;=40000,$K$6&lt;=79999),V639,IF($K$6&gt;=80000,W639,0)))))</f>
        <v>0</v>
      </c>
      <c r="K639" s="19"/>
      <c r="L639" s="11"/>
      <c r="M639" s="2">
        <f t="shared" si="299"/>
        <v>0</v>
      </c>
      <c r="N639" s="1">
        <f t="shared" si="300"/>
        <v>0</v>
      </c>
      <c r="O639" s="2">
        <f t="shared" si="301"/>
        <v>0</v>
      </c>
      <c r="P639" s="2">
        <f t="shared" si="302"/>
        <v>0</v>
      </c>
      <c r="Q639" s="2">
        <f t="shared" si="303"/>
        <v>0</v>
      </c>
      <c r="R639" s="2"/>
      <c r="S639" s="2">
        <f t="shared" si="304"/>
        <v>0</v>
      </c>
      <c r="T639" s="2">
        <f t="shared" si="305"/>
        <v>0</v>
      </c>
      <c r="U639" s="2">
        <f t="shared" si="306"/>
        <v>0</v>
      </c>
      <c r="V639" s="2">
        <f t="shared" si="307"/>
        <v>0</v>
      </c>
      <c r="W639" s="2">
        <f t="shared" si="308"/>
        <v>0</v>
      </c>
      <c r="X639" s="2"/>
      <c r="Y639" s="2"/>
    </row>
    <row r="640" spans="1:25" s="12" customFormat="1" ht="15" customHeight="1" x14ac:dyDescent="0.25">
      <c r="A640" s="129" t="s">
        <v>573</v>
      </c>
      <c r="B640" s="164"/>
      <c r="C640" s="33" t="s">
        <v>1</v>
      </c>
      <c r="D640" s="65">
        <v>180</v>
      </c>
      <c r="E640" s="75">
        <f t="shared" si="289"/>
        <v>165</v>
      </c>
      <c r="F640" s="75">
        <f t="shared" si="290"/>
        <v>150</v>
      </c>
      <c r="G640" s="75">
        <f t="shared" si="291"/>
        <v>135</v>
      </c>
      <c r="H640" s="63">
        <f t="shared" si="292"/>
        <v>120</v>
      </c>
      <c r="I640" s="50"/>
      <c r="J640" s="100">
        <f t="shared" si="293"/>
        <v>0</v>
      </c>
      <c r="K640" s="19"/>
      <c r="L640" s="11"/>
      <c r="M640" s="2">
        <f t="shared" si="299"/>
        <v>0</v>
      </c>
      <c r="N640" s="1">
        <f t="shared" si="300"/>
        <v>0</v>
      </c>
      <c r="O640" s="2">
        <f t="shared" si="301"/>
        <v>0</v>
      </c>
      <c r="P640" s="2">
        <f t="shared" si="302"/>
        <v>0</v>
      </c>
      <c r="Q640" s="2">
        <f t="shared" si="303"/>
        <v>0</v>
      </c>
      <c r="R640" s="2"/>
      <c r="S640" s="2">
        <f t="shared" si="304"/>
        <v>0</v>
      </c>
      <c r="T640" s="2">
        <f t="shared" si="305"/>
        <v>0</v>
      </c>
      <c r="U640" s="2">
        <f t="shared" si="306"/>
        <v>0</v>
      </c>
      <c r="V640" s="2">
        <f t="shared" si="307"/>
        <v>0</v>
      </c>
      <c r="W640" s="2">
        <f t="shared" si="308"/>
        <v>0</v>
      </c>
      <c r="X640" s="2"/>
      <c r="Y640" s="2"/>
    </row>
    <row r="641" spans="1:25" s="12" customFormat="1" ht="15" customHeight="1" x14ac:dyDescent="0.25">
      <c r="A641" s="131"/>
      <c r="B641" s="165"/>
      <c r="C641" s="34" t="s">
        <v>563</v>
      </c>
      <c r="D641" s="37">
        <v>720</v>
      </c>
      <c r="E641" s="44">
        <f t="shared" si="289"/>
        <v>660</v>
      </c>
      <c r="F641" s="44">
        <f t="shared" si="290"/>
        <v>600</v>
      </c>
      <c r="G641" s="44">
        <f t="shared" si="291"/>
        <v>540</v>
      </c>
      <c r="H641" s="29">
        <f t="shared" si="292"/>
        <v>480</v>
      </c>
      <c r="I641" s="17"/>
      <c r="J641" s="10">
        <f t="shared" si="293"/>
        <v>0</v>
      </c>
      <c r="K641" s="19"/>
      <c r="L641" s="11"/>
      <c r="M641" s="2">
        <f t="shared" si="299"/>
        <v>0</v>
      </c>
      <c r="N641" s="1">
        <f t="shared" si="300"/>
        <v>0</v>
      </c>
      <c r="O641" s="2">
        <f t="shared" si="301"/>
        <v>0</v>
      </c>
      <c r="P641" s="2">
        <f t="shared" si="302"/>
        <v>0</v>
      </c>
      <c r="Q641" s="2">
        <f t="shared" si="303"/>
        <v>0</v>
      </c>
      <c r="R641" s="2"/>
      <c r="S641" s="2">
        <f t="shared" si="304"/>
        <v>0</v>
      </c>
      <c r="T641" s="2">
        <f t="shared" si="305"/>
        <v>0</v>
      </c>
      <c r="U641" s="2">
        <f t="shared" si="306"/>
        <v>0</v>
      </c>
      <c r="V641" s="2">
        <f t="shared" si="307"/>
        <v>0</v>
      </c>
      <c r="W641" s="2">
        <f t="shared" si="308"/>
        <v>0</v>
      </c>
      <c r="X641" s="2"/>
      <c r="Y641" s="2"/>
    </row>
    <row r="642" spans="1:25" s="12" customFormat="1" ht="15" customHeight="1" thickBot="1" x14ac:dyDescent="0.3">
      <c r="A642" s="166"/>
      <c r="B642" s="167"/>
      <c r="C642" s="35" t="s">
        <v>564</v>
      </c>
      <c r="D642" s="66">
        <v>2520</v>
      </c>
      <c r="E642" s="67">
        <f t="shared" si="289"/>
        <v>2310</v>
      </c>
      <c r="F642" s="67">
        <f t="shared" si="290"/>
        <v>2100</v>
      </c>
      <c r="G642" s="67">
        <f t="shared" si="291"/>
        <v>1890</v>
      </c>
      <c r="H642" s="64">
        <f t="shared" si="292"/>
        <v>1680</v>
      </c>
      <c r="I642" s="51"/>
      <c r="J642" s="102">
        <f t="shared" si="293"/>
        <v>0</v>
      </c>
      <c r="K642" s="19"/>
      <c r="L642" s="11"/>
      <c r="M642" s="2">
        <f t="shared" si="299"/>
        <v>0</v>
      </c>
      <c r="N642" s="1">
        <f t="shared" si="300"/>
        <v>0</v>
      </c>
      <c r="O642" s="2">
        <f t="shared" si="301"/>
        <v>0</v>
      </c>
      <c r="P642" s="2">
        <f t="shared" si="302"/>
        <v>0</v>
      </c>
      <c r="Q642" s="2">
        <f t="shared" si="303"/>
        <v>0</v>
      </c>
      <c r="R642" s="2"/>
      <c r="S642" s="2">
        <f t="shared" si="304"/>
        <v>0</v>
      </c>
      <c r="T642" s="2">
        <f t="shared" si="305"/>
        <v>0</v>
      </c>
      <c r="U642" s="2">
        <f t="shared" si="306"/>
        <v>0</v>
      </c>
      <c r="V642" s="2">
        <f t="shared" si="307"/>
        <v>0</v>
      </c>
      <c r="W642" s="2">
        <f t="shared" si="308"/>
        <v>0</v>
      </c>
      <c r="X642" s="2"/>
      <c r="Y642" s="2"/>
    </row>
    <row r="643" spans="1:25" s="12" customFormat="1" ht="15" customHeight="1" x14ac:dyDescent="0.25">
      <c r="A643" s="129" t="s">
        <v>574</v>
      </c>
      <c r="B643" s="164"/>
      <c r="C643" s="33" t="s">
        <v>1</v>
      </c>
      <c r="D643" s="65">
        <v>120</v>
      </c>
      <c r="E643" s="75">
        <f t="shared" si="289"/>
        <v>110</v>
      </c>
      <c r="F643" s="75">
        <f t="shared" si="290"/>
        <v>100</v>
      </c>
      <c r="G643" s="75">
        <f t="shared" si="291"/>
        <v>90</v>
      </c>
      <c r="H643" s="63">
        <f t="shared" si="292"/>
        <v>80</v>
      </c>
      <c r="I643" s="50"/>
      <c r="J643" s="100">
        <f t="shared" si="293"/>
        <v>0</v>
      </c>
      <c r="K643" s="19"/>
      <c r="L643" s="11"/>
      <c r="M643" s="2">
        <f t="shared" si="299"/>
        <v>0</v>
      </c>
      <c r="N643" s="1">
        <f t="shared" si="300"/>
        <v>0</v>
      </c>
      <c r="O643" s="2">
        <f t="shared" si="301"/>
        <v>0</v>
      </c>
      <c r="P643" s="2">
        <f t="shared" si="302"/>
        <v>0</v>
      </c>
      <c r="Q643" s="2">
        <f t="shared" si="303"/>
        <v>0</v>
      </c>
      <c r="R643" s="2"/>
      <c r="S643" s="2">
        <f t="shared" si="304"/>
        <v>0</v>
      </c>
      <c r="T643" s="2">
        <f t="shared" si="305"/>
        <v>0</v>
      </c>
      <c r="U643" s="2">
        <f t="shared" si="306"/>
        <v>0</v>
      </c>
      <c r="V643" s="2">
        <f t="shared" si="307"/>
        <v>0</v>
      </c>
      <c r="W643" s="2">
        <f t="shared" si="308"/>
        <v>0</v>
      </c>
      <c r="X643" s="2"/>
      <c r="Y643" s="2"/>
    </row>
    <row r="644" spans="1:25" s="12" customFormat="1" ht="15" customHeight="1" x14ac:dyDescent="0.25">
      <c r="A644" s="131"/>
      <c r="B644" s="165"/>
      <c r="C644" s="34" t="s">
        <v>563</v>
      </c>
      <c r="D644" s="37">
        <v>480</v>
      </c>
      <c r="E644" s="44">
        <f t="shared" si="289"/>
        <v>440</v>
      </c>
      <c r="F644" s="44">
        <f t="shared" si="290"/>
        <v>400</v>
      </c>
      <c r="G644" s="44">
        <f t="shared" si="291"/>
        <v>360</v>
      </c>
      <c r="H644" s="29">
        <f t="shared" si="292"/>
        <v>320</v>
      </c>
      <c r="I644" s="17"/>
      <c r="J644" s="10">
        <f t="shared" si="293"/>
        <v>0</v>
      </c>
      <c r="K644" s="19"/>
      <c r="L644" s="11"/>
      <c r="M644" s="2">
        <f t="shared" si="299"/>
        <v>0</v>
      </c>
      <c r="N644" s="1">
        <f t="shared" si="300"/>
        <v>0</v>
      </c>
      <c r="O644" s="2">
        <f t="shared" si="301"/>
        <v>0</v>
      </c>
      <c r="P644" s="2">
        <f t="shared" si="302"/>
        <v>0</v>
      </c>
      <c r="Q644" s="2">
        <f t="shared" si="303"/>
        <v>0</v>
      </c>
      <c r="R644" s="2"/>
      <c r="S644" s="2">
        <f t="shared" si="304"/>
        <v>0</v>
      </c>
      <c r="T644" s="2">
        <f t="shared" si="305"/>
        <v>0</v>
      </c>
      <c r="U644" s="2">
        <f t="shared" si="306"/>
        <v>0</v>
      </c>
      <c r="V644" s="2">
        <f t="shared" si="307"/>
        <v>0</v>
      </c>
      <c r="W644" s="2">
        <f t="shared" si="308"/>
        <v>0</v>
      </c>
      <c r="X644" s="2"/>
      <c r="Y644" s="2"/>
    </row>
    <row r="645" spans="1:25" s="12" customFormat="1" ht="15" customHeight="1" thickBot="1" x14ac:dyDescent="0.3">
      <c r="A645" s="166"/>
      <c r="B645" s="167"/>
      <c r="C645" s="35" t="s">
        <v>564</v>
      </c>
      <c r="D645" s="66">
        <v>1680</v>
      </c>
      <c r="E645" s="67">
        <f t="shared" si="289"/>
        <v>1540</v>
      </c>
      <c r="F645" s="67">
        <f t="shared" si="290"/>
        <v>1400</v>
      </c>
      <c r="G645" s="67">
        <f t="shared" si="291"/>
        <v>1260</v>
      </c>
      <c r="H645" s="64">
        <f t="shared" si="292"/>
        <v>1120</v>
      </c>
      <c r="I645" s="51"/>
      <c r="J645" s="102">
        <f t="shared" si="293"/>
        <v>0</v>
      </c>
      <c r="K645" s="19"/>
      <c r="L645" s="11"/>
      <c r="M645" s="2">
        <f t="shared" si="299"/>
        <v>0</v>
      </c>
      <c r="N645" s="1">
        <f t="shared" si="300"/>
        <v>0</v>
      </c>
      <c r="O645" s="2">
        <f t="shared" si="301"/>
        <v>0</v>
      </c>
      <c r="P645" s="2">
        <f t="shared" si="302"/>
        <v>0</v>
      </c>
      <c r="Q645" s="2">
        <f t="shared" si="303"/>
        <v>0</v>
      </c>
      <c r="R645" s="2"/>
      <c r="S645" s="2">
        <f t="shared" si="304"/>
        <v>0</v>
      </c>
      <c r="T645" s="2">
        <f t="shared" si="305"/>
        <v>0</v>
      </c>
      <c r="U645" s="2">
        <f t="shared" si="306"/>
        <v>0</v>
      </c>
      <c r="V645" s="2">
        <f t="shared" si="307"/>
        <v>0</v>
      </c>
      <c r="W645" s="2">
        <f t="shared" si="308"/>
        <v>0</v>
      </c>
      <c r="X645" s="2"/>
      <c r="Y645" s="2"/>
    </row>
    <row r="646" spans="1:25" s="12" customFormat="1" ht="15" customHeight="1" x14ac:dyDescent="0.25">
      <c r="A646" s="129" t="s">
        <v>961</v>
      </c>
      <c r="B646" s="164"/>
      <c r="C646" s="33" t="s">
        <v>1</v>
      </c>
      <c r="D646" s="65">
        <v>740</v>
      </c>
      <c r="E646" s="75">
        <f t="shared" ref="E646:E651" si="313">(D646+F646)/2</f>
        <v>678.25</v>
      </c>
      <c r="F646" s="75">
        <f t="shared" ref="F646:F651" si="314">(D646+H646)/2</f>
        <v>616.5</v>
      </c>
      <c r="G646" s="75">
        <f t="shared" ref="G646:G651" si="315">(F646+H646)/2</f>
        <v>554.75</v>
      </c>
      <c r="H646" s="63">
        <f t="shared" ref="H646:H651" si="316">INT(D646/1.5)</f>
        <v>493</v>
      </c>
      <c r="I646" s="50"/>
      <c r="J646" s="100">
        <f t="shared" ref="J646:J651" si="317">IF($K$6&lt;=9999,S646,IF(AND($K$6&gt;=10000,$K$6&lt;=19999),T646,IF(AND($K$6&gt;=20000,$K$6&lt;=39999),U646,IF(AND($K$6&gt;=40000,$K$6&lt;=79999),V646,IF($K$6&gt;=80000,W646,0)))))</f>
        <v>0</v>
      </c>
      <c r="K646" s="19"/>
      <c r="L646" s="11"/>
      <c r="M646" s="2">
        <f t="shared" si="299"/>
        <v>0</v>
      </c>
      <c r="N646" s="1">
        <f t="shared" si="300"/>
        <v>0</v>
      </c>
      <c r="O646" s="2">
        <f t="shared" si="301"/>
        <v>0</v>
      </c>
      <c r="P646" s="2">
        <f t="shared" si="302"/>
        <v>0</v>
      </c>
      <c r="Q646" s="2">
        <f t="shared" si="303"/>
        <v>0</v>
      </c>
      <c r="R646" s="2"/>
      <c r="S646" s="2">
        <f t="shared" si="304"/>
        <v>0</v>
      </c>
      <c r="T646" s="2">
        <f t="shared" si="305"/>
        <v>0</v>
      </c>
      <c r="U646" s="2">
        <f t="shared" si="306"/>
        <v>0</v>
      </c>
      <c r="V646" s="2">
        <f t="shared" si="307"/>
        <v>0</v>
      </c>
      <c r="W646" s="2">
        <f t="shared" si="308"/>
        <v>0</v>
      </c>
      <c r="X646" s="2"/>
      <c r="Y646" s="2"/>
    </row>
    <row r="647" spans="1:25" s="12" customFormat="1" ht="15" customHeight="1" x14ac:dyDescent="0.25">
      <c r="A647" s="131"/>
      <c r="B647" s="165"/>
      <c r="C647" s="34" t="s">
        <v>563</v>
      </c>
      <c r="D647" s="37">
        <v>2960</v>
      </c>
      <c r="E647" s="44">
        <f t="shared" si="313"/>
        <v>2713.25</v>
      </c>
      <c r="F647" s="44">
        <f t="shared" si="314"/>
        <v>2466.5</v>
      </c>
      <c r="G647" s="44">
        <f t="shared" si="315"/>
        <v>2219.75</v>
      </c>
      <c r="H647" s="29">
        <f t="shared" si="316"/>
        <v>1973</v>
      </c>
      <c r="I647" s="17"/>
      <c r="J647" s="10">
        <f t="shared" si="317"/>
        <v>0</v>
      </c>
      <c r="K647" s="19"/>
      <c r="L647" s="11"/>
      <c r="M647" s="2">
        <f t="shared" si="299"/>
        <v>0</v>
      </c>
      <c r="N647" s="1">
        <f t="shared" si="300"/>
        <v>0</v>
      </c>
      <c r="O647" s="2">
        <f t="shared" si="301"/>
        <v>0</v>
      </c>
      <c r="P647" s="2">
        <f t="shared" si="302"/>
        <v>0</v>
      </c>
      <c r="Q647" s="2">
        <f t="shared" si="303"/>
        <v>0</v>
      </c>
      <c r="R647" s="2"/>
      <c r="S647" s="2">
        <f t="shared" si="304"/>
        <v>0</v>
      </c>
      <c r="T647" s="2">
        <f t="shared" si="305"/>
        <v>0</v>
      </c>
      <c r="U647" s="2">
        <f t="shared" si="306"/>
        <v>0</v>
      </c>
      <c r="V647" s="2">
        <f t="shared" si="307"/>
        <v>0</v>
      </c>
      <c r="W647" s="2">
        <f t="shared" si="308"/>
        <v>0</v>
      </c>
      <c r="X647" s="2"/>
      <c r="Y647" s="2"/>
    </row>
    <row r="648" spans="1:25" s="12" customFormat="1" ht="15" customHeight="1" thickBot="1" x14ac:dyDescent="0.3">
      <c r="A648" s="166"/>
      <c r="B648" s="167"/>
      <c r="C648" s="35" t="s">
        <v>564</v>
      </c>
      <c r="D648" s="66">
        <v>10360</v>
      </c>
      <c r="E648" s="67">
        <f t="shared" si="313"/>
        <v>9496.5</v>
      </c>
      <c r="F648" s="67">
        <f t="shared" si="314"/>
        <v>8633</v>
      </c>
      <c r="G648" s="67">
        <f t="shared" si="315"/>
        <v>7769.5</v>
      </c>
      <c r="H648" s="64">
        <f t="shared" si="316"/>
        <v>6906</v>
      </c>
      <c r="I648" s="51"/>
      <c r="J648" s="102">
        <f t="shared" si="317"/>
        <v>0</v>
      </c>
      <c r="K648" s="19"/>
      <c r="L648" s="11"/>
      <c r="M648" s="2">
        <f t="shared" si="299"/>
        <v>0</v>
      </c>
      <c r="N648" s="1">
        <f t="shared" si="300"/>
        <v>0</v>
      </c>
      <c r="O648" s="2">
        <f t="shared" si="301"/>
        <v>0</v>
      </c>
      <c r="P648" s="2">
        <f t="shared" si="302"/>
        <v>0</v>
      </c>
      <c r="Q648" s="2">
        <f t="shared" si="303"/>
        <v>0</v>
      </c>
      <c r="R648" s="2"/>
      <c r="S648" s="2">
        <f t="shared" si="304"/>
        <v>0</v>
      </c>
      <c r="T648" s="2">
        <f t="shared" si="305"/>
        <v>0</v>
      </c>
      <c r="U648" s="2">
        <f t="shared" si="306"/>
        <v>0</v>
      </c>
      <c r="V648" s="2">
        <f t="shared" si="307"/>
        <v>0</v>
      </c>
      <c r="W648" s="2">
        <f t="shared" si="308"/>
        <v>0</v>
      </c>
      <c r="X648" s="2"/>
      <c r="Y648" s="2"/>
    </row>
    <row r="649" spans="1:25" s="12" customFormat="1" ht="15" customHeight="1" x14ac:dyDescent="0.25">
      <c r="A649" s="129" t="s">
        <v>693</v>
      </c>
      <c r="B649" s="164"/>
      <c r="C649" s="33" t="s">
        <v>1</v>
      </c>
      <c r="D649" s="65">
        <v>300</v>
      </c>
      <c r="E649" s="75">
        <f t="shared" si="313"/>
        <v>275</v>
      </c>
      <c r="F649" s="75">
        <f t="shared" si="314"/>
        <v>250</v>
      </c>
      <c r="G649" s="75">
        <f t="shared" si="315"/>
        <v>225</v>
      </c>
      <c r="H649" s="63">
        <f t="shared" si="316"/>
        <v>200</v>
      </c>
      <c r="I649" s="50"/>
      <c r="J649" s="100">
        <f t="shared" si="317"/>
        <v>0</v>
      </c>
      <c r="K649" s="19"/>
      <c r="L649" s="11"/>
      <c r="M649" s="2">
        <f t="shared" si="299"/>
        <v>0</v>
      </c>
      <c r="N649" s="1">
        <f t="shared" si="300"/>
        <v>0</v>
      </c>
      <c r="O649" s="2">
        <f t="shared" si="301"/>
        <v>0</v>
      </c>
      <c r="P649" s="2">
        <f t="shared" si="302"/>
        <v>0</v>
      </c>
      <c r="Q649" s="2">
        <f t="shared" si="303"/>
        <v>0</v>
      </c>
      <c r="R649" s="2"/>
      <c r="S649" s="2">
        <f t="shared" si="304"/>
        <v>0</v>
      </c>
      <c r="T649" s="2">
        <f t="shared" si="305"/>
        <v>0</v>
      </c>
      <c r="U649" s="2">
        <f t="shared" si="306"/>
        <v>0</v>
      </c>
      <c r="V649" s="2">
        <f t="shared" si="307"/>
        <v>0</v>
      </c>
      <c r="W649" s="2">
        <f t="shared" si="308"/>
        <v>0</v>
      </c>
      <c r="X649" s="2"/>
      <c r="Y649" s="2"/>
    </row>
    <row r="650" spans="1:25" s="12" customFormat="1" ht="15" customHeight="1" x14ac:dyDescent="0.25">
      <c r="A650" s="131"/>
      <c r="B650" s="165"/>
      <c r="C650" s="34" t="s">
        <v>563</v>
      </c>
      <c r="D650" s="37">
        <v>1200</v>
      </c>
      <c r="E650" s="44">
        <f t="shared" si="313"/>
        <v>1100</v>
      </c>
      <c r="F650" s="44">
        <f t="shared" si="314"/>
        <v>1000</v>
      </c>
      <c r="G650" s="44">
        <f t="shared" si="315"/>
        <v>900</v>
      </c>
      <c r="H650" s="29">
        <f t="shared" si="316"/>
        <v>800</v>
      </c>
      <c r="I650" s="17"/>
      <c r="J650" s="10">
        <f t="shared" si="317"/>
        <v>0</v>
      </c>
      <c r="K650" s="19"/>
      <c r="L650" s="11"/>
      <c r="M650" s="2">
        <f t="shared" si="299"/>
        <v>0</v>
      </c>
      <c r="N650" s="1">
        <f t="shared" si="300"/>
        <v>0</v>
      </c>
      <c r="O650" s="2">
        <f t="shared" si="301"/>
        <v>0</v>
      </c>
      <c r="P650" s="2">
        <f t="shared" si="302"/>
        <v>0</v>
      </c>
      <c r="Q650" s="2">
        <f t="shared" si="303"/>
        <v>0</v>
      </c>
      <c r="R650" s="2"/>
      <c r="S650" s="2">
        <f t="shared" si="304"/>
        <v>0</v>
      </c>
      <c r="T650" s="2">
        <f t="shared" si="305"/>
        <v>0</v>
      </c>
      <c r="U650" s="2">
        <f t="shared" si="306"/>
        <v>0</v>
      </c>
      <c r="V650" s="2">
        <f t="shared" si="307"/>
        <v>0</v>
      </c>
      <c r="W650" s="2">
        <f t="shared" si="308"/>
        <v>0</v>
      </c>
      <c r="X650" s="2"/>
      <c r="Y650" s="2"/>
    </row>
    <row r="651" spans="1:25" s="12" customFormat="1" ht="15" customHeight="1" thickBot="1" x14ac:dyDescent="0.3">
      <c r="A651" s="166"/>
      <c r="B651" s="167"/>
      <c r="C651" s="35" t="s">
        <v>564</v>
      </c>
      <c r="D651" s="66">
        <v>4200</v>
      </c>
      <c r="E651" s="67">
        <f t="shared" si="313"/>
        <v>3850</v>
      </c>
      <c r="F651" s="67">
        <f t="shared" si="314"/>
        <v>3500</v>
      </c>
      <c r="G651" s="67">
        <f t="shared" si="315"/>
        <v>3150</v>
      </c>
      <c r="H651" s="64">
        <f t="shared" si="316"/>
        <v>2800</v>
      </c>
      <c r="I651" s="51"/>
      <c r="J651" s="102">
        <f t="shared" si="317"/>
        <v>0</v>
      </c>
      <c r="K651" s="19"/>
      <c r="L651" s="11"/>
      <c r="M651" s="2">
        <f t="shared" si="299"/>
        <v>0</v>
      </c>
      <c r="N651" s="1">
        <f t="shared" si="300"/>
        <v>0</v>
      </c>
      <c r="O651" s="2">
        <f t="shared" si="301"/>
        <v>0</v>
      </c>
      <c r="P651" s="2">
        <f t="shared" si="302"/>
        <v>0</v>
      </c>
      <c r="Q651" s="2">
        <f t="shared" si="303"/>
        <v>0</v>
      </c>
      <c r="R651" s="2"/>
      <c r="S651" s="2">
        <f t="shared" si="304"/>
        <v>0</v>
      </c>
      <c r="T651" s="2">
        <f t="shared" si="305"/>
        <v>0</v>
      </c>
      <c r="U651" s="2">
        <f t="shared" si="306"/>
        <v>0</v>
      </c>
      <c r="V651" s="2">
        <f t="shared" si="307"/>
        <v>0</v>
      </c>
      <c r="W651" s="2">
        <f t="shared" si="308"/>
        <v>0</v>
      </c>
      <c r="X651" s="2"/>
      <c r="Y651" s="2"/>
    </row>
    <row r="652" spans="1:25" s="12" customFormat="1" ht="15" customHeight="1" x14ac:dyDescent="0.25">
      <c r="A652" s="129" t="s">
        <v>575</v>
      </c>
      <c r="B652" s="164"/>
      <c r="C652" s="33" t="s">
        <v>1</v>
      </c>
      <c r="D652" s="65">
        <v>260</v>
      </c>
      <c r="E652" s="75">
        <f t="shared" si="289"/>
        <v>238.25</v>
      </c>
      <c r="F652" s="75">
        <f t="shared" si="290"/>
        <v>216.5</v>
      </c>
      <c r="G652" s="75">
        <f t="shared" si="291"/>
        <v>194.75</v>
      </c>
      <c r="H652" s="63">
        <f t="shared" si="292"/>
        <v>173</v>
      </c>
      <c r="I652" s="50"/>
      <c r="J652" s="100">
        <f t="shared" si="293"/>
        <v>0</v>
      </c>
      <c r="K652" s="19"/>
      <c r="L652" s="11"/>
      <c r="M652" s="2">
        <f t="shared" si="299"/>
        <v>0</v>
      </c>
      <c r="N652" s="1">
        <f t="shared" si="300"/>
        <v>0</v>
      </c>
      <c r="O652" s="2">
        <f t="shared" si="301"/>
        <v>0</v>
      </c>
      <c r="P652" s="2">
        <f t="shared" si="302"/>
        <v>0</v>
      </c>
      <c r="Q652" s="2">
        <f t="shared" si="303"/>
        <v>0</v>
      </c>
      <c r="R652" s="2"/>
      <c r="S652" s="2">
        <f t="shared" si="304"/>
        <v>0</v>
      </c>
      <c r="T652" s="2">
        <f t="shared" si="305"/>
        <v>0</v>
      </c>
      <c r="U652" s="2">
        <f t="shared" si="306"/>
        <v>0</v>
      </c>
      <c r="V652" s="2">
        <f t="shared" si="307"/>
        <v>0</v>
      </c>
      <c r="W652" s="2">
        <f t="shared" si="308"/>
        <v>0</v>
      </c>
      <c r="X652" s="2"/>
      <c r="Y652" s="2"/>
    </row>
    <row r="653" spans="1:25" s="12" customFormat="1" ht="15" customHeight="1" x14ac:dyDescent="0.25">
      <c r="A653" s="131"/>
      <c r="B653" s="165"/>
      <c r="C653" s="34" t="s">
        <v>563</v>
      </c>
      <c r="D653" s="37">
        <v>1040</v>
      </c>
      <c r="E653" s="44">
        <f t="shared" si="289"/>
        <v>953.25</v>
      </c>
      <c r="F653" s="44">
        <f t="shared" si="290"/>
        <v>866.5</v>
      </c>
      <c r="G653" s="44">
        <f t="shared" si="291"/>
        <v>779.75</v>
      </c>
      <c r="H653" s="29">
        <f t="shared" si="292"/>
        <v>693</v>
      </c>
      <c r="I653" s="17"/>
      <c r="J653" s="10">
        <f t="shared" si="293"/>
        <v>0</v>
      </c>
      <c r="K653" s="19"/>
      <c r="L653" s="11"/>
      <c r="M653" s="2">
        <f t="shared" si="299"/>
        <v>0</v>
      </c>
      <c r="N653" s="1">
        <f t="shared" si="300"/>
        <v>0</v>
      </c>
      <c r="O653" s="2">
        <f t="shared" si="301"/>
        <v>0</v>
      </c>
      <c r="P653" s="2">
        <f t="shared" si="302"/>
        <v>0</v>
      </c>
      <c r="Q653" s="2">
        <f t="shared" si="303"/>
        <v>0</v>
      </c>
      <c r="R653" s="2"/>
      <c r="S653" s="2">
        <f t="shared" si="304"/>
        <v>0</v>
      </c>
      <c r="T653" s="2">
        <f t="shared" si="305"/>
        <v>0</v>
      </c>
      <c r="U653" s="2">
        <f t="shared" si="306"/>
        <v>0</v>
      </c>
      <c r="V653" s="2">
        <f t="shared" si="307"/>
        <v>0</v>
      </c>
      <c r="W653" s="2">
        <f t="shared" si="308"/>
        <v>0</v>
      </c>
      <c r="X653" s="2"/>
      <c r="Y653" s="2"/>
    </row>
    <row r="654" spans="1:25" s="12" customFormat="1" ht="15" customHeight="1" thickBot="1" x14ac:dyDescent="0.3">
      <c r="A654" s="166"/>
      <c r="B654" s="167"/>
      <c r="C654" s="35" t="s">
        <v>564</v>
      </c>
      <c r="D654" s="66">
        <v>3640</v>
      </c>
      <c r="E654" s="67">
        <f t="shared" si="289"/>
        <v>3336.5</v>
      </c>
      <c r="F654" s="67">
        <f t="shared" si="290"/>
        <v>3033</v>
      </c>
      <c r="G654" s="67">
        <f t="shared" si="291"/>
        <v>2729.5</v>
      </c>
      <c r="H654" s="64">
        <f t="shared" si="292"/>
        <v>2426</v>
      </c>
      <c r="I654" s="51"/>
      <c r="J654" s="102">
        <f t="shared" si="293"/>
        <v>0</v>
      </c>
      <c r="K654" s="19"/>
      <c r="L654" s="11"/>
      <c r="M654" s="2">
        <f t="shared" si="299"/>
        <v>0</v>
      </c>
      <c r="N654" s="1">
        <f t="shared" si="300"/>
        <v>0</v>
      </c>
      <c r="O654" s="2">
        <f t="shared" si="301"/>
        <v>0</v>
      </c>
      <c r="P654" s="2">
        <f t="shared" si="302"/>
        <v>0</v>
      </c>
      <c r="Q654" s="2">
        <f t="shared" si="303"/>
        <v>0</v>
      </c>
      <c r="R654" s="2"/>
      <c r="S654" s="2">
        <f t="shared" si="304"/>
        <v>0</v>
      </c>
      <c r="T654" s="2">
        <f t="shared" si="305"/>
        <v>0</v>
      </c>
      <c r="U654" s="2">
        <f t="shared" si="306"/>
        <v>0</v>
      </c>
      <c r="V654" s="2">
        <f t="shared" si="307"/>
        <v>0</v>
      </c>
      <c r="W654" s="2">
        <f t="shared" si="308"/>
        <v>0</v>
      </c>
      <c r="X654" s="2"/>
      <c r="Y654" s="2"/>
    </row>
    <row r="655" spans="1:25" s="12" customFormat="1" ht="15" customHeight="1" x14ac:dyDescent="0.25">
      <c r="A655" s="129" t="s">
        <v>576</v>
      </c>
      <c r="B655" s="164"/>
      <c r="C655" s="33" t="s">
        <v>1</v>
      </c>
      <c r="D655" s="65">
        <v>220</v>
      </c>
      <c r="E655" s="75">
        <f t="shared" ref="E655:E708" si="318">(D655+F655)/2</f>
        <v>201.5</v>
      </c>
      <c r="F655" s="75">
        <f t="shared" ref="F655:F708" si="319">(D655+H655)/2</f>
        <v>183</v>
      </c>
      <c r="G655" s="75">
        <f t="shared" ref="G655:G708" si="320">(F655+H655)/2</f>
        <v>164.5</v>
      </c>
      <c r="H655" s="63">
        <f t="shared" ref="H655:H708" si="321">INT(D655/1.5)</f>
        <v>146</v>
      </c>
      <c r="I655" s="50"/>
      <c r="J655" s="100">
        <f t="shared" si="293"/>
        <v>0</v>
      </c>
      <c r="K655" s="19"/>
      <c r="L655" s="11"/>
      <c r="M655" s="2">
        <f t="shared" si="299"/>
        <v>0</v>
      </c>
      <c r="N655" s="1">
        <f t="shared" si="300"/>
        <v>0</v>
      </c>
      <c r="O655" s="2">
        <f t="shared" si="301"/>
        <v>0</v>
      </c>
      <c r="P655" s="2">
        <f t="shared" si="302"/>
        <v>0</v>
      </c>
      <c r="Q655" s="2">
        <f t="shared" si="303"/>
        <v>0</v>
      </c>
      <c r="R655" s="2"/>
      <c r="S655" s="2">
        <f t="shared" si="304"/>
        <v>0</v>
      </c>
      <c r="T655" s="2">
        <f t="shared" si="305"/>
        <v>0</v>
      </c>
      <c r="U655" s="2">
        <f t="shared" si="306"/>
        <v>0</v>
      </c>
      <c r="V655" s="2">
        <f t="shared" si="307"/>
        <v>0</v>
      </c>
      <c r="W655" s="2">
        <f t="shared" si="308"/>
        <v>0</v>
      </c>
      <c r="X655" s="2"/>
      <c r="Y655" s="2"/>
    </row>
    <row r="656" spans="1:25" s="12" customFormat="1" ht="15" customHeight="1" x14ac:dyDescent="0.25">
      <c r="A656" s="131"/>
      <c r="B656" s="165"/>
      <c r="C656" s="34" t="s">
        <v>563</v>
      </c>
      <c r="D656" s="37">
        <v>880</v>
      </c>
      <c r="E656" s="44">
        <f t="shared" si="318"/>
        <v>806.5</v>
      </c>
      <c r="F656" s="44">
        <f t="shared" si="319"/>
        <v>733</v>
      </c>
      <c r="G656" s="44">
        <f t="shared" si="320"/>
        <v>659.5</v>
      </c>
      <c r="H656" s="29">
        <f t="shared" si="321"/>
        <v>586</v>
      </c>
      <c r="I656" s="17"/>
      <c r="J656" s="10">
        <f t="shared" si="293"/>
        <v>0</v>
      </c>
      <c r="K656" s="19"/>
      <c r="L656" s="11"/>
      <c r="M656" s="2">
        <f t="shared" si="299"/>
        <v>0</v>
      </c>
      <c r="N656" s="1">
        <f t="shared" si="300"/>
        <v>0</v>
      </c>
      <c r="O656" s="2">
        <f t="shared" si="301"/>
        <v>0</v>
      </c>
      <c r="P656" s="2">
        <f t="shared" si="302"/>
        <v>0</v>
      </c>
      <c r="Q656" s="2">
        <f t="shared" si="303"/>
        <v>0</v>
      </c>
      <c r="R656" s="2"/>
      <c r="S656" s="2">
        <f t="shared" si="304"/>
        <v>0</v>
      </c>
      <c r="T656" s="2">
        <f t="shared" si="305"/>
        <v>0</v>
      </c>
      <c r="U656" s="2">
        <f t="shared" si="306"/>
        <v>0</v>
      </c>
      <c r="V656" s="2">
        <f t="shared" si="307"/>
        <v>0</v>
      </c>
      <c r="W656" s="2">
        <f t="shared" si="308"/>
        <v>0</v>
      </c>
      <c r="X656" s="2"/>
      <c r="Y656" s="2"/>
    </row>
    <row r="657" spans="1:25" s="12" customFormat="1" ht="15" customHeight="1" thickBot="1" x14ac:dyDescent="0.3">
      <c r="A657" s="166"/>
      <c r="B657" s="167"/>
      <c r="C657" s="35" t="s">
        <v>564</v>
      </c>
      <c r="D657" s="66">
        <v>3080</v>
      </c>
      <c r="E657" s="67">
        <f t="shared" si="318"/>
        <v>2823.25</v>
      </c>
      <c r="F657" s="67">
        <f t="shared" si="319"/>
        <v>2566.5</v>
      </c>
      <c r="G657" s="67">
        <f t="shared" si="320"/>
        <v>2309.75</v>
      </c>
      <c r="H657" s="64">
        <f t="shared" si="321"/>
        <v>2053</v>
      </c>
      <c r="I657" s="51"/>
      <c r="J657" s="102">
        <f t="shared" si="293"/>
        <v>0</v>
      </c>
      <c r="K657" s="19"/>
      <c r="L657" s="11"/>
      <c r="M657" s="2">
        <f t="shared" si="299"/>
        <v>0</v>
      </c>
      <c r="N657" s="1">
        <f t="shared" si="300"/>
        <v>0</v>
      </c>
      <c r="O657" s="2">
        <f t="shared" si="301"/>
        <v>0</v>
      </c>
      <c r="P657" s="2">
        <f t="shared" si="302"/>
        <v>0</v>
      </c>
      <c r="Q657" s="2">
        <f t="shared" si="303"/>
        <v>0</v>
      </c>
      <c r="R657" s="2"/>
      <c r="S657" s="2">
        <f t="shared" si="304"/>
        <v>0</v>
      </c>
      <c r="T657" s="2">
        <f t="shared" si="305"/>
        <v>0</v>
      </c>
      <c r="U657" s="2">
        <f t="shared" si="306"/>
        <v>0</v>
      </c>
      <c r="V657" s="2">
        <f t="shared" si="307"/>
        <v>0</v>
      </c>
      <c r="W657" s="2">
        <f t="shared" si="308"/>
        <v>0</v>
      </c>
      <c r="X657" s="2"/>
      <c r="Y657" s="2"/>
    </row>
    <row r="658" spans="1:25" s="12" customFormat="1" ht="15" customHeight="1" x14ac:dyDescent="0.25">
      <c r="A658" s="129" t="s">
        <v>608</v>
      </c>
      <c r="B658" s="164"/>
      <c r="C658" s="33" t="s">
        <v>1</v>
      </c>
      <c r="D658" s="65">
        <v>840</v>
      </c>
      <c r="E658" s="75">
        <f>(D658+F658)/2</f>
        <v>770</v>
      </c>
      <c r="F658" s="75">
        <f>(D658+H658)/2</f>
        <v>700</v>
      </c>
      <c r="G658" s="75">
        <f>(F658+H658)/2</f>
        <v>630</v>
      </c>
      <c r="H658" s="63">
        <f>INT(D658/1.5)</f>
        <v>560</v>
      </c>
      <c r="I658" s="50"/>
      <c r="J658" s="100">
        <f>IF($K$6&lt;=9999,S658,IF(AND($K$6&gt;=10000,$K$6&lt;=19999),T658,IF(AND($K$6&gt;=20000,$K$6&lt;=39999),U658,IF(AND($K$6&gt;=40000,$K$6&lt;=79999),V658,IF($K$6&gt;=80000,W658,0)))))</f>
        <v>0</v>
      </c>
      <c r="K658" s="19"/>
      <c r="L658" s="11"/>
      <c r="M658" s="2">
        <f t="shared" si="299"/>
        <v>0</v>
      </c>
      <c r="N658" s="1">
        <f t="shared" si="300"/>
        <v>0</v>
      </c>
      <c r="O658" s="2">
        <f t="shared" si="301"/>
        <v>0</v>
      </c>
      <c r="P658" s="2">
        <f t="shared" si="302"/>
        <v>0</v>
      </c>
      <c r="Q658" s="2">
        <f t="shared" si="303"/>
        <v>0</v>
      </c>
      <c r="R658" s="2"/>
      <c r="S658" s="2">
        <f t="shared" si="304"/>
        <v>0</v>
      </c>
      <c r="T658" s="2">
        <f t="shared" si="305"/>
        <v>0</v>
      </c>
      <c r="U658" s="2">
        <f t="shared" si="306"/>
        <v>0</v>
      </c>
      <c r="V658" s="2">
        <f t="shared" si="307"/>
        <v>0</v>
      </c>
      <c r="W658" s="2">
        <f t="shared" si="308"/>
        <v>0</v>
      </c>
      <c r="X658" s="2"/>
      <c r="Y658" s="2"/>
    </row>
    <row r="659" spans="1:25" s="12" customFormat="1" ht="15" customHeight="1" x14ac:dyDescent="0.25">
      <c r="A659" s="131"/>
      <c r="B659" s="165"/>
      <c r="C659" s="34" t="s">
        <v>563</v>
      </c>
      <c r="D659" s="37">
        <v>3360</v>
      </c>
      <c r="E659" s="44">
        <f>(D659+F659)/2</f>
        <v>3080</v>
      </c>
      <c r="F659" s="44">
        <f>(D659+H659)/2</f>
        <v>2800</v>
      </c>
      <c r="G659" s="44">
        <f>(F659+H659)/2</f>
        <v>2520</v>
      </c>
      <c r="H659" s="29">
        <f>INT(D659/1.5)</f>
        <v>2240</v>
      </c>
      <c r="I659" s="17"/>
      <c r="J659" s="10">
        <f>IF($K$6&lt;=9999,S659,IF(AND($K$6&gt;=10000,$K$6&lt;=19999),T659,IF(AND($K$6&gt;=20000,$K$6&lt;=39999),U659,IF(AND($K$6&gt;=40000,$K$6&lt;=79999),V659,IF($K$6&gt;=80000,W659,0)))))</f>
        <v>0</v>
      </c>
      <c r="K659" s="19"/>
      <c r="L659" s="11"/>
      <c r="M659" s="2">
        <f t="shared" si="299"/>
        <v>0</v>
      </c>
      <c r="N659" s="1">
        <f t="shared" si="300"/>
        <v>0</v>
      </c>
      <c r="O659" s="2">
        <f t="shared" si="301"/>
        <v>0</v>
      </c>
      <c r="P659" s="2">
        <f t="shared" si="302"/>
        <v>0</v>
      </c>
      <c r="Q659" s="2">
        <f t="shared" si="303"/>
        <v>0</v>
      </c>
      <c r="R659" s="2"/>
      <c r="S659" s="2">
        <f t="shared" si="304"/>
        <v>0</v>
      </c>
      <c r="T659" s="2">
        <f t="shared" si="305"/>
        <v>0</v>
      </c>
      <c r="U659" s="2">
        <f t="shared" si="306"/>
        <v>0</v>
      </c>
      <c r="V659" s="2">
        <f t="shared" si="307"/>
        <v>0</v>
      </c>
      <c r="W659" s="2">
        <f t="shared" si="308"/>
        <v>0</v>
      </c>
      <c r="X659" s="2"/>
      <c r="Y659" s="2"/>
    </row>
    <row r="660" spans="1:25" s="12" customFormat="1" ht="15" customHeight="1" thickBot="1" x14ac:dyDescent="0.3">
      <c r="A660" s="166"/>
      <c r="B660" s="167"/>
      <c r="C660" s="35" t="s">
        <v>564</v>
      </c>
      <c r="D660" s="66">
        <v>11760</v>
      </c>
      <c r="E660" s="67">
        <f>(D660+F660)/2</f>
        <v>10780</v>
      </c>
      <c r="F660" s="67">
        <f>(D660+H660)/2</f>
        <v>9800</v>
      </c>
      <c r="G660" s="67">
        <f>(F660+H660)/2</f>
        <v>8820</v>
      </c>
      <c r="H660" s="64">
        <f>INT(D660/1.5)</f>
        <v>7840</v>
      </c>
      <c r="I660" s="51"/>
      <c r="J660" s="99">
        <f>IF($K$6&lt;=9999,S660,IF(AND($K$6&gt;=10000,$K$6&lt;=19999),T660,IF(AND($K$6&gt;=20000,$K$6&lt;=39999),U660,IF(AND($K$6&gt;=40000,$K$6&lt;=79999),V660,IF($K$6&gt;=80000,W660,0)))))</f>
        <v>0</v>
      </c>
      <c r="K660" s="19"/>
      <c r="L660" s="11"/>
      <c r="M660" s="2">
        <f t="shared" si="299"/>
        <v>0</v>
      </c>
      <c r="N660" s="1">
        <f t="shared" si="300"/>
        <v>0</v>
      </c>
      <c r="O660" s="2">
        <f t="shared" si="301"/>
        <v>0</v>
      </c>
      <c r="P660" s="2">
        <f t="shared" si="302"/>
        <v>0</v>
      </c>
      <c r="Q660" s="2">
        <f t="shared" si="303"/>
        <v>0</v>
      </c>
      <c r="R660" s="2"/>
      <c r="S660" s="2">
        <f t="shared" si="304"/>
        <v>0</v>
      </c>
      <c r="T660" s="2">
        <f t="shared" si="305"/>
        <v>0</v>
      </c>
      <c r="U660" s="2">
        <f t="shared" si="306"/>
        <v>0</v>
      </c>
      <c r="V660" s="2">
        <f t="shared" si="307"/>
        <v>0</v>
      </c>
      <c r="W660" s="2">
        <f t="shared" si="308"/>
        <v>0</v>
      </c>
      <c r="X660" s="2"/>
      <c r="Y660" s="2"/>
    </row>
    <row r="661" spans="1:25" s="12" customFormat="1" ht="15" customHeight="1" x14ac:dyDescent="0.25">
      <c r="A661" s="129" t="s">
        <v>577</v>
      </c>
      <c r="B661" s="164"/>
      <c r="C661" s="33" t="s">
        <v>1</v>
      </c>
      <c r="D661" s="65">
        <v>140</v>
      </c>
      <c r="E661" s="75">
        <f t="shared" si="318"/>
        <v>128.25</v>
      </c>
      <c r="F661" s="75">
        <f t="shared" si="319"/>
        <v>116.5</v>
      </c>
      <c r="G661" s="75">
        <f t="shared" si="320"/>
        <v>104.75</v>
      </c>
      <c r="H661" s="63">
        <f t="shared" si="321"/>
        <v>93</v>
      </c>
      <c r="I661" s="50"/>
      <c r="J661" s="100">
        <f t="shared" si="293"/>
        <v>0</v>
      </c>
      <c r="K661" s="19"/>
      <c r="L661" s="11"/>
      <c r="M661" s="2">
        <f t="shared" si="299"/>
        <v>0</v>
      </c>
      <c r="N661" s="1">
        <f t="shared" si="300"/>
        <v>0</v>
      </c>
      <c r="O661" s="2">
        <f t="shared" si="301"/>
        <v>0</v>
      </c>
      <c r="P661" s="2">
        <f t="shared" si="302"/>
        <v>0</v>
      </c>
      <c r="Q661" s="2">
        <f t="shared" si="303"/>
        <v>0</v>
      </c>
      <c r="R661" s="2"/>
      <c r="S661" s="2">
        <f t="shared" si="304"/>
        <v>0</v>
      </c>
      <c r="T661" s="2">
        <f t="shared" si="305"/>
        <v>0</v>
      </c>
      <c r="U661" s="2">
        <f t="shared" si="306"/>
        <v>0</v>
      </c>
      <c r="V661" s="2">
        <f t="shared" si="307"/>
        <v>0</v>
      </c>
      <c r="W661" s="2">
        <f t="shared" si="308"/>
        <v>0</v>
      </c>
      <c r="X661" s="2"/>
      <c r="Y661" s="2"/>
    </row>
    <row r="662" spans="1:25" s="12" customFormat="1" ht="15" customHeight="1" x14ac:dyDescent="0.25">
      <c r="A662" s="131"/>
      <c r="B662" s="165"/>
      <c r="C662" s="34" t="s">
        <v>563</v>
      </c>
      <c r="D662" s="37">
        <v>560</v>
      </c>
      <c r="E662" s="44">
        <f t="shared" si="318"/>
        <v>513.25</v>
      </c>
      <c r="F662" s="44">
        <f t="shared" si="319"/>
        <v>466.5</v>
      </c>
      <c r="G662" s="44">
        <f t="shared" si="320"/>
        <v>419.75</v>
      </c>
      <c r="H662" s="29">
        <f t="shared" si="321"/>
        <v>373</v>
      </c>
      <c r="I662" s="17"/>
      <c r="J662" s="10">
        <f t="shared" si="293"/>
        <v>0</v>
      </c>
      <c r="K662" s="19"/>
      <c r="L662" s="11"/>
      <c r="M662" s="2">
        <f t="shared" si="299"/>
        <v>0</v>
      </c>
      <c r="N662" s="1">
        <f t="shared" si="300"/>
        <v>0</v>
      </c>
      <c r="O662" s="2">
        <f t="shared" si="301"/>
        <v>0</v>
      </c>
      <c r="P662" s="2">
        <f t="shared" si="302"/>
        <v>0</v>
      </c>
      <c r="Q662" s="2">
        <f t="shared" si="303"/>
        <v>0</v>
      </c>
      <c r="R662" s="2"/>
      <c r="S662" s="2">
        <f t="shared" si="304"/>
        <v>0</v>
      </c>
      <c r="T662" s="2">
        <f t="shared" si="305"/>
        <v>0</v>
      </c>
      <c r="U662" s="2">
        <f t="shared" si="306"/>
        <v>0</v>
      </c>
      <c r="V662" s="2">
        <f t="shared" si="307"/>
        <v>0</v>
      </c>
      <c r="W662" s="2">
        <f t="shared" si="308"/>
        <v>0</v>
      </c>
      <c r="X662" s="2"/>
      <c r="Y662" s="2"/>
    </row>
    <row r="663" spans="1:25" s="12" customFormat="1" ht="15" customHeight="1" thickBot="1" x14ac:dyDescent="0.3">
      <c r="A663" s="166"/>
      <c r="B663" s="167"/>
      <c r="C663" s="35" t="s">
        <v>564</v>
      </c>
      <c r="D663" s="66">
        <v>1960</v>
      </c>
      <c r="E663" s="67">
        <f t="shared" si="318"/>
        <v>1796.5</v>
      </c>
      <c r="F663" s="67">
        <f t="shared" si="319"/>
        <v>1633</v>
      </c>
      <c r="G663" s="67">
        <f t="shared" si="320"/>
        <v>1469.5</v>
      </c>
      <c r="H663" s="64">
        <f t="shared" si="321"/>
        <v>1306</v>
      </c>
      <c r="I663" s="51"/>
      <c r="J663" s="102">
        <f t="shared" si="293"/>
        <v>0</v>
      </c>
      <c r="K663" s="19"/>
      <c r="L663" s="11"/>
      <c r="M663" s="2">
        <f t="shared" si="299"/>
        <v>0</v>
      </c>
      <c r="N663" s="1">
        <f t="shared" si="300"/>
        <v>0</v>
      </c>
      <c r="O663" s="2">
        <f t="shared" si="301"/>
        <v>0</v>
      </c>
      <c r="P663" s="2">
        <f t="shared" si="302"/>
        <v>0</v>
      </c>
      <c r="Q663" s="2">
        <f t="shared" si="303"/>
        <v>0</v>
      </c>
      <c r="R663" s="2"/>
      <c r="S663" s="2">
        <f t="shared" si="304"/>
        <v>0</v>
      </c>
      <c r="T663" s="2">
        <f t="shared" si="305"/>
        <v>0</v>
      </c>
      <c r="U663" s="2">
        <f t="shared" si="306"/>
        <v>0</v>
      </c>
      <c r="V663" s="2">
        <f t="shared" si="307"/>
        <v>0</v>
      </c>
      <c r="W663" s="2">
        <f t="shared" si="308"/>
        <v>0</v>
      </c>
      <c r="X663" s="2"/>
      <c r="Y663" s="2"/>
    </row>
    <row r="664" spans="1:25" s="12" customFormat="1" ht="15" customHeight="1" x14ac:dyDescent="0.25">
      <c r="A664" s="129" t="s">
        <v>820</v>
      </c>
      <c r="B664" s="164"/>
      <c r="C664" s="33" t="s">
        <v>1</v>
      </c>
      <c r="D664" s="65">
        <v>780</v>
      </c>
      <c r="E664" s="75">
        <f t="shared" ref="E664:E672" si="322">(D664+F664)/2</f>
        <v>715</v>
      </c>
      <c r="F664" s="75">
        <f t="shared" ref="F664:F672" si="323">(D664+H664)/2</f>
        <v>650</v>
      </c>
      <c r="G664" s="75">
        <f t="shared" ref="G664:G672" si="324">(F664+H664)/2</f>
        <v>585</v>
      </c>
      <c r="H664" s="63">
        <f t="shared" ref="H664:H672" si="325">INT(D664/1.5)</f>
        <v>520</v>
      </c>
      <c r="I664" s="50"/>
      <c r="J664" s="100">
        <f t="shared" ref="J664:J672" si="326">IF($K$6&lt;=9999,S664,IF(AND($K$6&gt;=10000,$K$6&lt;=19999),T664,IF(AND($K$6&gt;=20000,$K$6&lt;=39999),U664,IF(AND($K$6&gt;=40000,$K$6&lt;=79999),V664,IF($K$6&gt;=80000,W664,0)))))</f>
        <v>0</v>
      </c>
      <c r="K664" s="19"/>
      <c r="L664" s="11"/>
      <c r="M664" s="2">
        <f t="shared" si="299"/>
        <v>0</v>
      </c>
      <c r="N664" s="1">
        <f t="shared" si="300"/>
        <v>0</v>
      </c>
      <c r="O664" s="2">
        <f t="shared" si="301"/>
        <v>0</v>
      </c>
      <c r="P664" s="2">
        <f t="shared" si="302"/>
        <v>0</v>
      </c>
      <c r="Q664" s="2">
        <f t="shared" si="303"/>
        <v>0</v>
      </c>
      <c r="R664" s="2"/>
      <c r="S664" s="2">
        <f t="shared" si="304"/>
        <v>0</v>
      </c>
      <c r="T664" s="2">
        <f t="shared" si="305"/>
        <v>0</v>
      </c>
      <c r="U664" s="2">
        <f t="shared" si="306"/>
        <v>0</v>
      </c>
      <c r="V664" s="2">
        <f t="shared" si="307"/>
        <v>0</v>
      </c>
      <c r="W664" s="2">
        <f t="shared" si="308"/>
        <v>0</v>
      </c>
      <c r="X664" s="2"/>
      <c r="Y664" s="2"/>
    </row>
    <row r="665" spans="1:25" s="12" customFormat="1" ht="15" customHeight="1" x14ac:dyDescent="0.25">
      <c r="A665" s="131"/>
      <c r="B665" s="165"/>
      <c r="C665" s="34" t="s">
        <v>563</v>
      </c>
      <c r="D665" s="37">
        <v>3120</v>
      </c>
      <c r="E665" s="44">
        <f t="shared" si="322"/>
        <v>2860</v>
      </c>
      <c r="F665" s="44">
        <f t="shared" si="323"/>
        <v>2600</v>
      </c>
      <c r="G665" s="44">
        <f t="shared" si="324"/>
        <v>2340</v>
      </c>
      <c r="H665" s="29">
        <f t="shared" si="325"/>
        <v>2080</v>
      </c>
      <c r="I665" s="17"/>
      <c r="J665" s="10">
        <f t="shared" si="326"/>
        <v>0</v>
      </c>
      <c r="K665" s="19"/>
      <c r="L665" s="11"/>
      <c r="M665" s="2">
        <f t="shared" si="299"/>
        <v>0</v>
      </c>
      <c r="N665" s="1">
        <f t="shared" si="300"/>
        <v>0</v>
      </c>
      <c r="O665" s="2">
        <f t="shared" si="301"/>
        <v>0</v>
      </c>
      <c r="P665" s="2">
        <f t="shared" si="302"/>
        <v>0</v>
      </c>
      <c r="Q665" s="2">
        <f t="shared" si="303"/>
        <v>0</v>
      </c>
      <c r="R665" s="2"/>
      <c r="S665" s="2">
        <f t="shared" si="304"/>
        <v>0</v>
      </c>
      <c r="T665" s="2">
        <f t="shared" si="305"/>
        <v>0</v>
      </c>
      <c r="U665" s="2">
        <f t="shared" si="306"/>
        <v>0</v>
      </c>
      <c r="V665" s="2">
        <f t="shared" si="307"/>
        <v>0</v>
      </c>
      <c r="W665" s="2">
        <f t="shared" si="308"/>
        <v>0</v>
      </c>
      <c r="X665" s="2"/>
      <c r="Y665" s="2"/>
    </row>
    <row r="666" spans="1:25" s="12" customFormat="1" ht="15" customHeight="1" thickBot="1" x14ac:dyDescent="0.3">
      <c r="A666" s="166"/>
      <c r="B666" s="167"/>
      <c r="C666" s="35" t="s">
        <v>564</v>
      </c>
      <c r="D666" s="66">
        <v>10920</v>
      </c>
      <c r="E666" s="67">
        <f t="shared" si="322"/>
        <v>10010</v>
      </c>
      <c r="F666" s="67">
        <f t="shared" si="323"/>
        <v>9100</v>
      </c>
      <c r="G666" s="67">
        <f t="shared" si="324"/>
        <v>8190</v>
      </c>
      <c r="H666" s="64">
        <f t="shared" si="325"/>
        <v>7280</v>
      </c>
      <c r="I666" s="51"/>
      <c r="J666" s="102">
        <f t="shared" si="326"/>
        <v>0</v>
      </c>
      <c r="K666" s="19"/>
      <c r="L666" s="11"/>
      <c r="M666" s="2">
        <f t="shared" si="299"/>
        <v>0</v>
      </c>
      <c r="N666" s="1">
        <f t="shared" si="300"/>
        <v>0</v>
      </c>
      <c r="O666" s="2">
        <f t="shared" si="301"/>
        <v>0</v>
      </c>
      <c r="P666" s="2">
        <f t="shared" si="302"/>
        <v>0</v>
      </c>
      <c r="Q666" s="2">
        <f t="shared" si="303"/>
        <v>0</v>
      </c>
      <c r="R666" s="2"/>
      <c r="S666" s="2">
        <f t="shared" si="304"/>
        <v>0</v>
      </c>
      <c r="T666" s="2">
        <f t="shared" si="305"/>
        <v>0</v>
      </c>
      <c r="U666" s="2">
        <f t="shared" si="306"/>
        <v>0</v>
      </c>
      <c r="V666" s="2">
        <f t="shared" si="307"/>
        <v>0</v>
      </c>
      <c r="W666" s="2">
        <f t="shared" si="308"/>
        <v>0</v>
      </c>
      <c r="X666" s="2"/>
      <c r="Y666" s="2"/>
    </row>
    <row r="667" spans="1:25" s="12" customFormat="1" ht="15" customHeight="1" x14ac:dyDescent="0.25">
      <c r="A667" s="129" t="s">
        <v>1365</v>
      </c>
      <c r="B667" s="164"/>
      <c r="C667" s="33" t="s">
        <v>1</v>
      </c>
      <c r="D667" s="65">
        <v>880</v>
      </c>
      <c r="E667" s="75">
        <f t="shared" ref="E667:E669" si="327">(D667+F667)/2</f>
        <v>806.5</v>
      </c>
      <c r="F667" s="75">
        <f t="shared" ref="F667:F669" si="328">(D667+H667)/2</f>
        <v>733</v>
      </c>
      <c r="G667" s="75">
        <f t="shared" ref="G667:G669" si="329">(F667+H667)/2</f>
        <v>659.5</v>
      </c>
      <c r="H667" s="63">
        <f t="shared" ref="H667:H669" si="330">INT(D667/1.5)</f>
        <v>586</v>
      </c>
      <c r="I667" s="50"/>
      <c r="J667" s="100">
        <f t="shared" ref="J667:J669" si="331">IF($K$6&lt;=9999,S667,IF(AND($K$6&gt;=10000,$K$6&lt;=19999),T667,IF(AND($K$6&gt;=20000,$K$6&lt;=39999),U667,IF(AND($K$6&gt;=40000,$K$6&lt;=79999),V667,IF($K$6&gt;=80000,W667,0)))))</f>
        <v>0</v>
      </c>
      <c r="K667" s="19"/>
      <c r="L667" s="11"/>
      <c r="M667" s="2">
        <f t="shared" si="299"/>
        <v>0</v>
      </c>
      <c r="N667" s="1">
        <f t="shared" si="300"/>
        <v>0</v>
      </c>
      <c r="O667" s="2">
        <f t="shared" si="301"/>
        <v>0</v>
      </c>
      <c r="P667" s="2">
        <f t="shared" si="302"/>
        <v>0</v>
      </c>
      <c r="Q667" s="2">
        <f t="shared" si="303"/>
        <v>0</v>
      </c>
      <c r="R667" s="2"/>
      <c r="S667" s="2">
        <f t="shared" si="304"/>
        <v>0</v>
      </c>
      <c r="T667" s="2">
        <f t="shared" si="305"/>
        <v>0</v>
      </c>
      <c r="U667" s="2">
        <f t="shared" si="306"/>
        <v>0</v>
      </c>
      <c r="V667" s="2">
        <f t="shared" si="307"/>
        <v>0</v>
      </c>
      <c r="W667" s="2">
        <f t="shared" si="308"/>
        <v>0</v>
      </c>
      <c r="X667" s="2"/>
      <c r="Y667" s="2"/>
    </row>
    <row r="668" spans="1:25" s="12" customFormat="1" ht="15" customHeight="1" x14ac:dyDescent="0.25">
      <c r="A668" s="131"/>
      <c r="B668" s="165"/>
      <c r="C668" s="34" t="s">
        <v>563</v>
      </c>
      <c r="D668" s="37">
        <v>3520</v>
      </c>
      <c r="E668" s="44">
        <f t="shared" si="327"/>
        <v>3226.5</v>
      </c>
      <c r="F668" s="44">
        <f t="shared" si="328"/>
        <v>2933</v>
      </c>
      <c r="G668" s="44">
        <f t="shared" si="329"/>
        <v>2639.5</v>
      </c>
      <c r="H668" s="29">
        <f t="shared" si="330"/>
        <v>2346</v>
      </c>
      <c r="I668" s="17"/>
      <c r="J668" s="10">
        <f t="shared" si="331"/>
        <v>0</v>
      </c>
      <c r="K668" s="19"/>
      <c r="L668" s="11"/>
      <c r="M668" s="2">
        <f t="shared" si="299"/>
        <v>0</v>
      </c>
      <c r="N668" s="1">
        <f t="shared" si="300"/>
        <v>0</v>
      </c>
      <c r="O668" s="2">
        <f t="shared" si="301"/>
        <v>0</v>
      </c>
      <c r="P668" s="2">
        <f t="shared" si="302"/>
        <v>0</v>
      </c>
      <c r="Q668" s="2">
        <f t="shared" si="303"/>
        <v>0</v>
      </c>
      <c r="R668" s="2"/>
      <c r="S668" s="2">
        <f t="shared" si="304"/>
        <v>0</v>
      </c>
      <c r="T668" s="2">
        <f t="shared" si="305"/>
        <v>0</v>
      </c>
      <c r="U668" s="2">
        <f t="shared" si="306"/>
        <v>0</v>
      </c>
      <c r="V668" s="2">
        <f t="shared" si="307"/>
        <v>0</v>
      </c>
      <c r="W668" s="2">
        <f t="shared" si="308"/>
        <v>0</v>
      </c>
      <c r="X668" s="2"/>
      <c r="Y668" s="2"/>
    </row>
    <row r="669" spans="1:25" s="12" customFormat="1" ht="15" customHeight="1" thickBot="1" x14ac:dyDescent="0.3">
      <c r="A669" s="166"/>
      <c r="B669" s="167"/>
      <c r="C669" s="35" t="s">
        <v>564</v>
      </c>
      <c r="D669" s="66">
        <v>12320</v>
      </c>
      <c r="E669" s="67">
        <f t="shared" si="327"/>
        <v>11293.25</v>
      </c>
      <c r="F669" s="67">
        <f t="shared" si="328"/>
        <v>10266.5</v>
      </c>
      <c r="G669" s="67">
        <f t="shared" si="329"/>
        <v>9239.75</v>
      </c>
      <c r="H669" s="64">
        <f t="shared" si="330"/>
        <v>8213</v>
      </c>
      <c r="I669" s="51"/>
      <c r="J669" s="102">
        <f t="shared" si="331"/>
        <v>0</v>
      </c>
      <c r="K669" s="19"/>
      <c r="L669" s="11"/>
      <c r="M669" s="2">
        <f t="shared" si="299"/>
        <v>0</v>
      </c>
      <c r="N669" s="1">
        <f t="shared" si="300"/>
        <v>0</v>
      </c>
      <c r="O669" s="2">
        <f t="shared" si="301"/>
        <v>0</v>
      </c>
      <c r="P669" s="2">
        <f t="shared" si="302"/>
        <v>0</v>
      </c>
      <c r="Q669" s="2">
        <f t="shared" si="303"/>
        <v>0</v>
      </c>
      <c r="R669" s="2"/>
      <c r="S669" s="2">
        <f t="shared" si="304"/>
        <v>0</v>
      </c>
      <c r="T669" s="2">
        <f t="shared" si="305"/>
        <v>0</v>
      </c>
      <c r="U669" s="2">
        <f t="shared" si="306"/>
        <v>0</v>
      </c>
      <c r="V669" s="2">
        <f t="shared" si="307"/>
        <v>0</v>
      </c>
      <c r="W669" s="2">
        <f t="shared" si="308"/>
        <v>0</v>
      </c>
      <c r="X669" s="2"/>
      <c r="Y669" s="2"/>
    </row>
    <row r="670" spans="1:25" s="12" customFormat="1" ht="15" customHeight="1" x14ac:dyDescent="0.25">
      <c r="A670" s="129" t="s">
        <v>821</v>
      </c>
      <c r="B670" s="164"/>
      <c r="C670" s="33" t="s">
        <v>1</v>
      </c>
      <c r="D670" s="65">
        <v>680</v>
      </c>
      <c r="E670" s="75">
        <f t="shared" si="322"/>
        <v>623.25</v>
      </c>
      <c r="F670" s="75">
        <f t="shared" si="323"/>
        <v>566.5</v>
      </c>
      <c r="G670" s="75">
        <f t="shared" si="324"/>
        <v>509.75</v>
      </c>
      <c r="H670" s="63">
        <f t="shared" si="325"/>
        <v>453</v>
      </c>
      <c r="I670" s="50"/>
      <c r="J670" s="100">
        <f t="shared" si="326"/>
        <v>0</v>
      </c>
      <c r="K670" s="19"/>
      <c r="L670" s="11"/>
      <c r="M670" s="2">
        <f t="shared" si="299"/>
        <v>0</v>
      </c>
      <c r="N670" s="1">
        <f t="shared" si="300"/>
        <v>0</v>
      </c>
      <c r="O670" s="2">
        <f t="shared" si="301"/>
        <v>0</v>
      </c>
      <c r="P670" s="2">
        <f t="shared" si="302"/>
        <v>0</v>
      </c>
      <c r="Q670" s="2">
        <f t="shared" si="303"/>
        <v>0</v>
      </c>
      <c r="R670" s="2"/>
      <c r="S670" s="2">
        <f t="shared" si="304"/>
        <v>0</v>
      </c>
      <c r="T670" s="2">
        <f t="shared" si="305"/>
        <v>0</v>
      </c>
      <c r="U670" s="2">
        <f t="shared" si="306"/>
        <v>0</v>
      </c>
      <c r="V670" s="2">
        <f t="shared" si="307"/>
        <v>0</v>
      </c>
      <c r="W670" s="2">
        <f t="shared" si="308"/>
        <v>0</v>
      </c>
      <c r="X670" s="2"/>
      <c r="Y670" s="2"/>
    </row>
    <row r="671" spans="1:25" s="12" customFormat="1" ht="15" customHeight="1" x14ac:dyDescent="0.25">
      <c r="A671" s="131"/>
      <c r="B671" s="165"/>
      <c r="C671" s="34" t="s">
        <v>563</v>
      </c>
      <c r="D671" s="37">
        <v>2720</v>
      </c>
      <c r="E671" s="44">
        <f t="shared" si="322"/>
        <v>2493.25</v>
      </c>
      <c r="F671" s="44">
        <f t="shared" si="323"/>
        <v>2266.5</v>
      </c>
      <c r="G671" s="44">
        <f t="shared" si="324"/>
        <v>2039.75</v>
      </c>
      <c r="H671" s="29">
        <f t="shared" si="325"/>
        <v>1813</v>
      </c>
      <c r="I671" s="17"/>
      <c r="J671" s="10">
        <f t="shared" si="326"/>
        <v>0</v>
      </c>
      <c r="K671" s="19"/>
      <c r="L671" s="11"/>
      <c r="M671" s="2">
        <f t="shared" si="299"/>
        <v>0</v>
      </c>
      <c r="N671" s="1">
        <f t="shared" si="300"/>
        <v>0</v>
      </c>
      <c r="O671" s="2">
        <f t="shared" si="301"/>
        <v>0</v>
      </c>
      <c r="P671" s="2">
        <f t="shared" si="302"/>
        <v>0</v>
      </c>
      <c r="Q671" s="2">
        <f t="shared" si="303"/>
        <v>0</v>
      </c>
      <c r="R671" s="2"/>
      <c r="S671" s="2">
        <f t="shared" si="304"/>
        <v>0</v>
      </c>
      <c r="T671" s="2">
        <f t="shared" si="305"/>
        <v>0</v>
      </c>
      <c r="U671" s="2">
        <f t="shared" si="306"/>
        <v>0</v>
      </c>
      <c r="V671" s="2">
        <f t="shared" si="307"/>
        <v>0</v>
      </c>
      <c r="W671" s="2">
        <f t="shared" si="308"/>
        <v>0</v>
      </c>
      <c r="X671" s="2"/>
      <c r="Y671" s="2"/>
    </row>
    <row r="672" spans="1:25" s="12" customFormat="1" ht="15" customHeight="1" thickBot="1" x14ac:dyDescent="0.3">
      <c r="A672" s="166"/>
      <c r="B672" s="167"/>
      <c r="C672" s="35" t="s">
        <v>564</v>
      </c>
      <c r="D672" s="66">
        <v>9520</v>
      </c>
      <c r="E672" s="67">
        <f t="shared" si="322"/>
        <v>8726.5</v>
      </c>
      <c r="F672" s="67">
        <f t="shared" si="323"/>
        <v>7933</v>
      </c>
      <c r="G672" s="67">
        <f t="shared" si="324"/>
        <v>7139.5</v>
      </c>
      <c r="H672" s="64">
        <f t="shared" si="325"/>
        <v>6346</v>
      </c>
      <c r="I672" s="51"/>
      <c r="J672" s="102">
        <f t="shared" si="326"/>
        <v>0</v>
      </c>
      <c r="K672" s="19"/>
      <c r="L672" s="11"/>
      <c r="M672" s="2">
        <f t="shared" si="299"/>
        <v>0</v>
      </c>
      <c r="N672" s="1">
        <f t="shared" si="300"/>
        <v>0</v>
      </c>
      <c r="O672" s="2">
        <f t="shared" si="301"/>
        <v>0</v>
      </c>
      <c r="P672" s="2">
        <f t="shared" si="302"/>
        <v>0</v>
      </c>
      <c r="Q672" s="2">
        <f t="shared" si="303"/>
        <v>0</v>
      </c>
      <c r="R672" s="2"/>
      <c r="S672" s="2">
        <f t="shared" si="304"/>
        <v>0</v>
      </c>
      <c r="T672" s="2">
        <f t="shared" si="305"/>
        <v>0</v>
      </c>
      <c r="U672" s="2">
        <f t="shared" si="306"/>
        <v>0</v>
      </c>
      <c r="V672" s="2">
        <f t="shared" si="307"/>
        <v>0</v>
      </c>
      <c r="W672" s="2">
        <f t="shared" si="308"/>
        <v>0</v>
      </c>
      <c r="X672" s="2"/>
      <c r="Y672" s="2"/>
    </row>
    <row r="673" spans="1:25" s="12" customFormat="1" ht="15" customHeight="1" x14ac:dyDescent="0.25">
      <c r="A673" s="129" t="s">
        <v>578</v>
      </c>
      <c r="B673" s="164"/>
      <c r="C673" s="33" t="s">
        <v>1</v>
      </c>
      <c r="D673" s="65">
        <v>500</v>
      </c>
      <c r="E673" s="75">
        <f t="shared" si="318"/>
        <v>458.25</v>
      </c>
      <c r="F673" s="75">
        <f t="shared" si="319"/>
        <v>416.5</v>
      </c>
      <c r="G673" s="75">
        <f t="shared" si="320"/>
        <v>374.75</v>
      </c>
      <c r="H673" s="63">
        <f t="shared" si="321"/>
        <v>333</v>
      </c>
      <c r="I673" s="50"/>
      <c r="J673" s="100">
        <f t="shared" si="293"/>
        <v>0</v>
      </c>
      <c r="K673" s="19"/>
      <c r="L673" s="11"/>
      <c r="M673" s="2">
        <f t="shared" si="299"/>
        <v>0</v>
      </c>
      <c r="N673" s="1">
        <f t="shared" si="300"/>
        <v>0</v>
      </c>
      <c r="O673" s="2">
        <f t="shared" si="301"/>
        <v>0</v>
      </c>
      <c r="P673" s="2">
        <f t="shared" si="302"/>
        <v>0</v>
      </c>
      <c r="Q673" s="2">
        <f t="shared" si="303"/>
        <v>0</v>
      </c>
      <c r="R673" s="2"/>
      <c r="S673" s="2">
        <f t="shared" si="304"/>
        <v>0</v>
      </c>
      <c r="T673" s="2">
        <f t="shared" si="305"/>
        <v>0</v>
      </c>
      <c r="U673" s="2">
        <f t="shared" si="306"/>
        <v>0</v>
      </c>
      <c r="V673" s="2">
        <f t="shared" si="307"/>
        <v>0</v>
      </c>
      <c r="W673" s="2">
        <f t="shared" si="308"/>
        <v>0</v>
      </c>
      <c r="X673" s="2"/>
      <c r="Y673" s="2"/>
    </row>
    <row r="674" spans="1:25" s="12" customFormat="1" ht="15" customHeight="1" x14ac:dyDescent="0.25">
      <c r="A674" s="131"/>
      <c r="B674" s="165"/>
      <c r="C674" s="34" t="s">
        <v>563</v>
      </c>
      <c r="D674" s="37">
        <v>2000</v>
      </c>
      <c r="E674" s="44">
        <f t="shared" si="318"/>
        <v>1833.25</v>
      </c>
      <c r="F674" s="44">
        <f t="shared" si="319"/>
        <v>1666.5</v>
      </c>
      <c r="G674" s="44">
        <f t="shared" si="320"/>
        <v>1499.75</v>
      </c>
      <c r="H674" s="29">
        <f t="shared" si="321"/>
        <v>1333</v>
      </c>
      <c r="I674" s="17"/>
      <c r="J674" s="10">
        <f t="shared" si="293"/>
        <v>0</v>
      </c>
      <c r="K674" s="19"/>
      <c r="L674" s="11"/>
      <c r="M674" s="2">
        <f t="shared" si="299"/>
        <v>0</v>
      </c>
      <c r="N674" s="1">
        <f t="shared" si="300"/>
        <v>0</v>
      </c>
      <c r="O674" s="2">
        <f t="shared" si="301"/>
        <v>0</v>
      </c>
      <c r="P674" s="2">
        <f t="shared" si="302"/>
        <v>0</v>
      </c>
      <c r="Q674" s="2">
        <f t="shared" si="303"/>
        <v>0</v>
      </c>
      <c r="R674" s="2"/>
      <c r="S674" s="2">
        <f t="shared" si="304"/>
        <v>0</v>
      </c>
      <c r="T674" s="2">
        <f t="shared" si="305"/>
        <v>0</v>
      </c>
      <c r="U674" s="2">
        <f t="shared" si="306"/>
        <v>0</v>
      </c>
      <c r="V674" s="2">
        <f t="shared" si="307"/>
        <v>0</v>
      </c>
      <c r="W674" s="2">
        <f t="shared" si="308"/>
        <v>0</v>
      </c>
      <c r="X674" s="2"/>
      <c r="Y674" s="2"/>
    </row>
    <row r="675" spans="1:25" s="12" customFormat="1" ht="15" customHeight="1" thickBot="1" x14ac:dyDescent="0.3">
      <c r="A675" s="166"/>
      <c r="B675" s="167"/>
      <c r="C675" s="35" t="s">
        <v>564</v>
      </c>
      <c r="D675" s="66">
        <v>7000</v>
      </c>
      <c r="E675" s="67">
        <f t="shared" si="318"/>
        <v>6416.5</v>
      </c>
      <c r="F675" s="67">
        <f t="shared" si="319"/>
        <v>5833</v>
      </c>
      <c r="G675" s="67">
        <f t="shared" si="320"/>
        <v>5249.5</v>
      </c>
      <c r="H675" s="64">
        <f t="shared" si="321"/>
        <v>4666</v>
      </c>
      <c r="I675" s="51"/>
      <c r="J675" s="102">
        <f t="shared" si="293"/>
        <v>0</v>
      </c>
      <c r="K675" s="19"/>
      <c r="L675" s="11"/>
      <c r="M675" s="2">
        <f t="shared" si="299"/>
        <v>0</v>
      </c>
      <c r="N675" s="1">
        <f t="shared" si="300"/>
        <v>0</v>
      </c>
      <c r="O675" s="2">
        <f t="shared" si="301"/>
        <v>0</v>
      </c>
      <c r="P675" s="2">
        <f t="shared" si="302"/>
        <v>0</v>
      </c>
      <c r="Q675" s="2">
        <f t="shared" si="303"/>
        <v>0</v>
      </c>
      <c r="R675" s="2"/>
      <c r="S675" s="2">
        <f t="shared" si="304"/>
        <v>0</v>
      </c>
      <c r="T675" s="2">
        <f t="shared" si="305"/>
        <v>0</v>
      </c>
      <c r="U675" s="2">
        <f t="shared" si="306"/>
        <v>0</v>
      </c>
      <c r="V675" s="2">
        <f t="shared" si="307"/>
        <v>0</v>
      </c>
      <c r="W675" s="2">
        <f t="shared" si="308"/>
        <v>0</v>
      </c>
      <c r="X675" s="2"/>
      <c r="Y675" s="2"/>
    </row>
    <row r="676" spans="1:25" s="12" customFormat="1" ht="15" customHeight="1" x14ac:dyDescent="0.25">
      <c r="A676" s="129" t="s">
        <v>1366</v>
      </c>
      <c r="B676" s="164"/>
      <c r="C676" s="33" t="s">
        <v>1</v>
      </c>
      <c r="D676" s="65">
        <v>580</v>
      </c>
      <c r="E676" s="75">
        <f t="shared" ref="E676:E678" si="332">(D676+F676)/2</f>
        <v>531.5</v>
      </c>
      <c r="F676" s="75">
        <f t="shared" ref="F676:F678" si="333">(D676+H676)/2</f>
        <v>483</v>
      </c>
      <c r="G676" s="75">
        <f t="shared" ref="G676:G678" si="334">(F676+H676)/2</f>
        <v>434.5</v>
      </c>
      <c r="H676" s="63">
        <f t="shared" ref="H676:H678" si="335">INT(D676/1.5)</f>
        <v>386</v>
      </c>
      <c r="I676" s="50"/>
      <c r="J676" s="100">
        <f t="shared" ref="J676:J678" si="336">IF($K$6&lt;=9999,S676,IF(AND($K$6&gt;=10000,$K$6&lt;=19999),T676,IF(AND($K$6&gt;=20000,$K$6&lt;=39999),U676,IF(AND($K$6&gt;=40000,$K$6&lt;=79999),V676,IF($K$6&gt;=80000,W676,0)))))</f>
        <v>0</v>
      </c>
      <c r="K676" s="19"/>
      <c r="L676" s="11"/>
      <c r="M676" s="2">
        <f t="shared" si="299"/>
        <v>0</v>
      </c>
      <c r="N676" s="1">
        <f t="shared" si="300"/>
        <v>0</v>
      </c>
      <c r="O676" s="2">
        <f t="shared" si="301"/>
        <v>0</v>
      </c>
      <c r="P676" s="2">
        <f t="shared" si="302"/>
        <v>0</v>
      </c>
      <c r="Q676" s="2">
        <f t="shared" si="303"/>
        <v>0</v>
      </c>
      <c r="R676" s="2"/>
      <c r="S676" s="2">
        <f t="shared" si="304"/>
        <v>0</v>
      </c>
      <c r="T676" s="2">
        <f t="shared" si="305"/>
        <v>0</v>
      </c>
      <c r="U676" s="2">
        <f t="shared" si="306"/>
        <v>0</v>
      </c>
      <c r="V676" s="2">
        <f t="shared" si="307"/>
        <v>0</v>
      </c>
      <c r="W676" s="2">
        <f t="shared" si="308"/>
        <v>0</v>
      </c>
      <c r="X676" s="2"/>
      <c r="Y676" s="2"/>
    </row>
    <row r="677" spans="1:25" s="12" customFormat="1" ht="15" customHeight="1" x14ac:dyDescent="0.25">
      <c r="A677" s="131"/>
      <c r="B677" s="165"/>
      <c r="C677" s="34" t="s">
        <v>563</v>
      </c>
      <c r="D677" s="37">
        <v>2320</v>
      </c>
      <c r="E677" s="44">
        <f t="shared" si="332"/>
        <v>2126.5</v>
      </c>
      <c r="F677" s="44">
        <f t="shared" si="333"/>
        <v>1933</v>
      </c>
      <c r="G677" s="44">
        <f t="shared" si="334"/>
        <v>1739.5</v>
      </c>
      <c r="H677" s="29">
        <f t="shared" si="335"/>
        <v>1546</v>
      </c>
      <c r="I677" s="17"/>
      <c r="J677" s="10">
        <f t="shared" si="336"/>
        <v>0</v>
      </c>
      <c r="K677" s="19"/>
      <c r="L677" s="11"/>
      <c r="M677" s="2">
        <f t="shared" si="299"/>
        <v>0</v>
      </c>
      <c r="N677" s="1">
        <f t="shared" si="300"/>
        <v>0</v>
      </c>
      <c r="O677" s="2">
        <f t="shared" si="301"/>
        <v>0</v>
      </c>
      <c r="P677" s="2">
        <f t="shared" si="302"/>
        <v>0</v>
      </c>
      <c r="Q677" s="2">
        <f t="shared" si="303"/>
        <v>0</v>
      </c>
      <c r="R677" s="2"/>
      <c r="S677" s="2">
        <f t="shared" si="304"/>
        <v>0</v>
      </c>
      <c r="T677" s="2">
        <f t="shared" si="305"/>
        <v>0</v>
      </c>
      <c r="U677" s="2">
        <f t="shared" si="306"/>
        <v>0</v>
      </c>
      <c r="V677" s="2">
        <f t="shared" si="307"/>
        <v>0</v>
      </c>
      <c r="W677" s="2">
        <f t="shared" si="308"/>
        <v>0</v>
      </c>
      <c r="X677" s="2"/>
      <c r="Y677" s="2"/>
    </row>
    <row r="678" spans="1:25" s="12" customFormat="1" ht="15" customHeight="1" thickBot="1" x14ac:dyDescent="0.3">
      <c r="A678" s="166"/>
      <c r="B678" s="167"/>
      <c r="C678" s="35" t="s">
        <v>564</v>
      </c>
      <c r="D678" s="66">
        <v>8120</v>
      </c>
      <c r="E678" s="67">
        <f t="shared" si="332"/>
        <v>7443.25</v>
      </c>
      <c r="F678" s="67">
        <f t="shared" si="333"/>
        <v>6766.5</v>
      </c>
      <c r="G678" s="67">
        <f t="shared" si="334"/>
        <v>6089.75</v>
      </c>
      <c r="H678" s="64">
        <f t="shared" si="335"/>
        <v>5413</v>
      </c>
      <c r="I678" s="51"/>
      <c r="J678" s="102">
        <f t="shared" si="336"/>
        <v>0</v>
      </c>
      <c r="K678" s="19"/>
      <c r="L678" s="11"/>
      <c r="M678" s="2">
        <f t="shared" si="299"/>
        <v>0</v>
      </c>
      <c r="N678" s="1">
        <f t="shared" si="300"/>
        <v>0</v>
      </c>
      <c r="O678" s="2">
        <f t="shared" si="301"/>
        <v>0</v>
      </c>
      <c r="P678" s="2">
        <f t="shared" si="302"/>
        <v>0</v>
      </c>
      <c r="Q678" s="2">
        <f t="shared" si="303"/>
        <v>0</v>
      </c>
      <c r="R678" s="2"/>
      <c r="S678" s="2">
        <f t="shared" si="304"/>
        <v>0</v>
      </c>
      <c r="T678" s="2">
        <f t="shared" si="305"/>
        <v>0</v>
      </c>
      <c r="U678" s="2">
        <f t="shared" si="306"/>
        <v>0</v>
      </c>
      <c r="V678" s="2">
        <f t="shared" si="307"/>
        <v>0</v>
      </c>
      <c r="W678" s="2">
        <f t="shared" si="308"/>
        <v>0</v>
      </c>
      <c r="X678" s="2"/>
      <c r="Y678" s="2"/>
    </row>
    <row r="679" spans="1:25" s="12" customFormat="1" ht="15" customHeight="1" x14ac:dyDescent="0.25">
      <c r="A679" s="129" t="s">
        <v>579</v>
      </c>
      <c r="B679" s="164"/>
      <c r="C679" s="33" t="s">
        <v>1</v>
      </c>
      <c r="D679" s="65">
        <v>140</v>
      </c>
      <c r="E679" s="75">
        <f t="shared" si="318"/>
        <v>128.25</v>
      </c>
      <c r="F679" s="75">
        <f t="shared" si="319"/>
        <v>116.5</v>
      </c>
      <c r="G679" s="75">
        <f t="shared" si="320"/>
        <v>104.75</v>
      </c>
      <c r="H679" s="63">
        <f t="shared" si="321"/>
        <v>93</v>
      </c>
      <c r="I679" s="50"/>
      <c r="J679" s="100">
        <f t="shared" si="293"/>
        <v>0</v>
      </c>
      <c r="K679" s="19"/>
      <c r="L679" s="11"/>
      <c r="M679" s="2">
        <f t="shared" si="299"/>
        <v>0</v>
      </c>
      <c r="N679" s="1">
        <f t="shared" si="300"/>
        <v>0</v>
      </c>
      <c r="O679" s="2">
        <f t="shared" si="301"/>
        <v>0</v>
      </c>
      <c r="P679" s="2">
        <f t="shared" si="302"/>
        <v>0</v>
      </c>
      <c r="Q679" s="2">
        <f t="shared" si="303"/>
        <v>0</v>
      </c>
      <c r="R679" s="2"/>
      <c r="S679" s="2">
        <f t="shared" si="304"/>
        <v>0</v>
      </c>
      <c r="T679" s="2">
        <f t="shared" si="305"/>
        <v>0</v>
      </c>
      <c r="U679" s="2">
        <f t="shared" si="306"/>
        <v>0</v>
      </c>
      <c r="V679" s="2">
        <f t="shared" si="307"/>
        <v>0</v>
      </c>
      <c r="W679" s="2">
        <f t="shared" si="308"/>
        <v>0</v>
      </c>
      <c r="X679" s="2"/>
      <c r="Y679" s="2"/>
    </row>
    <row r="680" spans="1:25" s="12" customFormat="1" ht="15" customHeight="1" x14ac:dyDescent="0.25">
      <c r="A680" s="131"/>
      <c r="B680" s="165"/>
      <c r="C680" s="34" t="s">
        <v>563</v>
      </c>
      <c r="D680" s="37">
        <v>560</v>
      </c>
      <c r="E680" s="44">
        <f t="shared" si="318"/>
        <v>513.25</v>
      </c>
      <c r="F680" s="44">
        <f t="shared" si="319"/>
        <v>466.5</v>
      </c>
      <c r="G680" s="44">
        <f t="shared" si="320"/>
        <v>419.75</v>
      </c>
      <c r="H680" s="29">
        <f t="shared" si="321"/>
        <v>373</v>
      </c>
      <c r="I680" s="17"/>
      <c r="J680" s="10">
        <f t="shared" si="293"/>
        <v>0</v>
      </c>
      <c r="K680" s="19"/>
      <c r="L680" s="11"/>
      <c r="M680" s="2">
        <f t="shared" si="299"/>
        <v>0</v>
      </c>
      <c r="N680" s="1">
        <f t="shared" si="300"/>
        <v>0</v>
      </c>
      <c r="O680" s="2">
        <f t="shared" si="301"/>
        <v>0</v>
      </c>
      <c r="P680" s="2">
        <f t="shared" si="302"/>
        <v>0</v>
      </c>
      <c r="Q680" s="2">
        <f t="shared" si="303"/>
        <v>0</v>
      </c>
      <c r="R680" s="2"/>
      <c r="S680" s="2">
        <f t="shared" si="304"/>
        <v>0</v>
      </c>
      <c r="T680" s="2">
        <f t="shared" si="305"/>
        <v>0</v>
      </c>
      <c r="U680" s="2">
        <f t="shared" si="306"/>
        <v>0</v>
      </c>
      <c r="V680" s="2">
        <f t="shared" si="307"/>
        <v>0</v>
      </c>
      <c r="W680" s="2">
        <f t="shared" si="308"/>
        <v>0</v>
      </c>
      <c r="X680" s="2"/>
      <c r="Y680" s="2"/>
    </row>
    <row r="681" spans="1:25" s="12" customFormat="1" ht="15" customHeight="1" thickBot="1" x14ac:dyDescent="0.3">
      <c r="A681" s="166"/>
      <c r="B681" s="167"/>
      <c r="C681" s="35" t="s">
        <v>564</v>
      </c>
      <c r="D681" s="66">
        <v>1960</v>
      </c>
      <c r="E681" s="67">
        <f t="shared" si="318"/>
        <v>1796.5</v>
      </c>
      <c r="F681" s="67">
        <f t="shared" si="319"/>
        <v>1633</v>
      </c>
      <c r="G681" s="67">
        <f t="shared" si="320"/>
        <v>1469.5</v>
      </c>
      <c r="H681" s="64">
        <f t="shared" si="321"/>
        <v>1306</v>
      </c>
      <c r="I681" s="51"/>
      <c r="J681" s="102">
        <f t="shared" si="293"/>
        <v>0</v>
      </c>
      <c r="K681" s="19"/>
      <c r="L681" s="11"/>
      <c r="M681" s="2">
        <f t="shared" si="299"/>
        <v>0</v>
      </c>
      <c r="N681" s="1">
        <f t="shared" si="300"/>
        <v>0</v>
      </c>
      <c r="O681" s="2">
        <f t="shared" si="301"/>
        <v>0</v>
      </c>
      <c r="P681" s="2">
        <f t="shared" si="302"/>
        <v>0</v>
      </c>
      <c r="Q681" s="2">
        <f t="shared" si="303"/>
        <v>0</v>
      </c>
      <c r="R681" s="2"/>
      <c r="S681" s="2">
        <f t="shared" si="304"/>
        <v>0</v>
      </c>
      <c r="T681" s="2">
        <f t="shared" si="305"/>
        <v>0</v>
      </c>
      <c r="U681" s="2">
        <f t="shared" si="306"/>
        <v>0</v>
      </c>
      <c r="V681" s="2">
        <f t="shared" si="307"/>
        <v>0</v>
      </c>
      <c r="W681" s="2">
        <f t="shared" si="308"/>
        <v>0</v>
      </c>
      <c r="X681" s="2"/>
      <c r="Y681" s="2"/>
    </row>
    <row r="682" spans="1:25" s="12" customFormat="1" ht="15" customHeight="1" x14ac:dyDescent="0.25">
      <c r="A682" s="129" t="s">
        <v>580</v>
      </c>
      <c r="B682" s="164"/>
      <c r="C682" s="33" t="s">
        <v>1</v>
      </c>
      <c r="D682" s="65">
        <v>140</v>
      </c>
      <c r="E682" s="75">
        <f t="shared" si="318"/>
        <v>128.25</v>
      </c>
      <c r="F682" s="75">
        <f t="shared" si="319"/>
        <v>116.5</v>
      </c>
      <c r="G682" s="75">
        <f t="shared" si="320"/>
        <v>104.75</v>
      </c>
      <c r="H682" s="63">
        <f t="shared" si="321"/>
        <v>93</v>
      </c>
      <c r="I682" s="50"/>
      <c r="J682" s="100">
        <f t="shared" si="293"/>
        <v>0</v>
      </c>
      <c r="K682" s="19"/>
      <c r="L682" s="11"/>
      <c r="M682" s="2">
        <f t="shared" si="299"/>
        <v>0</v>
      </c>
      <c r="N682" s="1">
        <f t="shared" si="300"/>
        <v>0</v>
      </c>
      <c r="O682" s="2">
        <f t="shared" si="301"/>
        <v>0</v>
      </c>
      <c r="P682" s="2">
        <f t="shared" si="302"/>
        <v>0</v>
      </c>
      <c r="Q682" s="2">
        <f t="shared" si="303"/>
        <v>0</v>
      </c>
      <c r="R682" s="2"/>
      <c r="S682" s="2">
        <f t="shared" si="304"/>
        <v>0</v>
      </c>
      <c r="T682" s="2">
        <f t="shared" si="305"/>
        <v>0</v>
      </c>
      <c r="U682" s="2">
        <f t="shared" si="306"/>
        <v>0</v>
      </c>
      <c r="V682" s="2">
        <f t="shared" si="307"/>
        <v>0</v>
      </c>
      <c r="W682" s="2">
        <f t="shared" si="308"/>
        <v>0</v>
      </c>
      <c r="X682" s="2"/>
      <c r="Y682" s="2"/>
    </row>
    <row r="683" spans="1:25" s="12" customFormat="1" ht="15" customHeight="1" x14ac:dyDescent="0.25">
      <c r="A683" s="131"/>
      <c r="B683" s="165"/>
      <c r="C683" s="34" t="s">
        <v>563</v>
      </c>
      <c r="D683" s="37">
        <v>560</v>
      </c>
      <c r="E683" s="44">
        <f t="shared" si="318"/>
        <v>513.25</v>
      </c>
      <c r="F683" s="44">
        <f t="shared" si="319"/>
        <v>466.5</v>
      </c>
      <c r="G683" s="44">
        <f t="shared" si="320"/>
        <v>419.75</v>
      </c>
      <c r="H683" s="29">
        <f t="shared" si="321"/>
        <v>373</v>
      </c>
      <c r="I683" s="17"/>
      <c r="J683" s="10">
        <f t="shared" ref="J683:J720" si="337">IF($K$6&lt;=9999,S683,IF(AND($K$6&gt;=10000,$K$6&lt;=19999),T683,IF(AND($K$6&gt;=20000,$K$6&lt;=39999),U683,IF(AND($K$6&gt;=40000,$K$6&lt;=79999),V683,IF($K$6&gt;=80000,W683,0)))))</f>
        <v>0</v>
      </c>
      <c r="K683" s="19"/>
      <c r="L683" s="11"/>
      <c r="M683" s="2">
        <f t="shared" si="299"/>
        <v>0</v>
      </c>
      <c r="N683" s="1">
        <f t="shared" si="300"/>
        <v>0</v>
      </c>
      <c r="O683" s="2">
        <f t="shared" si="301"/>
        <v>0</v>
      </c>
      <c r="P683" s="2">
        <f t="shared" si="302"/>
        <v>0</v>
      </c>
      <c r="Q683" s="2">
        <f t="shared" si="303"/>
        <v>0</v>
      </c>
      <c r="R683" s="2"/>
      <c r="S683" s="2">
        <f t="shared" si="304"/>
        <v>0</v>
      </c>
      <c r="T683" s="2">
        <f t="shared" si="305"/>
        <v>0</v>
      </c>
      <c r="U683" s="2">
        <f t="shared" si="306"/>
        <v>0</v>
      </c>
      <c r="V683" s="2">
        <f t="shared" si="307"/>
        <v>0</v>
      </c>
      <c r="W683" s="2">
        <f t="shared" si="308"/>
        <v>0</v>
      </c>
      <c r="X683" s="2"/>
      <c r="Y683" s="2"/>
    </row>
    <row r="684" spans="1:25" s="12" customFormat="1" ht="15" customHeight="1" thickBot="1" x14ac:dyDescent="0.3">
      <c r="A684" s="166"/>
      <c r="B684" s="167"/>
      <c r="C684" s="35" t="s">
        <v>564</v>
      </c>
      <c r="D684" s="66">
        <v>1960</v>
      </c>
      <c r="E684" s="67">
        <f t="shared" si="318"/>
        <v>1796.5</v>
      </c>
      <c r="F684" s="67">
        <f t="shared" si="319"/>
        <v>1633</v>
      </c>
      <c r="G684" s="67">
        <f t="shared" si="320"/>
        <v>1469.5</v>
      </c>
      <c r="H684" s="64">
        <f t="shared" si="321"/>
        <v>1306</v>
      </c>
      <c r="I684" s="51"/>
      <c r="J684" s="102">
        <f t="shared" si="337"/>
        <v>0</v>
      </c>
      <c r="K684" s="19"/>
      <c r="L684" s="11"/>
      <c r="M684" s="2">
        <f t="shared" si="299"/>
        <v>0</v>
      </c>
      <c r="N684" s="1">
        <f t="shared" si="300"/>
        <v>0</v>
      </c>
      <c r="O684" s="2">
        <f t="shared" si="301"/>
        <v>0</v>
      </c>
      <c r="P684" s="2">
        <f t="shared" si="302"/>
        <v>0</v>
      </c>
      <c r="Q684" s="2">
        <f t="shared" si="303"/>
        <v>0</v>
      </c>
      <c r="R684" s="2"/>
      <c r="S684" s="2">
        <f t="shared" si="304"/>
        <v>0</v>
      </c>
      <c r="T684" s="2">
        <f t="shared" si="305"/>
        <v>0</v>
      </c>
      <c r="U684" s="2">
        <f t="shared" si="306"/>
        <v>0</v>
      </c>
      <c r="V684" s="2">
        <f t="shared" si="307"/>
        <v>0</v>
      </c>
      <c r="W684" s="2">
        <f t="shared" si="308"/>
        <v>0</v>
      </c>
      <c r="X684" s="2"/>
      <c r="Y684" s="2"/>
    </row>
    <row r="685" spans="1:25" s="12" customFormat="1" ht="15" customHeight="1" x14ac:dyDescent="0.25">
      <c r="A685" s="129" t="s">
        <v>581</v>
      </c>
      <c r="B685" s="164"/>
      <c r="C685" s="33" t="s">
        <v>1</v>
      </c>
      <c r="D685" s="65">
        <v>180</v>
      </c>
      <c r="E685" s="75">
        <f t="shared" si="318"/>
        <v>165</v>
      </c>
      <c r="F685" s="75">
        <f t="shared" si="319"/>
        <v>150</v>
      </c>
      <c r="G685" s="75">
        <f t="shared" si="320"/>
        <v>135</v>
      </c>
      <c r="H685" s="63">
        <f t="shared" si="321"/>
        <v>120</v>
      </c>
      <c r="I685" s="50"/>
      <c r="J685" s="100">
        <f t="shared" si="337"/>
        <v>0</v>
      </c>
      <c r="K685" s="19"/>
      <c r="L685" s="11"/>
      <c r="M685" s="2">
        <f t="shared" si="299"/>
        <v>0</v>
      </c>
      <c r="N685" s="1">
        <f t="shared" si="300"/>
        <v>0</v>
      </c>
      <c r="O685" s="2">
        <f t="shared" si="301"/>
        <v>0</v>
      </c>
      <c r="P685" s="2">
        <f t="shared" si="302"/>
        <v>0</v>
      </c>
      <c r="Q685" s="2">
        <f t="shared" si="303"/>
        <v>0</v>
      </c>
      <c r="R685" s="2"/>
      <c r="S685" s="2">
        <f t="shared" si="304"/>
        <v>0</v>
      </c>
      <c r="T685" s="2">
        <f t="shared" si="305"/>
        <v>0</v>
      </c>
      <c r="U685" s="2">
        <f t="shared" si="306"/>
        <v>0</v>
      </c>
      <c r="V685" s="2">
        <f t="shared" si="307"/>
        <v>0</v>
      </c>
      <c r="W685" s="2">
        <f t="shared" si="308"/>
        <v>0</v>
      </c>
      <c r="X685" s="2"/>
      <c r="Y685" s="2"/>
    </row>
    <row r="686" spans="1:25" s="12" customFormat="1" ht="15" customHeight="1" x14ac:dyDescent="0.25">
      <c r="A686" s="131"/>
      <c r="B686" s="165"/>
      <c r="C686" s="34" t="s">
        <v>563</v>
      </c>
      <c r="D686" s="37">
        <v>720</v>
      </c>
      <c r="E686" s="44">
        <f t="shared" si="318"/>
        <v>660</v>
      </c>
      <c r="F686" s="44">
        <f t="shared" si="319"/>
        <v>600</v>
      </c>
      <c r="G686" s="44">
        <f t="shared" si="320"/>
        <v>540</v>
      </c>
      <c r="H686" s="29">
        <f t="shared" si="321"/>
        <v>480</v>
      </c>
      <c r="I686" s="17"/>
      <c r="J686" s="10">
        <f t="shared" si="337"/>
        <v>0</v>
      </c>
      <c r="K686" s="19"/>
      <c r="L686" s="11"/>
      <c r="M686" s="2">
        <f t="shared" si="299"/>
        <v>0</v>
      </c>
      <c r="N686" s="1">
        <f t="shared" si="300"/>
        <v>0</v>
      </c>
      <c r="O686" s="2">
        <f t="shared" si="301"/>
        <v>0</v>
      </c>
      <c r="P686" s="2">
        <f t="shared" si="302"/>
        <v>0</v>
      </c>
      <c r="Q686" s="2">
        <f t="shared" si="303"/>
        <v>0</v>
      </c>
      <c r="R686" s="2"/>
      <c r="S686" s="2">
        <f t="shared" si="304"/>
        <v>0</v>
      </c>
      <c r="T686" s="2">
        <f t="shared" si="305"/>
        <v>0</v>
      </c>
      <c r="U686" s="2">
        <f t="shared" si="306"/>
        <v>0</v>
      </c>
      <c r="V686" s="2">
        <f t="shared" si="307"/>
        <v>0</v>
      </c>
      <c r="W686" s="2">
        <f t="shared" si="308"/>
        <v>0</v>
      </c>
      <c r="X686" s="2"/>
      <c r="Y686" s="2"/>
    </row>
    <row r="687" spans="1:25" s="12" customFormat="1" ht="15" customHeight="1" thickBot="1" x14ac:dyDescent="0.3">
      <c r="A687" s="166"/>
      <c r="B687" s="167"/>
      <c r="C687" s="35" t="s">
        <v>564</v>
      </c>
      <c r="D687" s="66">
        <v>2520</v>
      </c>
      <c r="E687" s="67">
        <f t="shared" si="318"/>
        <v>2310</v>
      </c>
      <c r="F687" s="67">
        <f t="shared" si="319"/>
        <v>2100</v>
      </c>
      <c r="G687" s="67">
        <f t="shared" si="320"/>
        <v>1890</v>
      </c>
      <c r="H687" s="64">
        <f t="shared" si="321"/>
        <v>1680</v>
      </c>
      <c r="I687" s="51"/>
      <c r="J687" s="102">
        <f t="shared" si="337"/>
        <v>0</v>
      </c>
      <c r="K687" s="19"/>
      <c r="L687" s="11"/>
      <c r="M687" s="2">
        <f t="shared" si="299"/>
        <v>0</v>
      </c>
      <c r="N687" s="1">
        <f t="shared" si="300"/>
        <v>0</v>
      </c>
      <c r="O687" s="2">
        <f t="shared" si="301"/>
        <v>0</v>
      </c>
      <c r="P687" s="2">
        <f t="shared" si="302"/>
        <v>0</v>
      </c>
      <c r="Q687" s="2">
        <f t="shared" si="303"/>
        <v>0</v>
      </c>
      <c r="R687" s="2"/>
      <c r="S687" s="2">
        <f t="shared" si="304"/>
        <v>0</v>
      </c>
      <c r="T687" s="2">
        <f t="shared" si="305"/>
        <v>0</v>
      </c>
      <c r="U687" s="2">
        <f t="shared" si="306"/>
        <v>0</v>
      </c>
      <c r="V687" s="2">
        <f t="shared" si="307"/>
        <v>0</v>
      </c>
      <c r="W687" s="2">
        <f t="shared" si="308"/>
        <v>0</v>
      </c>
      <c r="X687" s="2"/>
      <c r="Y687" s="2"/>
    </row>
    <row r="688" spans="1:25" s="12" customFormat="1" ht="15" customHeight="1" x14ac:dyDescent="0.25">
      <c r="A688" s="129" t="s">
        <v>582</v>
      </c>
      <c r="B688" s="164"/>
      <c r="C688" s="33" t="s">
        <v>1</v>
      </c>
      <c r="D688" s="65">
        <v>120</v>
      </c>
      <c r="E688" s="75">
        <f t="shared" si="318"/>
        <v>110</v>
      </c>
      <c r="F688" s="75">
        <f t="shared" si="319"/>
        <v>100</v>
      </c>
      <c r="G688" s="75">
        <f t="shared" si="320"/>
        <v>90</v>
      </c>
      <c r="H688" s="63">
        <f t="shared" si="321"/>
        <v>80</v>
      </c>
      <c r="I688" s="50"/>
      <c r="J688" s="100">
        <f t="shared" si="337"/>
        <v>0</v>
      </c>
      <c r="K688" s="19"/>
      <c r="L688" s="11"/>
      <c r="M688" s="2">
        <f t="shared" si="299"/>
        <v>0</v>
      </c>
      <c r="N688" s="1">
        <f t="shared" si="300"/>
        <v>0</v>
      </c>
      <c r="O688" s="2">
        <f t="shared" si="301"/>
        <v>0</v>
      </c>
      <c r="P688" s="2">
        <f t="shared" si="302"/>
        <v>0</v>
      </c>
      <c r="Q688" s="2">
        <f t="shared" si="303"/>
        <v>0</v>
      </c>
      <c r="R688" s="2"/>
      <c r="S688" s="2">
        <f t="shared" si="304"/>
        <v>0</v>
      </c>
      <c r="T688" s="2">
        <f t="shared" si="305"/>
        <v>0</v>
      </c>
      <c r="U688" s="2">
        <f t="shared" si="306"/>
        <v>0</v>
      </c>
      <c r="V688" s="2">
        <f t="shared" si="307"/>
        <v>0</v>
      </c>
      <c r="W688" s="2">
        <f t="shared" si="308"/>
        <v>0</v>
      </c>
      <c r="X688" s="2"/>
      <c r="Y688" s="2"/>
    </row>
    <row r="689" spans="1:25" s="12" customFormat="1" ht="15" customHeight="1" x14ac:dyDescent="0.25">
      <c r="A689" s="131"/>
      <c r="B689" s="165"/>
      <c r="C689" s="34" t="s">
        <v>563</v>
      </c>
      <c r="D689" s="37">
        <v>480</v>
      </c>
      <c r="E689" s="44">
        <f t="shared" si="318"/>
        <v>440</v>
      </c>
      <c r="F689" s="44">
        <f t="shared" si="319"/>
        <v>400</v>
      </c>
      <c r="G689" s="44">
        <f t="shared" si="320"/>
        <v>360</v>
      </c>
      <c r="H689" s="29">
        <f t="shared" si="321"/>
        <v>320</v>
      </c>
      <c r="I689" s="17"/>
      <c r="J689" s="10">
        <f t="shared" si="337"/>
        <v>0</v>
      </c>
      <c r="K689" s="19"/>
      <c r="L689" s="11"/>
      <c r="M689" s="2">
        <f t="shared" si="299"/>
        <v>0</v>
      </c>
      <c r="N689" s="1">
        <f t="shared" si="300"/>
        <v>0</v>
      </c>
      <c r="O689" s="2">
        <f t="shared" si="301"/>
        <v>0</v>
      </c>
      <c r="P689" s="2">
        <f t="shared" si="302"/>
        <v>0</v>
      </c>
      <c r="Q689" s="2">
        <f t="shared" si="303"/>
        <v>0</v>
      </c>
      <c r="R689" s="2"/>
      <c r="S689" s="2">
        <f t="shared" si="304"/>
        <v>0</v>
      </c>
      <c r="T689" s="2">
        <f t="shared" si="305"/>
        <v>0</v>
      </c>
      <c r="U689" s="2">
        <f t="shared" si="306"/>
        <v>0</v>
      </c>
      <c r="V689" s="2">
        <f t="shared" si="307"/>
        <v>0</v>
      </c>
      <c r="W689" s="2">
        <f t="shared" si="308"/>
        <v>0</v>
      </c>
      <c r="X689" s="2"/>
      <c r="Y689" s="2"/>
    </row>
    <row r="690" spans="1:25" s="12" customFormat="1" ht="15" customHeight="1" thickBot="1" x14ac:dyDescent="0.3">
      <c r="A690" s="166"/>
      <c r="B690" s="167"/>
      <c r="C690" s="35" t="s">
        <v>564</v>
      </c>
      <c r="D690" s="66">
        <v>1680</v>
      </c>
      <c r="E690" s="67">
        <f t="shared" si="318"/>
        <v>1540</v>
      </c>
      <c r="F690" s="67">
        <f t="shared" si="319"/>
        <v>1400</v>
      </c>
      <c r="G690" s="67">
        <f t="shared" si="320"/>
        <v>1260</v>
      </c>
      <c r="H690" s="64">
        <f t="shared" si="321"/>
        <v>1120</v>
      </c>
      <c r="I690" s="51"/>
      <c r="J690" s="102">
        <f t="shared" si="337"/>
        <v>0</v>
      </c>
      <c r="K690" s="19"/>
      <c r="L690" s="11"/>
      <c r="M690" s="2">
        <f t="shared" si="299"/>
        <v>0</v>
      </c>
      <c r="N690" s="1">
        <f t="shared" si="300"/>
        <v>0</v>
      </c>
      <c r="O690" s="2">
        <f t="shared" si="301"/>
        <v>0</v>
      </c>
      <c r="P690" s="2">
        <f t="shared" si="302"/>
        <v>0</v>
      </c>
      <c r="Q690" s="2">
        <f t="shared" si="303"/>
        <v>0</v>
      </c>
      <c r="R690" s="2"/>
      <c r="S690" s="2">
        <f t="shared" si="304"/>
        <v>0</v>
      </c>
      <c r="T690" s="2">
        <f t="shared" si="305"/>
        <v>0</v>
      </c>
      <c r="U690" s="2">
        <f t="shared" si="306"/>
        <v>0</v>
      </c>
      <c r="V690" s="2">
        <f t="shared" si="307"/>
        <v>0</v>
      </c>
      <c r="W690" s="2">
        <f t="shared" si="308"/>
        <v>0</v>
      </c>
      <c r="X690" s="2"/>
      <c r="Y690" s="2"/>
    </row>
    <row r="691" spans="1:25" s="12" customFormat="1" ht="15" customHeight="1" x14ac:dyDescent="0.25">
      <c r="A691" s="129" t="s">
        <v>583</v>
      </c>
      <c r="B691" s="164"/>
      <c r="C691" s="33" t="s">
        <v>1</v>
      </c>
      <c r="D691" s="65">
        <v>160</v>
      </c>
      <c r="E691" s="75">
        <f t="shared" si="318"/>
        <v>146.5</v>
      </c>
      <c r="F691" s="75">
        <f t="shared" si="319"/>
        <v>133</v>
      </c>
      <c r="G691" s="75">
        <f t="shared" si="320"/>
        <v>119.5</v>
      </c>
      <c r="H691" s="63">
        <f t="shared" si="321"/>
        <v>106</v>
      </c>
      <c r="I691" s="50"/>
      <c r="J691" s="100">
        <f t="shared" si="337"/>
        <v>0</v>
      </c>
      <c r="K691" s="19"/>
      <c r="L691" s="11"/>
      <c r="M691" s="2">
        <f t="shared" si="299"/>
        <v>0</v>
      </c>
      <c r="N691" s="1">
        <f t="shared" si="300"/>
        <v>0</v>
      </c>
      <c r="O691" s="2">
        <f t="shared" si="301"/>
        <v>0</v>
      </c>
      <c r="P691" s="2">
        <f t="shared" si="302"/>
        <v>0</v>
      </c>
      <c r="Q691" s="2">
        <f t="shared" si="303"/>
        <v>0</v>
      </c>
      <c r="R691" s="2"/>
      <c r="S691" s="2">
        <f t="shared" si="304"/>
        <v>0</v>
      </c>
      <c r="T691" s="2">
        <f t="shared" si="305"/>
        <v>0</v>
      </c>
      <c r="U691" s="2">
        <f t="shared" si="306"/>
        <v>0</v>
      </c>
      <c r="V691" s="2">
        <f t="shared" si="307"/>
        <v>0</v>
      </c>
      <c r="W691" s="2">
        <f t="shared" si="308"/>
        <v>0</v>
      </c>
      <c r="X691" s="2"/>
      <c r="Y691" s="2"/>
    </row>
    <row r="692" spans="1:25" s="12" customFormat="1" ht="15" customHeight="1" x14ac:dyDescent="0.25">
      <c r="A692" s="131"/>
      <c r="B692" s="165"/>
      <c r="C692" s="34" t="s">
        <v>563</v>
      </c>
      <c r="D692" s="37">
        <v>240</v>
      </c>
      <c r="E692" s="44">
        <f t="shared" si="318"/>
        <v>220</v>
      </c>
      <c r="F692" s="44">
        <f t="shared" si="319"/>
        <v>200</v>
      </c>
      <c r="G692" s="44">
        <f t="shared" si="320"/>
        <v>180</v>
      </c>
      <c r="H692" s="29">
        <f t="shared" si="321"/>
        <v>160</v>
      </c>
      <c r="I692" s="17"/>
      <c r="J692" s="10">
        <f t="shared" si="337"/>
        <v>0</v>
      </c>
      <c r="K692" s="19"/>
      <c r="L692" s="11"/>
      <c r="M692" s="2">
        <f t="shared" si="299"/>
        <v>0</v>
      </c>
      <c r="N692" s="1">
        <f t="shared" si="300"/>
        <v>0</v>
      </c>
      <c r="O692" s="2">
        <f t="shared" si="301"/>
        <v>0</v>
      </c>
      <c r="P692" s="2">
        <f t="shared" si="302"/>
        <v>0</v>
      </c>
      <c r="Q692" s="2">
        <f t="shared" si="303"/>
        <v>0</v>
      </c>
      <c r="R692" s="2"/>
      <c r="S692" s="2">
        <f t="shared" si="304"/>
        <v>0</v>
      </c>
      <c r="T692" s="2">
        <f t="shared" si="305"/>
        <v>0</v>
      </c>
      <c r="U692" s="2">
        <f t="shared" si="306"/>
        <v>0</v>
      </c>
      <c r="V692" s="2">
        <f t="shared" si="307"/>
        <v>0</v>
      </c>
      <c r="W692" s="2">
        <f t="shared" si="308"/>
        <v>0</v>
      </c>
      <c r="X692" s="2"/>
      <c r="Y692" s="2"/>
    </row>
    <row r="693" spans="1:25" s="12" customFormat="1" ht="15" customHeight="1" thickBot="1" x14ac:dyDescent="0.3">
      <c r="A693" s="166"/>
      <c r="B693" s="167"/>
      <c r="C693" s="35" t="s">
        <v>564</v>
      </c>
      <c r="D693" s="66">
        <v>2240</v>
      </c>
      <c r="E693" s="67">
        <f t="shared" si="318"/>
        <v>2053.25</v>
      </c>
      <c r="F693" s="67">
        <f t="shared" si="319"/>
        <v>1866.5</v>
      </c>
      <c r="G693" s="67">
        <f t="shared" si="320"/>
        <v>1679.75</v>
      </c>
      <c r="H693" s="64">
        <f t="shared" si="321"/>
        <v>1493</v>
      </c>
      <c r="I693" s="51"/>
      <c r="J693" s="102">
        <f t="shared" si="337"/>
        <v>0</v>
      </c>
      <c r="K693" s="19"/>
      <c r="L693" s="11"/>
      <c r="M693" s="2">
        <f t="shared" si="299"/>
        <v>0</v>
      </c>
      <c r="N693" s="1">
        <f t="shared" si="300"/>
        <v>0</v>
      </c>
      <c r="O693" s="2">
        <f t="shared" si="301"/>
        <v>0</v>
      </c>
      <c r="P693" s="2">
        <f t="shared" si="302"/>
        <v>0</v>
      </c>
      <c r="Q693" s="2">
        <f t="shared" si="303"/>
        <v>0</v>
      </c>
      <c r="R693" s="2"/>
      <c r="S693" s="2">
        <f t="shared" si="304"/>
        <v>0</v>
      </c>
      <c r="T693" s="2">
        <f t="shared" si="305"/>
        <v>0</v>
      </c>
      <c r="U693" s="2">
        <f t="shared" si="306"/>
        <v>0</v>
      </c>
      <c r="V693" s="2">
        <f t="shared" si="307"/>
        <v>0</v>
      </c>
      <c r="W693" s="2">
        <f t="shared" si="308"/>
        <v>0</v>
      </c>
      <c r="X693" s="2"/>
      <c r="Y693" s="2"/>
    </row>
    <row r="694" spans="1:25" s="12" customFormat="1" ht="15" customHeight="1" x14ac:dyDescent="0.25">
      <c r="A694" s="129" t="s">
        <v>680</v>
      </c>
      <c r="B694" s="164"/>
      <c r="C694" s="33" t="s">
        <v>1</v>
      </c>
      <c r="D694" s="65">
        <v>400</v>
      </c>
      <c r="E694" s="75">
        <f>(D694+F694)/2</f>
        <v>366.5</v>
      </c>
      <c r="F694" s="75">
        <f>(D694+H694)/2</f>
        <v>333</v>
      </c>
      <c r="G694" s="75">
        <f>(F694+H694)/2</f>
        <v>299.5</v>
      </c>
      <c r="H694" s="63">
        <f>INT(D694/1.5)</f>
        <v>266</v>
      </c>
      <c r="I694" s="50"/>
      <c r="J694" s="100">
        <f>IF($K$6&lt;=9999,S694,IF(AND($K$6&gt;=10000,$K$6&lt;=19999),T694,IF(AND($K$6&gt;=20000,$K$6&lt;=39999),U694,IF(AND($K$6&gt;=40000,$K$6&lt;=79999),V694,IF($K$6&gt;=80000,W694,0)))))</f>
        <v>0</v>
      </c>
      <c r="K694" s="19"/>
      <c r="L694" s="11"/>
      <c r="M694" s="2">
        <f t="shared" si="299"/>
        <v>0</v>
      </c>
      <c r="N694" s="1">
        <f t="shared" si="300"/>
        <v>0</v>
      </c>
      <c r="O694" s="2">
        <f t="shared" si="301"/>
        <v>0</v>
      </c>
      <c r="P694" s="2">
        <f t="shared" si="302"/>
        <v>0</v>
      </c>
      <c r="Q694" s="2">
        <f t="shared" si="303"/>
        <v>0</v>
      </c>
      <c r="R694" s="2"/>
      <c r="S694" s="2">
        <f t="shared" si="304"/>
        <v>0</v>
      </c>
      <c r="T694" s="2">
        <f t="shared" si="305"/>
        <v>0</v>
      </c>
      <c r="U694" s="2">
        <f t="shared" si="306"/>
        <v>0</v>
      </c>
      <c r="V694" s="2">
        <f t="shared" si="307"/>
        <v>0</v>
      </c>
      <c r="W694" s="2">
        <f t="shared" si="308"/>
        <v>0</v>
      </c>
      <c r="X694" s="2"/>
      <c r="Y694" s="2"/>
    </row>
    <row r="695" spans="1:25" s="12" customFormat="1" ht="15" customHeight="1" x14ac:dyDescent="0.25">
      <c r="A695" s="131"/>
      <c r="B695" s="165"/>
      <c r="C695" s="34" t="s">
        <v>563</v>
      </c>
      <c r="D695" s="37">
        <v>1600</v>
      </c>
      <c r="E695" s="44">
        <f>(D695+F695)/2</f>
        <v>1466.5</v>
      </c>
      <c r="F695" s="44">
        <f>(D695+H695)/2</f>
        <v>1333</v>
      </c>
      <c r="G695" s="44">
        <f>(F695+H695)/2</f>
        <v>1199.5</v>
      </c>
      <c r="H695" s="29">
        <f>INT(D695/1.5)</f>
        <v>1066</v>
      </c>
      <c r="I695" s="17"/>
      <c r="J695" s="10">
        <f>IF($K$6&lt;=9999,S695,IF(AND($K$6&gt;=10000,$K$6&lt;=19999),T695,IF(AND($K$6&gt;=20000,$K$6&lt;=39999),U695,IF(AND($K$6&gt;=40000,$K$6&lt;=79999),V695,IF($K$6&gt;=80000,W695,0)))))</f>
        <v>0</v>
      </c>
      <c r="K695" s="19"/>
      <c r="L695" s="11"/>
      <c r="M695" s="2">
        <f t="shared" si="299"/>
        <v>0</v>
      </c>
      <c r="N695" s="1">
        <f t="shared" si="300"/>
        <v>0</v>
      </c>
      <c r="O695" s="2">
        <f t="shared" si="301"/>
        <v>0</v>
      </c>
      <c r="P695" s="2">
        <f t="shared" si="302"/>
        <v>0</v>
      </c>
      <c r="Q695" s="2">
        <f t="shared" si="303"/>
        <v>0</v>
      </c>
      <c r="R695" s="2"/>
      <c r="S695" s="2">
        <f t="shared" si="304"/>
        <v>0</v>
      </c>
      <c r="T695" s="2">
        <f t="shared" si="305"/>
        <v>0</v>
      </c>
      <c r="U695" s="2">
        <f t="shared" si="306"/>
        <v>0</v>
      </c>
      <c r="V695" s="2">
        <f t="shared" si="307"/>
        <v>0</v>
      </c>
      <c r="W695" s="2">
        <f t="shared" si="308"/>
        <v>0</v>
      </c>
      <c r="X695" s="2"/>
      <c r="Y695" s="2"/>
    </row>
    <row r="696" spans="1:25" s="12" customFormat="1" ht="15" customHeight="1" thickBot="1" x14ac:dyDescent="0.3">
      <c r="A696" s="166"/>
      <c r="B696" s="167"/>
      <c r="C696" s="35" t="s">
        <v>564</v>
      </c>
      <c r="D696" s="66">
        <v>5600</v>
      </c>
      <c r="E696" s="67">
        <f>(D696+F696)/2</f>
        <v>5133.25</v>
      </c>
      <c r="F696" s="67">
        <f>(D696+H696)/2</f>
        <v>4666.5</v>
      </c>
      <c r="G696" s="67">
        <f>(F696+H696)/2</f>
        <v>4199.75</v>
      </c>
      <c r="H696" s="64">
        <f>INT(D696/1.5)</f>
        <v>3733</v>
      </c>
      <c r="I696" s="51"/>
      <c r="J696" s="102">
        <f>IF($K$6&lt;=9999,S696,IF(AND($K$6&gt;=10000,$K$6&lt;=19999),T696,IF(AND($K$6&gt;=20000,$K$6&lt;=39999),U696,IF(AND($K$6&gt;=40000,$K$6&lt;=79999),V696,IF($K$6&gt;=80000,W696,0)))))</f>
        <v>0</v>
      </c>
      <c r="K696" s="19"/>
      <c r="L696" s="11"/>
      <c r="M696" s="2">
        <f t="shared" si="299"/>
        <v>0</v>
      </c>
      <c r="N696" s="1">
        <f t="shared" si="300"/>
        <v>0</v>
      </c>
      <c r="O696" s="2">
        <f t="shared" si="301"/>
        <v>0</v>
      </c>
      <c r="P696" s="2">
        <f t="shared" si="302"/>
        <v>0</v>
      </c>
      <c r="Q696" s="2">
        <f t="shared" si="303"/>
        <v>0</v>
      </c>
      <c r="R696" s="2"/>
      <c r="S696" s="2">
        <f t="shared" si="304"/>
        <v>0</v>
      </c>
      <c r="T696" s="2">
        <f t="shared" si="305"/>
        <v>0</v>
      </c>
      <c r="U696" s="2">
        <f t="shared" si="306"/>
        <v>0</v>
      </c>
      <c r="V696" s="2">
        <f t="shared" si="307"/>
        <v>0</v>
      </c>
      <c r="W696" s="2">
        <f t="shared" si="308"/>
        <v>0</v>
      </c>
      <c r="X696" s="2"/>
      <c r="Y696" s="2"/>
    </row>
    <row r="697" spans="1:25" s="12" customFormat="1" ht="15" customHeight="1" x14ac:dyDescent="0.25">
      <c r="A697" s="129" t="s">
        <v>584</v>
      </c>
      <c r="B697" s="164"/>
      <c r="C697" s="33" t="s">
        <v>1</v>
      </c>
      <c r="D697" s="65">
        <v>200</v>
      </c>
      <c r="E697" s="75">
        <f t="shared" si="318"/>
        <v>183.25</v>
      </c>
      <c r="F697" s="75">
        <f t="shared" si="319"/>
        <v>166.5</v>
      </c>
      <c r="G697" s="75">
        <f t="shared" si="320"/>
        <v>149.75</v>
      </c>
      <c r="H697" s="63">
        <f t="shared" si="321"/>
        <v>133</v>
      </c>
      <c r="I697" s="50"/>
      <c r="J697" s="100">
        <f t="shared" si="337"/>
        <v>0</v>
      </c>
      <c r="K697" s="19"/>
      <c r="L697" s="11"/>
      <c r="M697" s="2">
        <f t="shared" ref="M697:M760" si="338">D697*I697</f>
        <v>0</v>
      </c>
      <c r="N697" s="1">
        <f t="shared" ref="N697:N760" si="339">E697*I697</f>
        <v>0</v>
      </c>
      <c r="O697" s="2">
        <f t="shared" ref="O697:O760" si="340">F697*I697</f>
        <v>0</v>
      </c>
      <c r="P697" s="2">
        <f t="shared" ref="P697:P760" si="341">G697*I697</f>
        <v>0</v>
      </c>
      <c r="Q697" s="2">
        <f t="shared" ref="Q697:Q760" si="342">H697*I697</f>
        <v>0</v>
      </c>
      <c r="R697" s="2"/>
      <c r="S697" s="2">
        <f t="shared" ref="S697:S760" si="343">I697*D697</f>
        <v>0</v>
      </c>
      <c r="T697" s="2">
        <f t="shared" ref="T697:T760" si="344">I697*E697</f>
        <v>0</v>
      </c>
      <c r="U697" s="2">
        <f t="shared" ref="U697:U760" si="345">I697*F697</f>
        <v>0</v>
      </c>
      <c r="V697" s="2">
        <f t="shared" ref="V697:V760" si="346">I697*G697</f>
        <v>0</v>
      </c>
      <c r="W697" s="2">
        <f t="shared" ref="W697:W760" si="347">I697*H697</f>
        <v>0</v>
      </c>
      <c r="X697" s="2"/>
      <c r="Y697" s="2"/>
    </row>
    <row r="698" spans="1:25" s="12" customFormat="1" ht="15" customHeight="1" x14ac:dyDescent="0.25">
      <c r="A698" s="131"/>
      <c r="B698" s="165"/>
      <c r="C698" s="34" t="s">
        <v>563</v>
      </c>
      <c r="D698" s="37">
        <v>800</v>
      </c>
      <c r="E698" s="44">
        <f t="shared" si="318"/>
        <v>733.25</v>
      </c>
      <c r="F698" s="44">
        <f t="shared" si="319"/>
        <v>666.5</v>
      </c>
      <c r="G698" s="44">
        <f t="shared" si="320"/>
        <v>599.75</v>
      </c>
      <c r="H698" s="29">
        <f t="shared" si="321"/>
        <v>533</v>
      </c>
      <c r="I698" s="17"/>
      <c r="J698" s="10">
        <f t="shared" si="337"/>
        <v>0</v>
      </c>
      <c r="K698" s="19"/>
      <c r="L698" s="11"/>
      <c r="M698" s="2">
        <f t="shared" si="338"/>
        <v>0</v>
      </c>
      <c r="N698" s="1">
        <f t="shared" si="339"/>
        <v>0</v>
      </c>
      <c r="O698" s="2">
        <f t="shared" si="340"/>
        <v>0</v>
      </c>
      <c r="P698" s="2">
        <f t="shared" si="341"/>
        <v>0</v>
      </c>
      <c r="Q698" s="2">
        <f t="shared" si="342"/>
        <v>0</v>
      </c>
      <c r="R698" s="2"/>
      <c r="S698" s="2">
        <f t="shared" si="343"/>
        <v>0</v>
      </c>
      <c r="T698" s="2">
        <f t="shared" si="344"/>
        <v>0</v>
      </c>
      <c r="U698" s="2">
        <f t="shared" si="345"/>
        <v>0</v>
      </c>
      <c r="V698" s="2">
        <f t="shared" si="346"/>
        <v>0</v>
      </c>
      <c r="W698" s="2">
        <f t="shared" si="347"/>
        <v>0</v>
      </c>
      <c r="X698" s="2"/>
      <c r="Y698" s="2"/>
    </row>
    <row r="699" spans="1:25" s="12" customFormat="1" ht="15" customHeight="1" thickBot="1" x14ac:dyDescent="0.3">
      <c r="A699" s="166"/>
      <c r="B699" s="167"/>
      <c r="C699" s="35" t="s">
        <v>564</v>
      </c>
      <c r="D699" s="66">
        <v>2800</v>
      </c>
      <c r="E699" s="67">
        <f t="shared" si="318"/>
        <v>2566.5</v>
      </c>
      <c r="F699" s="67">
        <f t="shared" si="319"/>
        <v>2333</v>
      </c>
      <c r="G699" s="67">
        <f t="shared" si="320"/>
        <v>2099.5</v>
      </c>
      <c r="H699" s="64">
        <f t="shared" si="321"/>
        <v>1866</v>
      </c>
      <c r="I699" s="51"/>
      <c r="J699" s="102">
        <f t="shared" si="337"/>
        <v>0</v>
      </c>
      <c r="K699" s="19"/>
      <c r="L699" s="11"/>
      <c r="M699" s="2">
        <f t="shared" si="338"/>
        <v>0</v>
      </c>
      <c r="N699" s="1">
        <f t="shared" si="339"/>
        <v>0</v>
      </c>
      <c r="O699" s="2">
        <f t="shared" si="340"/>
        <v>0</v>
      </c>
      <c r="P699" s="2">
        <f t="shared" si="341"/>
        <v>0</v>
      </c>
      <c r="Q699" s="2">
        <f t="shared" si="342"/>
        <v>0</v>
      </c>
      <c r="R699" s="2"/>
      <c r="S699" s="2">
        <f t="shared" si="343"/>
        <v>0</v>
      </c>
      <c r="T699" s="2">
        <f t="shared" si="344"/>
        <v>0</v>
      </c>
      <c r="U699" s="2">
        <f t="shared" si="345"/>
        <v>0</v>
      </c>
      <c r="V699" s="2">
        <f t="shared" si="346"/>
        <v>0</v>
      </c>
      <c r="W699" s="2">
        <f t="shared" si="347"/>
        <v>0</v>
      </c>
      <c r="X699" s="2"/>
      <c r="Y699" s="2"/>
    </row>
    <row r="700" spans="1:25" s="12" customFormat="1" ht="15" customHeight="1" x14ac:dyDescent="0.25">
      <c r="A700" s="129" t="s">
        <v>585</v>
      </c>
      <c r="B700" s="164"/>
      <c r="C700" s="33" t="s">
        <v>1</v>
      </c>
      <c r="D700" s="65">
        <v>340</v>
      </c>
      <c r="E700" s="75">
        <f t="shared" si="318"/>
        <v>311.5</v>
      </c>
      <c r="F700" s="75">
        <f t="shared" si="319"/>
        <v>283</v>
      </c>
      <c r="G700" s="75">
        <f t="shared" si="320"/>
        <v>254.5</v>
      </c>
      <c r="H700" s="63">
        <f t="shared" si="321"/>
        <v>226</v>
      </c>
      <c r="I700" s="50"/>
      <c r="J700" s="100">
        <f t="shared" si="337"/>
        <v>0</v>
      </c>
      <c r="K700" s="19"/>
      <c r="L700" s="11"/>
      <c r="M700" s="2">
        <f t="shared" si="338"/>
        <v>0</v>
      </c>
      <c r="N700" s="1">
        <f t="shared" si="339"/>
        <v>0</v>
      </c>
      <c r="O700" s="2">
        <f t="shared" si="340"/>
        <v>0</v>
      </c>
      <c r="P700" s="2">
        <f t="shared" si="341"/>
        <v>0</v>
      </c>
      <c r="Q700" s="2">
        <f t="shared" si="342"/>
        <v>0</v>
      </c>
      <c r="R700" s="2"/>
      <c r="S700" s="2">
        <f t="shared" si="343"/>
        <v>0</v>
      </c>
      <c r="T700" s="2">
        <f t="shared" si="344"/>
        <v>0</v>
      </c>
      <c r="U700" s="2">
        <f t="shared" si="345"/>
        <v>0</v>
      </c>
      <c r="V700" s="2">
        <f t="shared" si="346"/>
        <v>0</v>
      </c>
      <c r="W700" s="2">
        <f t="shared" si="347"/>
        <v>0</v>
      </c>
      <c r="X700" s="2"/>
      <c r="Y700" s="2"/>
    </row>
    <row r="701" spans="1:25" s="12" customFormat="1" ht="15" customHeight="1" x14ac:dyDescent="0.25">
      <c r="A701" s="131"/>
      <c r="B701" s="165"/>
      <c r="C701" s="34" t="s">
        <v>563</v>
      </c>
      <c r="D701" s="37">
        <v>1360</v>
      </c>
      <c r="E701" s="44">
        <f t="shared" si="318"/>
        <v>1246.5</v>
      </c>
      <c r="F701" s="44">
        <f t="shared" si="319"/>
        <v>1133</v>
      </c>
      <c r="G701" s="44">
        <f t="shared" si="320"/>
        <v>1019.5</v>
      </c>
      <c r="H701" s="29">
        <f t="shared" si="321"/>
        <v>906</v>
      </c>
      <c r="I701" s="17"/>
      <c r="J701" s="10">
        <f t="shared" si="337"/>
        <v>0</v>
      </c>
      <c r="K701" s="19"/>
      <c r="L701" s="11"/>
      <c r="M701" s="2">
        <f t="shared" si="338"/>
        <v>0</v>
      </c>
      <c r="N701" s="1">
        <f t="shared" si="339"/>
        <v>0</v>
      </c>
      <c r="O701" s="2">
        <f t="shared" si="340"/>
        <v>0</v>
      </c>
      <c r="P701" s="2">
        <f t="shared" si="341"/>
        <v>0</v>
      </c>
      <c r="Q701" s="2">
        <f t="shared" si="342"/>
        <v>0</v>
      </c>
      <c r="R701" s="2"/>
      <c r="S701" s="2">
        <f t="shared" si="343"/>
        <v>0</v>
      </c>
      <c r="T701" s="2">
        <f t="shared" si="344"/>
        <v>0</v>
      </c>
      <c r="U701" s="2">
        <f t="shared" si="345"/>
        <v>0</v>
      </c>
      <c r="V701" s="2">
        <f t="shared" si="346"/>
        <v>0</v>
      </c>
      <c r="W701" s="2">
        <f t="shared" si="347"/>
        <v>0</v>
      </c>
      <c r="X701" s="2"/>
      <c r="Y701" s="2"/>
    </row>
    <row r="702" spans="1:25" s="12" customFormat="1" ht="15" customHeight="1" thickBot="1" x14ac:dyDescent="0.3">
      <c r="A702" s="166"/>
      <c r="B702" s="167"/>
      <c r="C702" s="35" t="s">
        <v>564</v>
      </c>
      <c r="D702" s="66">
        <v>4760</v>
      </c>
      <c r="E702" s="67">
        <f t="shared" si="318"/>
        <v>4363.25</v>
      </c>
      <c r="F702" s="67">
        <f t="shared" si="319"/>
        <v>3966.5</v>
      </c>
      <c r="G702" s="67">
        <f t="shared" si="320"/>
        <v>3569.75</v>
      </c>
      <c r="H702" s="64">
        <f t="shared" si="321"/>
        <v>3173</v>
      </c>
      <c r="I702" s="51"/>
      <c r="J702" s="102">
        <f t="shared" si="337"/>
        <v>0</v>
      </c>
      <c r="K702" s="19"/>
      <c r="L702" s="11"/>
      <c r="M702" s="2">
        <f t="shared" si="338"/>
        <v>0</v>
      </c>
      <c r="N702" s="1">
        <f t="shared" si="339"/>
        <v>0</v>
      </c>
      <c r="O702" s="2">
        <f t="shared" si="340"/>
        <v>0</v>
      </c>
      <c r="P702" s="2">
        <f t="shared" si="341"/>
        <v>0</v>
      </c>
      <c r="Q702" s="2">
        <f t="shared" si="342"/>
        <v>0</v>
      </c>
      <c r="R702" s="2"/>
      <c r="S702" s="2">
        <f t="shared" si="343"/>
        <v>0</v>
      </c>
      <c r="T702" s="2">
        <f t="shared" si="344"/>
        <v>0</v>
      </c>
      <c r="U702" s="2">
        <f t="shared" si="345"/>
        <v>0</v>
      </c>
      <c r="V702" s="2">
        <f t="shared" si="346"/>
        <v>0</v>
      </c>
      <c r="W702" s="2">
        <f t="shared" si="347"/>
        <v>0</v>
      </c>
      <c r="X702" s="2"/>
      <c r="Y702" s="2"/>
    </row>
    <row r="703" spans="1:25" s="12" customFormat="1" ht="15" customHeight="1" x14ac:dyDescent="0.25">
      <c r="A703" s="129" t="s">
        <v>586</v>
      </c>
      <c r="B703" s="164"/>
      <c r="C703" s="33" t="s">
        <v>1</v>
      </c>
      <c r="D703" s="65">
        <v>220</v>
      </c>
      <c r="E703" s="75">
        <f t="shared" si="318"/>
        <v>201.5</v>
      </c>
      <c r="F703" s="75">
        <f t="shared" si="319"/>
        <v>183</v>
      </c>
      <c r="G703" s="75">
        <f t="shared" si="320"/>
        <v>164.5</v>
      </c>
      <c r="H703" s="63">
        <f t="shared" si="321"/>
        <v>146</v>
      </c>
      <c r="I703" s="50"/>
      <c r="J703" s="100">
        <f t="shared" si="337"/>
        <v>0</v>
      </c>
      <c r="K703" s="19"/>
      <c r="L703" s="11"/>
      <c r="M703" s="2">
        <f t="shared" si="338"/>
        <v>0</v>
      </c>
      <c r="N703" s="1">
        <f t="shared" si="339"/>
        <v>0</v>
      </c>
      <c r="O703" s="2">
        <f t="shared" si="340"/>
        <v>0</v>
      </c>
      <c r="P703" s="2">
        <f t="shared" si="341"/>
        <v>0</v>
      </c>
      <c r="Q703" s="2">
        <f t="shared" si="342"/>
        <v>0</v>
      </c>
      <c r="R703" s="2"/>
      <c r="S703" s="2">
        <f t="shared" si="343"/>
        <v>0</v>
      </c>
      <c r="T703" s="2">
        <f t="shared" si="344"/>
        <v>0</v>
      </c>
      <c r="U703" s="2">
        <f t="shared" si="345"/>
        <v>0</v>
      </c>
      <c r="V703" s="2">
        <f t="shared" si="346"/>
        <v>0</v>
      </c>
      <c r="W703" s="2">
        <f t="shared" si="347"/>
        <v>0</v>
      </c>
      <c r="X703" s="2"/>
      <c r="Y703" s="2"/>
    </row>
    <row r="704" spans="1:25" s="12" customFormat="1" ht="15" customHeight="1" x14ac:dyDescent="0.25">
      <c r="A704" s="131"/>
      <c r="B704" s="165"/>
      <c r="C704" s="34" t="s">
        <v>563</v>
      </c>
      <c r="D704" s="37">
        <v>880</v>
      </c>
      <c r="E704" s="44">
        <f t="shared" si="318"/>
        <v>806.5</v>
      </c>
      <c r="F704" s="44">
        <f t="shared" si="319"/>
        <v>733</v>
      </c>
      <c r="G704" s="44">
        <f t="shared" si="320"/>
        <v>659.5</v>
      </c>
      <c r="H704" s="29">
        <f t="shared" si="321"/>
        <v>586</v>
      </c>
      <c r="I704" s="17"/>
      <c r="J704" s="10">
        <f t="shared" si="337"/>
        <v>0</v>
      </c>
      <c r="K704" s="19"/>
      <c r="L704" s="11"/>
      <c r="M704" s="2">
        <f t="shared" si="338"/>
        <v>0</v>
      </c>
      <c r="N704" s="1">
        <f t="shared" si="339"/>
        <v>0</v>
      </c>
      <c r="O704" s="2">
        <f t="shared" si="340"/>
        <v>0</v>
      </c>
      <c r="P704" s="2">
        <f t="shared" si="341"/>
        <v>0</v>
      </c>
      <c r="Q704" s="2">
        <f t="shared" si="342"/>
        <v>0</v>
      </c>
      <c r="R704" s="2"/>
      <c r="S704" s="2">
        <f t="shared" si="343"/>
        <v>0</v>
      </c>
      <c r="T704" s="2">
        <f t="shared" si="344"/>
        <v>0</v>
      </c>
      <c r="U704" s="2">
        <f t="shared" si="345"/>
        <v>0</v>
      </c>
      <c r="V704" s="2">
        <f t="shared" si="346"/>
        <v>0</v>
      </c>
      <c r="W704" s="2">
        <f t="shared" si="347"/>
        <v>0</v>
      </c>
      <c r="X704" s="2"/>
      <c r="Y704" s="2"/>
    </row>
    <row r="705" spans="1:25" s="12" customFormat="1" ht="15" customHeight="1" thickBot="1" x14ac:dyDescent="0.3">
      <c r="A705" s="166"/>
      <c r="B705" s="167"/>
      <c r="C705" s="35" t="s">
        <v>564</v>
      </c>
      <c r="D705" s="66">
        <v>3080</v>
      </c>
      <c r="E705" s="67">
        <f t="shared" si="318"/>
        <v>2823.25</v>
      </c>
      <c r="F705" s="67">
        <f t="shared" si="319"/>
        <v>2566.5</v>
      </c>
      <c r="G705" s="67">
        <f t="shared" si="320"/>
        <v>2309.75</v>
      </c>
      <c r="H705" s="64">
        <f t="shared" si="321"/>
        <v>2053</v>
      </c>
      <c r="I705" s="51"/>
      <c r="J705" s="102">
        <f t="shared" si="337"/>
        <v>0</v>
      </c>
      <c r="K705" s="19"/>
      <c r="L705" s="11"/>
      <c r="M705" s="2">
        <f t="shared" si="338"/>
        <v>0</v>
      </c>
      <c r="N705" s="1">
        <f t="shared" si="339"/>
        <v>0</v>
      </c>
      <c r="O705" s="2">
        <f t="shared" si="340"/>
        <v>0</v>
      </c>
      <c r="P705" s="2">
        <f t="shared" si="341"/>
        <v>0</v>
      </c>
      <c r="Q705" s="2">
        <f t="shared" si="342"/>
        <v>0</v>
      </c>
      <c r="R705" s="2"/>
      <c r="S705" s="2">
        <f t="shared" si="343"/>
        <v>0</v>
      </c>
      <c r="T705" s="2">
        <f t="shared" si="344"/>
        <v>0</v>
      </c>
      <c r="U705" s="2">
        <f t="shared" si="345"/>
        <v>0</v>
      </c>
      <c r="V705" s="2">
        <f t="shared" si="346"/>
        <v>0</v>
      </c>
      <c r="W705" s="2">
        <f t="shared" si="347"/>
        <v>0</v>
      </c>
      <c r="X705" s="2"/>
      <c r="Y705" s="2"/>
    </row>
    <row r="706" spans="1:25" s="12" customFormat="1" ht="15" customHeight="1" x14ac:dyDescent="0.25">
      <c r="A706" s="129" t="s">
        <v>962</v>
      </c>
      <c r="B706" s="164"/>
      <c r="C706" s="33" t="s">
        <v>1</v>
      </c>
      <c r="D706" s="65">
        <v>640</v>
      </c>
      <c r="E706" s="75">
        <f t="shared" si="318"/>
        <v>586.5</v>
      </c>
      <c r="F706" s="75">
        <f t="shared" si="319"/>
        <v>533</v>
      </c>
      <c r="G706" s="75">
        <f t="shared" si="320"/>
        <v>479.5</v>
      </c>
      <c r="H706" s="63">
        <f t="shared" si="321"/>
        <v>426</v>
      </c>
      <c r="I706" s="50"/>
      <c r="J706" s="100">
        <f t="shared" ref="J706:J708" si="348">IF($K$6&lt;=9999,S706,IF(AND($K$6&gt;=10000,$K$6&lt;=19999),T706,IF(AND($K$6&gt;=20000,$K$6&lt;=39999),U706,IF(AND($K$6&gt;=40000,$K$6&lt;=79999),V706,IF($K$6&gt;=80000,W706,0)))))</f>
        <v>0</v>
      </c>
      <c r="K706" s="19"/>
      <c r="L706" s="11"/>
      <c r="M706" s="2">
        <f t="shared" si="338"/>
        <v>0</v>
      </c>
      <c r="N706" s="1">
        <f t="shared" si="339"/>
        <v>0</v>
      </c>
      <c r="O706" s="2">
        <f t="shared" si="340"/>
        <v>0</v>
      </c>
      <c r="P706" s="2">
        <f t="shared" si="341"/>
        <v>0</v>
      </c>
      <c r="Q706" s="2">
        <f t="shared" si="342"/>
        <v>0</v>
      </c>
      <c r="R706" s="2"/>
      <c r="S706" s="2">
        <f t="shared" si="343"/>
        <v>0</v>
      </c>
      <c r="T706" s="2">
        <f t="shared" si="344"/>
        <v>0</v>
      </c>
      <c r="U706" s="2">
        <f t="shared" si="345"/>
        <v>0</v>
      </c>
      <c r="V706" s="2">
        <f t="shared" si="346"/>
        <v>0</v>
      </c>
      <c r="W706" s="2">
        <f t="shared" si="347"/>
        <v>0</v>
      </c>
      <c r="X706" s="2"/>
      <c r="Y706" s="2"/>
    </row>
    <row r="707" spans="1:25" s="12" customFormat="1" ht="15" customHeight="1" x14ac:dyDescent="0.25">
      <c r="A707" s="131"/>
      <c r="B707" s="165"/>
      <c r="C707" s="34" t="s">
        <v>563</v>
      </c>
      <c r="D707" s="37">
        <v>2560</v>
      </c>
      <c r="E707" s="44">
        <f t="shared" si="318"/>
        <v>2346.5</v>
      </c>
      <c r="F707" s="44">
        <f t="shared" si="319"/>
        <v>2133</v>
      </c>
      <c r="G707" s="44">
        <f t="shared" si="320"/>
        <v>1919.5</v>
      </c>
      <c r="H707" s="29">
        <f t="shared" si="321"/>
        <v>1706</v>
      </c>
      <c r="I707" s="17"/>
      <c r="J707" s="10">
        <f t="shared" si="348"/>
        <v>0</v>
      </c>
      <c r="K707" s="19"/>
      <c r="L707" s="11"/>
      <c r="M707" s="2">
        <f t="shared" si="338"/>
        <v>0</v>
      </c>
      <c r="N707" s="1">
        <f t="shared" si="339"/>
        <v>0</v>
      </c>
      <c r="O707" s="2">
        <f t="shared" si="340"/>
        <v>0</v>
      </c>
      <c r="P707" s="2">
        <f t="shared" si="341"/>
        <v>0</v>
      </c>
      <c r="Q707" s="2">
        <f t="shared" si="342"/>
        <v>0</v>
      </c>
      <c r="R707" s="2"/>
      <c r="S707" s="2">
        <f t="shared" si="343"/>
        <v>0</v>
      </c>
      <c r="T707" s="2">
        <f t="shared" si="344"/>
        <v>0</v>
      </c>
      <c r="U707" s="2">
        <f t="shared" si="345"/>
        <v>0</v>
      </c>
      <c r="V707" s="2">
        <f t="shared" si="346"/>
        <v>0</v>
      </c>
      <c r="W707" s="2">
        <f t="shared" si="347"/>
        <v>0</v>
      </c>
      <c r="X707" s="2"/>
      <c r="Y707" s="2"/>
    </row>
    <row r="708" spans="1:25" s="12" customFormat="1" ht="15" customHeight="1" thickBot="1" x14ac:dyDescent="0.3">
      <c r="A708" s="166"/>
      <c r="B708" s="167"/>
      <c r="C708" s="35" t="s">
        <v>564</v>
      </c>
      <c r="D708" s="66">
        <v>8960</v>
      </c>
      <c r="E708" s="67">
        <f t="shared" si="318"/>
        <v>8213.25</v>
      </c>
      <c r="F708" s="67">
        <f t="shared" si="319"/>
        <v>7466.5</v>
      </c>
      <c r="G708" s="67">
        <f t="shared" si="320"/>
        <v>6719.75</v>
      </c>
      <c r="H708" s="64">
        <f t="shared" si="321"/>
        <v>5973</v>
      </c>
      <c r="I708" s="51"/>
      <c r="J708" s="99">
        <f t="shared" si="348"/>
        <v>0</v>
      </c>
      <c r="K708" s="19"/>
      <c r="L708" s="11"/>
      <c r="M708" s="2">
        <f t="shared" si="338"/>
        <v>0</v>
      </c>
      <c r="N708" s="1">
        <f t="shared" si="339"/>
        <v>0</v>
      </c>
      <c r="O708" s="2">
        <f t="shared" si="340"/>
        <v>0</v>
      </c>
      <c r="P708" s="2">
        <f t="shared" si="341"/>
        <v>0</v>
      </c>
      <c r="Q708" s="2">
        <f t="shared" si="342"/>
        <v>0</v>
      </c>
      <c r="R708" s="2"/>
      <c r="S708" s="2">
        <f t="shared" si="343"/>
        <v>0</v>
      </c>
      <c r="T708" s="2">
        <f t="shared" si="344"/>
        <v>0</v>
      </c>
      <c r="U708" s="2">
        <f t="shared" si="345"/>
        <v>0</v>
      </c>
      <c r="V708" s="2">
        <f t="shared" si="346"/>
        <v>0</v>
      </c>
      <c r="W708" s="2">
        <f t="shared" si="347"/>
        <v>0</v>
      </c>
      <c r="X708" s="2"/>
      <c r="Y708" s="2"/>
    </row>
    <row r="709" spans="1:25" s="12" customFormat="1" ht="15" customHeight="1" x14ac:dyDescent="0.25">
      <c r="A709" s="129" t="s">
        <v>587</v>
      </c>
      <c r="B709" s="164"/>
      <c r="C709" s="33" t="s">
        <v>1</v>
      </c>
      <c r="D709" s="65">
        <v>160</v>
      </c>
      <c r="E709" s="75">
        <f t="shared" ref="E709:E729" si="349">(D709+F709)/2</f>
        <v>146.5</v>
      </c>
      <c r="F709" s="75">
        <f t="shared" ref="F709:F729" si="350">(D709+H709)/2</f>
        <v>133</v>
      </c>
      <c r="G709" s="75">
        <f t="shared" ref="G709:G729" si="351">(F709+H709)/2</f>
        <v>119.5</v>
      </c>
      <c r="H709" s="63">
        <f t="shared" ref="H709:H729" si="352">INT(D709/1.5)</f>
        <v>106</v>
      </c>
      <c r="I709" s="50"/>
      <c r="J709" s="100">
        <f t="shared" si="337"/>
        <v>0</v>
      </c>
      <c r="K709" s="19"/>
      <c r="L709" s="11"/>
      <c r="M709" s="2">
        <f t="shared" si="338"/>
        <v>0</v>
      </c>
      <c r="N709" s="1">
        <f t="shared" si="339"/>
        <v>0</v>
      </c>
      <c r="O709" s="2">
        <f t="shared" si="340"/>
        <v>0</v>
      </c>
      <c r="P709" s="2">
        <f t="shared" si="341"/>
        <v>0</v>
      </c>
      <c r="Q709" s="2">
        <f t="shared" si="342"/>
        <v>0</v>
      </c>
      <c r="R709" s="2"/>
      <c r="S709" s="2">
        <f t="shared" si="343"/>
        <v>0</v>
      </c>
      <c r="T709" s="2">
        <f t="shared" si="344"/>
        <v>0</v>
      </c>
      <c r="U709" s="2">
        <f t="shared" si="345"/>
        <v>0</v>
      </c>
      <c r="V709" s="2">
        <f t="shared" si="346"/>
        <v>0</v>
      </c>
      <c r="W709" s="2">
        <f t="shared" si="347"/>
        <v>0</v>
      </c>
      <c r="X709" s="2"/>
      <c r="Y709" s="2"/>
    </row>
    <row r="710" spans="1:25" s="12" customFormat="1" ht="15" customHeight="1" x14ac:dyDescent="0.25">
      <c r="A710" s="131"/>
      <c r="B710" s="165"/>
      <c r="C710" s="34" t="s">
        <v>563</v>
      </c>
      <c r="D710" s="37">
        <v>640</v>
      </c>
      <c r="E710" s="44">
        <f t="shared" si="349"/>
        <v>586.5</v>
      </c>
      <c r="F710" s="44">
        <f t="shared" si="350"/>
        <v>533</v>
      </c>
      <c r="G710" s="44">
        <f t="shared" si="351"/>
        <v>479.5</v>
      </c>
      <c r="H710" s="29">
        <f t="shared" si="352"/>
        <v>426</v>
      </c>
      <c r="I710" s="17"/>
      <c r="J710" s="10">
        <f t="shared" si="337"/>
        <v>0</v>
      </c>
      <c r="K710" s="19"/>
      <c r="L710" s="11"/>
      <c r="M710" s="2">
        <f t="shared" si="338"/>
        <v>0</v>
      </c>
      <c r="N710" s="1">
        <f t="shared" si="339"/>
        <v>0</v>
      </c>
      <c r="O710" s="2">
        <f t="shared" si="340"/>
        <v>0</v>
      </c>
      <c r="P710" s="2">
        <f t="shared" si="341"/>
        <v>0</v>
      </c>
      <c r="Q710" s="2">
        <f t="shared" si="342"/>
        <v>0</v>
      </c>
      <c r="R710" s="2"/>
      <c r="S710" s="2">
        <f t="shared" si="343"/>
        <v>0</v>
      </c>
      <c r="T710" s="2">
        <f t="shared" si="344"/>
        <v>0</v>
      </c>
      <c r="U710" s="2">
        <f t="shared" si="345"/>
        <v>0</v>
      </c>
      <c r="V710" s="2">
        <f t="shared" si="346"/>
        <v>0</v>
      </c>
      <c r="W710" s="2">
        <f t="shared" si="347"/>
        <v>0</v>
      </c>
      <c r="X710" s="2"/>
      <c r="Y710" s="2"/>
    </row>
    <row r="711" spans="1:25" s="12" customFormat="1" ht="15" customHeight="1" thickBot="1" x14ac:dyDescent="0.3">
      <c r="A711" s="166"/>
      <c r="B711" s="167"/>
      <c r="C711" s="35" t="s">
        <v>564</v>
      </c>
      <c r="D711" s="66">
        <v>2240</v>
      </c>
      <c r="E711" s="67">
        <f t="shared" si="349"/>
        <v>2053.25</v>
      </c>
      <c r="F711" s="67">
        <f t="shared" si="350"/>
        <v>1866.5</v>
      </c>
      <c r="G711" s="67">
        <f t="shared" si="351"/>
        <v>1679.75</v>
      </c>
      <c r="H711" s="64">
        <f t="shared" si="352"/>
        <v>1493</v>
      </c>
      <c r="I711" s="51"/>
      <c r="J711" s="99">
        <f t="shared" si="337"/>
        <v>0</v>
      </c>
      <c r="K711" s="19"/>
      <c r="L711" s="11"/>
      <c r="M711" s="2">
        <f t="shared" si="338"/>
        <v>0</v>
      </c>
      <c r="N711" s="1">
        <f t="shared" si="339"/>
        <v>0</v>
      </c>
      <c r="O711" s="2">
        <f t="shared" si="340"/>
        <v>0</v>
      </c>
      <c r="P711" s="2">
        <f t="shared" si="341"/>
        <v>0</v>
      </c>
      <c r="Q711" s="2">
        <f t="shared" si="342"/>
        <v>0</v>
      </c>
      <c r="R711" s="2"/>
      <c r="S711" s="2">
        <f t="shared" si="343"/>
        <v>0</v>
      </c>
      <c r="T711" s="2">
        <f t="shared" si="344"/>
        <v>0</v>
      </c>
      <c r="U711" s="2">
        <f t="shared" si="345"/>
        <v>0</v>
      </c>
      <c r="V711" s="2">
        <f t="shared" si="346"/>
        <v>0</v>
      </c>
      <c r="W711" s="2">
        <f t="shared" si="347"/>
        <v>0</v>
      </c>
      <c r="X711" s="2"/>
      <c r="Y711" s="2"/>
    </row>
    <row r="712" spans="1:25" s="12" customFormat="1" ht="15" customHeight="1" x14ac:dyDescent="0.25">
      <c r="A712" s="129" t="s">
        <v>588</v>
      </c>
      <c r="B712" s="164"/>
      <c r="C712" s="33" t="s">
        <v>1</v>
      </c>
      <c r="D712" s="65">
        <v>160</v>
      </c>
      <c r="E712" s="75">
        <f t="shared" si="349"/>
        <v>146.5</v>
      </c>
      <c r="F712" s="75">
        <f t="shared" si="350"/>
        <v>133</v>
      </c>
      <c r="G712" s="75">
        <f t="shared" si="351"/>
        <v>119.5</v>
      </c>
      <c r="H712" s="63">
        <f t="shared" si="352"/>
        <v>106</v>
      </c>
      <c r="I712" s="50"/>
      <c r="J712" s="100">
        <f t="shared" si="337"/>
        <v>0</v>
      </c>
      <c r="K712" s="19"/>
      <c r="L712" s="11"/>
      <c r="M712" s="2">
        <f t="shared" si="338"/>
        <v>0</v>
      </c>
      <c r="N712" s="1">
        <f t="shared" si="339"/>
        <v>0</v>
      </c>
      <c r="O712" s="2">
        <f t="shared" si="340"/>
        <v>0</v>
      </c>
      <c r="P712" s="2">
        <f t="shared" si="341"/>
        <v>0</v>
      </c>
      <c r="Q712" s="2">
        <f t="shared" si="342"/>
        <v>0</v>
      </c>
      <c r="R712" s="2"/>
      <c r="S712" s="2">
        <f t="shared" si="343"/>
        <v>0</v>
      </c>
      <c r="T712" s="2">
        <f t="shared" si="344"/>
        <v>0</v>
      </c>
      <c r="U712" s="2">
        <f t="shared" si="345"/>
        <v>0</v>
      </c>
      <c r="V712" s="2">
        <f t="shared" si="346"/>
        <v>0</v>
      </c>
      <c r="W712" s="2">
        <f t="shared" si="347"/>
        <v>0</v>
      </c>
      <c r="X712" s="2"/>
      <c r="Y712" s="2"/>
    </row>
    <row r="713" spans="1:25" s="12" customFormat="1" ht="15" customHeight="1" x14ac:dyDescent="0.25">
      <c r="A713" s="131"/>
      <c r="B713" s="165"/>
      <c r="C713" s="34" t="s">
        <v>563</v>
      </c>
      <c r="D713" s="37">
        <v>640</v>
      </c>
      <c r="E713" s="44">
        <f t="shared" si="349"/>
        <v>586.5</v>
      </c>
      <c r="F713" s="44">
        <f t="shared" si="350"/>
        <v>533</v>
      </c>
      <c r="G713" s="44">
        <f t="shared" si="351"/>
        <v>479.5</v>
      </c>
      <c r="H713" s="29">
        <f t="shared" si="352"/>
        <v>426</v>
      </c>
      <c r="I713" s="17"/>
      <c r="J713" s="10">
        <f t="shared" si="337"/>
        <v>0</v>
      </c>
      <c r="K713" s="19"/>
      <c r="L713" s="11"/>
      <c r="M713" s="2">
        <f t="shared" si="338"/>
        <v>0</v>
      </c>
      <c r="N713" s="1">
        <f t="shared" si="339"/>
        <v>0</v>
      </c>
      <c r="O713" s="2">
        <f t="shared" si="340"/>
        <v>0</v>
      </c>
      <c r="P713" s="2">
        <f t="shared" si="341"/>
        <v>0</v>
      </c>
      <c r="Q713" s="2">
        <f t="shared" si="342"/>
        <v>0</v>
      </c>
      <c r="R713" s="2"/>
      <c r="S713" s="2">
        <f t="shared" si="343"/>
        <v>0</v>
      </c>
      <c r="T713" s="2">
        <f t="shared" si="344"/>
        <v>0</v>
      </c>
      <c r="U713" s="2">
        <f t="shared" si="345"/>
        <v>0</v>
      </c>
      <c r="V713" s="2">
        <f t="shared" si="346"/>
        <v>0</v>
      </c>
      <c r="W713" s="2">
        <f t="shared" si="347"/>
        <v>0</v>
      </c>
      <c r="X713" s="2"/>
      <c r="Y713" s="2"/>
    </row>
    <row r="714" spans="1:25" s="12" customFormat="1" ht="15" customHeight="1" thickBot="1" x14ac:dyDescent="0.3">
      <c r="A714" s="166"/>
      <c r="B714" s="167"/>
      <c r="C714" s="35" t="s">
        <v>564</v>
      </c>
      <c r="D714" s="66">
        <v>2240</v>
      </c>
      <c r="E714" s="67">
        <f t="shared" si="349"/>
        <v>2053.25</v>
      </c>
      <c r="F714" s="67">
        <f t="shared" si="350"/>
        <v>1866.5</v>
      </c>
      <c r="G714" s="67">
        <f t="shared" si="351"/>
        <v>1679.75</v>
      </c>
      <c r="H714" s="64">
        <f t="shared" si="352"/>
        <v>1493</v>
      </c>
      <c r="I714" s="51"/>
      <c r="J714" s="102">
        <f t="shared" si="337"/>
        <v>0</v>
      </c>
      <c r="K714" s="19"/>
      <c r="L714" s="11"/>
      <c r="M714" s="2">
        <f t="shared" si="338"/>
        <v>0</v>
      </c>
      <c r="N714" s="1">
        <f t="shared" si="339"/>
        <v>0</v>
      </c>
      <c r="O714" s="2">
        <f t="shared" si="340"/>
        <v>0</v>
      </c>
      <c r="P714" s="2">
        <f t="shared" si="341"/>
        <v>0</v>
      </c>
      <c r="Q714" s="2">
        <f t="shared" si="342"/>
        <v>0</v>
      </c>
      <c r="R714" s="2"/>
      <c r="S714" s="2">
        <f t="shared" si="343"/>
        <v>0</v>
      </c>
      <c r="T714" s="2">
        <f t="shared" si="344"/>
        <v>0</v>
      </c>
      <c r="U714" s="2">
        <f t="shared" si="345"/>
        <v>0</v>
      </c>
      <c r="V714" s="2">
        <f t="shared" si="346"/>
        <v>0</v>
      </c>
      <c r="W714" s="2">
        <f t="shared" si="347"/>
        <v>0</v>
      </c>
      <c r="X714" s="2"/>
      <c r="Y714" s="2"/>
    </row>
    <row r="715" spans="1:25" s="12" customFormat="1" ht="15" customHeight="1" x14ac:dyDescent="0.25">
      <c r="A715" s="129" t="s">
        <v>589</v>
      </c>
      <c r="B715" s="164"/>
      <c r="C715" s="33" t="s">
        <v>1</v>
      </c>
      <c r="D715" s="65">
        <v>700</v>
      </c>
      <c r="E715" s="75">
        <f t="shared" si="349"/>
        <v>641.5</v>
      </c>
      <c r="F715" s="75">
        <f t="shared" si="350"/>
        <v>583</v>
      </c>
      <c r="G715" s="75">
        <f t="shared" si="351"/>
        <v>524.5</v>
      </c>
      <c r="H715" s="63">
        <f t="shared" si="352"/>
        <v>466</v>
      </c>
      <c r="I715" s="50"/>
      <c r="J715" s="100">
        <f t="shared" si="337"/>
        <v>0</v>
      </c>
      <c r="K715" s="19"/>
      <c r="L715" s="11"/>
      <c r="M715" s="2">
        <f t="shared" si="338"/>
        <v>0</v>
      </c>
      <c r="N715" s="1">
        <f t="shared" si="339"/>
        <v>0</v>
      </c>
      <c r="O715" s="2">
        <f t="shared" si="340"/>
        <v>0</v>
      </c>
      <c r="P715" s="2">
        <f t="shared" si="341"/>
        <v>0</v>
      </c>
      <c r="Q715" s="2">
        <f t="shared" si="342"/>
        <v>0</v>
      </c>
      <c r="R715" s="2"/>
      <c r="S715" s="2">
        <f t="shared" si="343"/>
        <v>0</v>
      </c>
      <c r="T715" s="2">
        <f t="shared" si="344"/>
        <v>0</v>
      </c>
      <c r="U715" s="2">
        <f t="shared" si="345"/>
        <v>0</v>
      </c>
      <c r="V715" s="2">
        <f t="shared" si="346"/>
        <v>0</v>
      </c>
      <c r="W715" s="2">
        <f t="shared" si="347"/>
        <v>0</v>
      </c>
      <c r="X715" s="2"/>
      <c r="Y715" s="2"/>
    </row>
    <row r="716" spans="1:25" s="12" customFormat="1" ht="15" customHeight="1" x14ac:dyDescent="0.25">
      <c r="A716" s="131"/>
      <c r="B716" s="165"/>
      <c r="C716" s="34" t="s">
        <v>563</v>
      </c>
      <c r="D716" s="37">
        <v>2800</v>
      </c>
      <c r="E716" s="44">
        <f t="shared" si="349"/>
        <v>2566.5</v>
      </c>
      <c r="F716" s="44">
        <f t="shared" si="350"/>
        <v>2333</v>
      </c>
      <c r="G716" s="44">
        <f t="shared" si="351"/>
        <v>2099.5</v>
      </c>
      <c r="H716" s="29">
        <f t="shared" si="352"/>
        <v>1866</v>
      </c>
      <c r="I716" s="17"/>
      <c r="J716" s="10">
        <f t="shared" si="337"/>
        <v>0</v>
      </c>
      <c r="K716" s="19"/>
      <c r="L716" s="11"/>
      <c r="M716" s="2">
        <f t="shared" si="338"/>
        <v>0</v>
      </c>
      <c r="N716" s="1">
        <f t="shared" si="339"/>
        <v>0</v>
      </c>
      <c r="O716" s="2">
        <f t="shared" si="340"/>
        <v>0</v>
      </c>
      <c r="P716" s="2">
        <f t="shared" si="341"/>
        <v>0</v>
      </c>
      <c r="Q716" s="2">
        <f t="shared" si="342"/>
        <v>0</v>
      </c>
      <c r="R716" s="2"/>
      <c r="S716" s="2">
        <f t="shared" si="343"/>
        <v>0</v>
      </c>
      <c r="T716" s="2">
        <f t="shared" si="344"/>
        <v>0</v>
      </c>
      <c r="U716" s="2">
        <f t="shared" si="345"/>
        <v>0</v>
      </c>
      <c r="V716" s="2">
        <f t="shared" si="346"/>
        <v>0</v>
      </c>
      <c r="W716" s="2">
        <f t="shared" si="347"/>
        <v>0</v>
      </c>
      <c r="X716" s="2"/>
      <c r="Y716" s="2"/>
    </row>
    <row r="717" spans="1:25" s="12" customFormat="1" ht="15" customHeight="1" thickBot="1" x14ac:dyDescent="0.3">
      <c r="A717" s="166"/>
      <c r="B717" s="167"/>
      <c r="C717" s="35" t="s">
        <v>564</v>
      </c>
      <c r="D717" s="66">
        <v>9800</v>
      </c>
      <c r="E717" s="67">
        <f t="shared" si="349"/>
        <v>8983.25</v>
      </c>
      <c r="F717" s="67">
        <f t="shared" si="350"/>
        <v>8166.5</v>
      </c>
      <c r="G717" s="67">
        <f t="shared" si="351"/>
        <v>7349.75</v>
      </c>
      <c r="H717" s="64">
        <f t="shared" si="352"/>
        <v>6533</v>
      </c>
      <c r="I717" s="51"/>
      <c r="J717" s="102">
        <f t="shared" si="337"/>
        <v>0</v>
      </c>
      <c r="K717" s="19"/>
      <c r="L717" s="11"/>
      <c r="M717" s="2">
        <f t="shared" si="338"/>
        <v>0</v>
      </c>
      <c r="N717" s="1">
        <f t="shared" si="339"/>
        <v>0</v>
      </c>
      <c r="O717" s="2">
        <f t="shared" si="340"/>
        <v>0</v>
      </c>
      <c r="P717" s="2">
        <f t="shared" si="341"/>
        <v>0</v>
      </c>
      <c r="Q717" s="2">
        <f t="shared" si="342"/>
        <v>0</v>
      </c>
      <c r="R717" s="2"/>
      <c r="S717" s="2">
        <f t="shared" si="343"/>
        <v>0</v>
      </c>
      <c r="T717" s="2">
        <f t="shared" si="344"/>
        <v>0</v>
      </c>
      <c r="U717" s="2">
        <f t="shared" si="345"/>
        <v>0</v>
      </c>
      <c r="V717" s="2">
        <f t="shared" si="346"/>
        <v>0</v>
      </c>
      <c r="W717" s="2">
        <f t="shared" si="347"/>
        <v>0</v>
      </c>
      <c r="X717" s="2"/>
      <c r="Y717" s="2"/>
    </row>
    <row r="718" spans="1:25" s="12" customFormat="1" ht="15" customHeight="1" x14ac:dyDescent="0.25">
      <c r="A718" s="129" t="s">
        <v>590</v>
      </c>
      <c r="B718" s="164"/>
      <c r="C718" s="33" t="s">
        <v>1</v>
      </c>
      <c r="D718" s="65">
        <v>420</v>
      </c>
      <c r="E718" s="75">
        <f t="shared" si="349"/>
        <v>385</v>
      </c>
      <c r="F718" s="75">
        <f t="shared" si="350"/>
        <v>350</v>
      </c>
      <c r="G718" s="75">
        <f t="shared" si="351"/>
        <v>315</v>
      </c>
      <c r="H718" s="63">
        <f t="shared" si="352"/>
        <v>280</v>
      </c>
      <c r="I718" s="50"/>
      <c r="J718" s="100">
        <f t="shared" si="337"/>
        <v>0</v>
      </c>
      <c r="K718" s="19"/>
      <c r="L718" s="11"/>
      <c r="M718" s="2">
        <f t="shared" si="338"/>
        <v>0</v>
      </c>
      <c r="N718" s="1">
        <f t="shared" si="339"/>
        <v>0</v>
      </c>
      <c r="O718" s="2">
        <f t="shared" si="340"/>
        <v>0</v>
      </c>
      <c r="P718" s="2">
        <f t="shared" si="341"/>
        <v>0</v>
      </c>
      <c r="Q718" s="2">
        <f t="shared" si="342"/>
        <v>0</v>
      </c>
      <c r="R718" s="2"/>
      <c r="S718" s="2">
        <f t="shared" si="343"/>
        <v>0</v>
      </c>
      <c r="T718" s="2">
        <f t="shared" si="344"/>
        <v>0</v>
      </c>
      <c r="U718" s="2">
        <f t="shared" si="345"/>
        <v>0</v>
      </c>
      <c r="V718" s="2">
        <f t="shared" si="346"/>
        <v>0</v>
      </c>
      <c r="W718" s="2">
        <f t="shared" si="347"/>
        <v>0</v>
      </c>
      <c r="X718" s="2"/>
      <c r="Y718" s="2"/>
    </row>
    <row r="719" spans="1:25" s="12" customFormat="1" ht="15" customHeight="1" x14ac:dyDescent="0.25">
      <c r="A719" s="131"/>
      <c r="B719" s="165"/>
      <c r="C719" s="34" t="s">
        <v>563</v>
      </c>
      <c r="D719" s="37">
        <v>1680</v>
      </c>
      <c r="E719" s="44">
        <f t="shared" si="349"/>
        <v>1540</v>
      </c>
      <c r="F719" s="44">
        <f t="shared" si="350"/>
        <v>1400</v>
      </c>
      <c r="G719" s="44">
        <f t="shared" si="351"/>
        <v>1260</v>
      </c>
      <c r="H719" s="29">
        <f t="shared" si="352"/>
        <v>1120</v>
      </c>
      <c r="I719" s="17"/>
      <c r="J719" s="10">
        <f t="shared" si="337"/>
        <v>0</v>
      </c>
      <c r="K719" s="19"/>
      <c r="L719" s="11"/>
      <c r="M719" s="2">
        <f t="shared" si="338"/>
        <v>0</v>
      </c>
      <c r="N719" s="1">
        <f t="shared" si="339"/>
        <v>0</v>
      </c>
      <c r="O719" s="2">
        <f t="shared" si="340"/>
        <v>0</v>
      </c>
      <c r="P719" s="2">
        <f t="shared" si="341"/>
        <v>0</v>
      </c>
      <c r="Q719" s="2">
        <f t="shared" si="342"/>
        <v>0</v>
      </c>
      <c r="R719" s="2"/>
      <c r="S719" s="2">
        <f t="shared" si="343"/>
        <v>0</v>
      </c>
      <c r="T719" s="2">
        <f t="shared" si="344"/>
        <v>0</v>
      </c>
      <c r="U719" s="2">
        <f t="shared" si="345"/>
        <v>0</v>
      </c>
      <c r="V719" s="2">
        <f t="shared" si="346"/>
        <v>0</v>
      </c>
      <c r="W719" s="2">
        <f t="shared" si="347"/>
        <v>0</v>
      </c>
      <c r="X719" s="2"/>
      <c r="Y719" s="2"/>
    </row>
    <row r="720" spans="1:25" s="12" customFormat="1" ht="15" customHeight="1" thickBot="1" x14ac:dyDescent="0.3">
      <c r="A720" s="166"/>
      <c r="B720" s="167"/>
      <c r="C720" s="35" t="s">
        <v>564</v>
      </c>
      <c r="D720" s="66">
        <v>5880</v>
      </c>
      <c r="E720" s="67">
        <f t="shared" si="349"/>
        <v>5390</v>
      </c>
      <c r="F720" s="67">
        <f t="shared" si="350"/>
        <v>4900</v>
      </c>
      <c r="G720" s="67">
        <f t="shared" si="351"/>
        <v>4410</v>
      </c>
      <c r="H720" s="64">
        <f t="shared" si="352"/>
        <v>3920</v>
      </c>
      <c r="I720" s="51"/>
      <c r="J720" s="102">
        <f t="shared" si="337"/>
        <v>0</v>
      </c>
      <c r="K720" s="19"/>
      <c r="L720" s="11"/>
      <c r="M720" s="2">
        <f t="shared" si="338"/>
        <v>0</v>
      </c>
      <c r="N720" s="1">
        <f t="shared" si="339"/>
        <v>0</v>
      </c>
      <c r="O720" s="2">
        <f t="shared" si="340"/>
        <v>0</v>
      </c>
      <c r="P720" s="2">
        <f t="shared" si="341"/>
        <v>0</v>
      </c>
      <c r="Q720" s="2">
        <f t="shared" si="342"/>
        <v>0</v>
      </c>
      <c r="R720" s="2"/>
      <c r="S720" s="2">
        <f t="shared" si="343"/>
        <v>0</v>
      </c>
      <c r="T720" s="2">
        <f t="shared" si="344"/>
        <v>0</v>
      </c>
      <c r="U720" s="2">
        <f t="shared" si="345"/>
        <v>0</v>
      </c>
      <c r="V720" s="2">
        <f t="shared" si="346"/>
        <v>0</v>
      </c>
      <c r="W720" s="2">
        <f t="shared" si="347"/>
        <v>0</v>
      </c>
      <c r="X720" s="2"/>
      <c r="Y720" s="2"/>
    </row>
    <row r="721" spans="1:25" s="12" customFormat="1" ht="15" customHeight="1" x14ac:dyDescent="0.25">
      <c r="A721" s="129" t="s">
        <v>591</v>
      </c>
      <c r="B721" s="164"/>
      <c r="C721" s="33" t="s">
        <v>1</v>
      </c>
      <c r="D721" s="65">
        <v>140</v>
      </c>
      <c r="E721" s="75">
        <f>(D721+F721)/2</f>
        <v>128.25</v>
      </c>
      <c r="F721" s="75">
        <f>(D721+H721)/2</f>
        <v>116.5</v>
      </c>
      <c r="G721" s="75">
        <f>(F721+H721)/2</f>
        <v>104.75</v>
      </c>
      <c r="H721" s="63">
        <f>INT(D721/1.5)</f>
        <v>93</v>
      </c>
      <c r="I721" s="50"/>
      <c r="J721" s="100">
        <f t="shared" ref="J721:J729" si="353">IF($K$6&lt;=9999,S721,IF(AND($K$6&gt;=10000,$K$6&lt;=19999),T721,IF(AND($K$6&gt;=20000,$K$6&lt;=39999),U721,IF(AND($K$6&gt;=40000,$K$6&lt;=79999),V721,IF($K$6&gt;=80000,W721,0)))))</f>
        <v>0</v>
      </c>
      <c r="K721" s="19"/>
      <c r="L721" s="11"/>
      <c r="M721" s="2">
        <f t="shared" si="338"/>
        <v>0</v>
      </c>
      <c r="N721" s="1">
        <f t="shared" si="339"/>
        <v>0</v>
      </c>
      <c r="O721" s="2">
        <f t="shared" si="340"/>
        <v>0</v>
      </c>
      <c r="P721" s="2">
        <f t="shared" si="341"/>
        <v>0</v>
      </c>
      <c r="Q721" s="2">
        <f t="shared" si="342"/>
        <v>0</v>
      </c>
      <c r="R721" s="2"/>
      <c r="S721" s="2">
        <f t="shared" si="343"/>
        <v>0</v>
      </c>
      <c r="T721" s="2">
        <f t="shared" si="344"/>
        <v>0</v>
      </c>
      <c r="U721" s="2">
        <f t="shared" si="345"/>
        <v>0</v>
      </c>
      <c r="V721" s="2">
        <f t="shared" si="346"/>
        <v>0</v>
      </c>
      <c r="W721" s="2">
        <f t="shared" si="347"/>
        <v>0</v>
      </c>
      <c r="X721" s="2"/>
      <c r="Y721" s="2"/>
    </row>
    <row r="722" spans="1:25" s="12" customFormat="1" ht="15" customHeight="1" x14ac:dyDescent="0.25">
      <c r="A722" s="131"/>
      <c r="B722" s="165"/>
      <c r="C722" s="34" t="s">
        <v>563</v>
      </c>
      <c r="D722" s="37">
        <v>560</v>
      </c>
      <c r="E722" s="44">
        <f>(D722+F722)/2</f>
        <v>513.25</v>
      </c>
      <c r="F722" s="44">
        <f>(D722+H722)/2</f>
        <v>466.5</v>
      </c>
      <c r="G722" s="44">
        <f>(F722+H722)/2</f>
        <v>419.75</v>
      </c>
      <c r="H722" s="29">
        <f>INT(D722/1.5)</f>
        <v>373</v>
      </c>
      <c r="I722" s="17"/>
      <c r="J722" s="10">
        <f t="shared" si="353"/>
        <v>0</v>
      </c>
      <c r="K722" s="19"/>
      <c r="L722" s="11"/>
      <c r="M722" s="2">
        <f t="shared" si="338"/>
        <v>0</v>
      </c>
      <c r="N722" s="1">
        <f t="shared" si="339"/>
        <v>0</v>
      </c>
      <c r="O722" s="2">
        <f t="shared" si="340"/>
        <v>0</v>
      </c>
      <c r="P722" s="2">
        <f t="shared" si="341"/>
        <v>0</v>
      </c>
      <c r="Q722" s="2">
        <f t="shared" si="342"/>
        <v>0</v>
      </c>
      <c r="R722" s="2"/>
      <c r="S722" s="2">
        <f t="shared" si="343"/>
        <v>0</v>
      </c>
      <c r="T722" s="2">
        <f t="shared" si="344"/>
        <v>0</v>
      </c>
      <c r="U722" s="2">
        <f t="shared" si="345"/>
        <v>0</v>
      </c>
      <c r="V722" s="2">
        <f t="shared" si="346"/>
        <v>0</v>
      </c>
      <c r="W722" s="2">
        <f t="shared" si="347"/>
        <v>0</v>
      </c>
      <c r="X722" s="2"/>
      <c r="Y722" s="2"/>
    </row>
    <row r="723" spans="1:25" s="12" customFormat="1" ht="15" customHeight="1" thickBot="1" x14ac:dyDescent="0.3">
      <c r="A723" s="166"/>
      <c r="B723" s="167"/>
      <c r="C723" s="35" t="s">
        <v>564</v>
      </c>
      <c r="D723" s="66">
        <v>1960</v>
      </c>
      <c r="E723" s="67">
        <f>(D723+F723)/2</f>
        <v>1796.5</v>
      </c>
      <c r="F723" s="67">
        <f>(D723+H723)/2</f>
        <v>1633</v>
      </c>
      <c r="G723" s="67">
        <f>(F723+H723)/2</f>
        <v>1469.5</v>
      </c>
      <c r="H723" s="64">
        <f>INT(D723/1.5)</f>
        <v>1306</v>
      </c>
      <c r="I723" s="51"/>
      <c r="J723" s="102">
        <f t="shared" si="353"/>
        <v>0</v>
      </c>
      <c r="K723" s="19"/>
      <c r="L723" s="11"/>
      <c r="M723" s="2">
        <f t="shared" si="338"/>
        <v>0</v>
      </c>
      <c r="N723" s="1">
        <f t="shared" si="339"/>
        <v>0</v>
      </c>
      <c r="O723" s="2">
        <f t="shared" si="340"/>
        <v>0</v>
      </c>
      <c r="P723" s="2">
        <f t="shared" si="341"/>
        <v>0</v>
      </c>
      <c r="Q723" s="2">
        <f t="shared" si="342"/>
        <v>0</v>
      </c>
      <c r="R723" s="2"/>
      <c r="S723" s="2">
        <f t="shared" si="343"/>
        <v>0</v>
      </c>
      <c r="T723" s="2">
        <f t="shared" si="344"/>
        <v>0</v>
      </c>
      <c r="U723" s="2">
        <f t="shared" si="345"/>
        <v>0</v>
      </c>
      <c r="V723" s="2">
        <f t="shared" si="346"/>
        <v>0</v>
      </c>
      <c r="W723" s="2">
        <f t="shared" si="347"/>
        <v>0</v>
      </c>
      <c r="X723" s="2"/>
      <c r="Y723" s="2"/>
    </row>
    <row r="724" spans="1:25" s="12" customFormat="1" ht="15" customHeight="1" x14ac:dyDescent="0.25">
      <c r="A724" s="129" t="s">
        <v>592</v>
      </c>
      <c r="B724" s="164"/>
      <c r="C724" s="33" t="s">
        <v>1</v>
      </c>
      <c r="D724" s="65">
        <v>1200</v>
      </c>
      <c r="E724" s="75">
        <f t="shared" si="349"/>
        <v>1100</v>
      </c>
      <c r="F724" s="75">
        <f t="shared" si="350"/>
        <v>1000</v>
      </c>
      <c r="G724" s="75">
        <f t="shared" si="351"/>
        <v>900</v>
      </c>
      <c r="H724" s="63">
        <f t="shared" si="352"/>
        <v>800</v>
      </c>
      <c r="I724" s="50"/>
      <c r="J724" s="100">
        <f t="shared" si="353"/>
        <v>0</v>
      </c>
      <c r="K724" s="19"/>
      <c r="L724" s="11"/>
      <c r="M724" s="2">
        <f t="shared" si="338"/>
        <v>0</v>
      </c>
      <c r="N724" s="1">
        <f t="shared" si="339"/>
        <v>0</v>
      </c>
      <c r="O724" s="2">
        <f t="shared" si="340"/>
        <v>0</v>
      </c>
      <c r="P724" s="2">
        <f t="shared" si="341"/>
        <v>0</v>
      </c>
      <c r="Q724" s="2">
        <f t="shared" si="342"/>
        <v>0</v>
      </c>
      <c r="R724" s="2"/>
      <c r="S724" s="2">
        <f t="shared" si="343"/>
        <v>0</v>
      </c>
      <c r="T724" s="2">
        <f t="shared" si="344"/>
        <v>0</v>
      </c>
      <c r="U724" s="2">
        <f t="shared" si="345"/>
        <v>0</v>
      </c>
      <c r="V724" s="2">
        <f t="shared" si="346"/>
        <v>0</v>
      </c>
      <c r="W724" s="2">
        <f t="shared" si="347"/>
        <v>0</v>
      </c>
      <c r="X724" s="2"/>
      <c r="Y724" s="2"/>
    </row>
    <row r="725" spans="1:25" s="12" customFormat="1" ht="15" customHeight="1" x14ac:dyDescent="0.25">
      <c r="A725" s="131"/>
      <c r="B725" s="165"/>
      <c r="C725" s="34" t="s">
        <v>563</v>
      </c>
      <c r="D725" s="37">
        <v>4800</v>
      </c>
      <c r="E725" s="44">
        <f t="shared" si="349"/>
        <v>4400</v>
      </c>
      <c r="F725" s="44">
        <f t="shared" si="350"/>
        <v>4000</v>
      </c>
      <c r="G725" s="44">
        <f t="shared" si="351"/>
        <v>3600</v>
      </c>
      <c r="H725" s="29">
        <f t="shared" si="352"/>
        <v>3200</v>
      </c>
      <c r="I725" s="17"/>
      <c r="J725" s="10">
        <f t="shared" si="353"/>
        <v>0</v>
      </c>
      <c r="K725" s="19"/>
      <c r="L725" s="11"/>
      <c r="M725" s="2">
        <f t="shared" si="338"/>
        <v>0</v>
      </c>
      <c r="N725" s="1">
        <f t="shared" si="339"/>
        <v>0</v>
      </c>
      <c r="O725" s="2">
        <f t="shared" si="340"/>
        <v>0</v>
      </c>
      <c r="P725" s="2">
        <f t="shared" si="341"/>
        <v>0</v>
      </c>
      <c r="Q725" s="2">
        <f t="shared" si="342"/>
        <v>0</v>
      </c>
      <c r="R725" s="2"/>
      <c r="S725" s="2">
        <f t="shared" si="343"/>
        <v>0</v>
      </c>
      <c r="T725" s="2">
        <f t="shared" si="344"/>
        <v>0</v>
      </c>
      <c r="U725" s="2">
        <f t="shared" si="345"/>
        <v>0</v>
      </c>
      <c r="V725" s="2">
        <f t="shared" si="346"/>
        <v>0</v>
      </c>
      <c r="W725" s="2">
        <f t="shared" si="347"/>
        <v>0</v>
      </c>
      <c r="X725" s="2"/>
      <c r="Y725" s="2"/>
    </row>
    <row r="726" spans="1:25" s="12" customFormat="1" ht="15" customHeight="1" thickBot="1" x14ac:dyDescent="0.3">
      <c r="A726" s="166"/>
      <c r="B726" s="167"/>
      <c r="C726" s="35" t="s">
        <v>564</v>
      </c>
      <c r="D726" s="66">
        <v>16800</v>
      </c>
      <c r="E726" s="67">
        <f t="shared" si="349"/>
        <v>15400</v>
      </c>
      <c r="F726" s="67">
        <f t="shared" si="350"/>
        <v>14000</v>
      </c>
      <c r="G726" s="67">
        <f t="shared" si="351"/>
        <v>12600</v>
      </c>
      <c r="H726" s="64">
        <f t="shared" si="352"/>
        <v>11200</v>
      </c>
      <c r="I726" s="51"/>
      <c r="J726" s="102">
        <f t="shared" si="353"/>
        <v>0</v>
      </c>
      <c r="K726" s="19"/>
      <c r="L726" s="11"/>
      <c r="M726" s="2">
        <f t="shared" si="338"/>
        <v>0</v>
      </c>
      <c r="N726" s="1">
        <f t="shared" si="339"/>
        <v>0</v>
      </c>
      <c r="O726" s="2">
        <f t="shared" si="340"/>
        <v>0</v>
      </c>
      <c r="P726" s="2">
        <f t="shared" si="341"/>
        <v>0</v>
      </c>
      <c r="Q726" s="2">
        <f t="shared" si="342"/>
        <v>0</v>
      </c>
      <c r="R726" s="2"/>
      <c r="S726" s="2">
        <f t="shared" si="343"/>
        <v>0</v>
      </c>
      <c r="T726" s="2">
        <f t="shared" si="344"/>
        <v>0</v>
      </c>
      <c r="U726" s="2">
        <f t="shared" si="345"/>
        <v>0</v>
      </c>
      <c r="V726" s="2">
        <f t="shared" si="346"/>
        <v>0</v>
      </c>
      <c r="W726" s="2">
        <f t="shared" si="347"/>
        <v>0</v>
      </c>
      <c r="X726" s="2"/>
      <c r="Y726" s="2"/>
    </row>
    <row r="727" spans="1:25" s="12" customFormat="1" ht="15" customHeight="1" x14ac:dyDescent="0.25">
      <c r="A727" s="129" t="s">
        <v>593</v>
      </c>
      <c r="B727" s="164"/>
      <c r="C727" s="33" t="s">
        <v>1</v>
      </c>
      <c r="D727" s="65">
        <v>440</v>
      </c>
      <c r="E727" s="75">
        <f t="shared" si="349"/>
        <v>403.25</v>
      </c>
      <c r="F727" s="75">
        <f t="shared" si="350"/>
        <v>366.5</v>
      </c>
      <c r="G727" s="75">
        <f t="shared" si="351"/>
        <v>329.75</v>
      </c>
      <c r="H727" s="63">
        <f t="shared" si="352"/>
        <v>293</v>
      </c>
      <c r="I727" s="50"/>
      <c r="J727" s="100">
        <f t="shared" si="353"/>
        <v>0</v>
      </c>
      <c r="K727" s="19"/>
      <c r="L727" s="11"/>
      <c r="M727" s="2">
        <f t="shared" si="338"/>
        <v>0</v>
      </c>
      <c r="N727" s="1">
        <f t="shared" si="339"/>
        <v>0</v>
      </c>
      <c r="O727" s="2">
        <f t="shared" si="340"/>
        <v>0</v>
      </c>
      <c r="P727" s="2">
        <f t="shared" si="341"/>
        <v>0</v>
      </c>
      <c r="Q727" s="2">
        <f t="shared" si="342"/>
        <v>0</v>
      </c>
      <c r="R727" s="2"/>
      <c r="S727" s="2">
        <f t="shared" si="343"/>
        <v>0</v>
      </c>
      <c r="T727" s="2">
        <f t="shared" si="344"/>
        <v>0</v>
      </c>
      <c r="U727" s="2">
        <f t="shared" si="345"/>
        <v>0</v>
      </c>
      <c r="V727" s="2">
        <f t="shared" si="346"/>
        <v>0</v>
      </c>
      <c r="W727" s="2">
        <f t="shared" si="347"/>
        <v>0</v>
      </c>
      <c r="X727" s="2"/>
      <c r="Y727" s="2"/>
    </row>
    <row r="728" spans="1:25" s="12" customFormat="1" ht="15" customHeight="1" x14ac:dyDescent="0.25">
      <c r="A728" s="131"/>
      <c r="B728" s="165"/>
      <c r="C728" s="34" t="s">
        <v>563</v>
      </c>
      <c r="D728" s="37">
        <v>1760</v>
      </c>
      <c r="E728" s="44">
        <f t="shared" si="349"/>
        <v>1613.25</v>
      </c>
      <c r="F728" s="44">
        <f t="shared" si="350"/>
        <v>1466.5</v>
      </c>
      <c r="G728" s="44">
        <f t="shared" si="351"/>
        <v>1319.75</v>
      </c>
      <c r="H728" s="29">
        <f t="shared" si="352"/>
        <v>1173</v>
      </c>
      <c r="I728" s="17"/>
      <c r="J728" s="10">
        <f t="shared" si="353"/>
        <v>0</v>
      </c>
      <c r="K728" s="19"/>
      <c r="L728" s="11"/>
      <c r="M728" s="2">
        <f t="shared" si="338"/>
        <v>0</v>
      </c>
      <c r="N728" s="1">
        <f t="shared" si="339"/>
        <v>0</v>
      </c>
      <c r="O728" s="2">
        <f t="shared" si="340"/>
        <v>0</v>
      </c>
      <c r="P728" s="2">
        <f t="shared" si="341"/>
        <v>0</v>
      </c>
      <c r="Q728" s="2">
        <f t="shared" si="342"/>
        <v>0</v>
      </c>
      <c r="R728" s="2"/>
      <c r="S728" s="2">
        <f t="shared" si="343"/>
        <v>0</v>
      </c>
      <c r="T728" s="2">
        <f t="shared" si="344"/>
        <v>0</v>
      </c>
      <c r="U728" s="2">
        <f t="shared" si="345"/>
        <v>0</v>
      </c>
      <c r="V728" s="2">
        <f t="shared" si="346"/>
        <v>0</v>
      </c>
      <c r="W728" s="2">
        <f t="shared" si="347"/>
        <v>0</v>
      </c>
      <c r="X728" s="2"/>
      <c r="Y728" s="2"/>
    </row>
    <row r="729" spans="1:25" s="12" customFormat="1" ht="15" customHeight="1" thickBot="1" x14ac:dyDescent="0.3">
      <c r="A729" s="166"/>
      <c r="B729" s="167"/>
      <c r="C729" s="35" t="s">
        <v>564</v>
      </c>
      <c r="D729" s="66">
        <v>6160</v>
      </c>
      <c r="E729" s="67">
        <f t="shared" si="349"/>
        <v>5646.5</v>
      </c>
      <c r="F729" s="67">
        <f t="shared" si="350"/>
        <v>5133</v>
      </c>
      <c r="G729" s="67">
        <f t="shared" si="351"/>
        <v>4619.5</v>
      </c>
      <c r="H729" s="64">
        <f t="shared" si="352"/>
        <v>4106</v>
      </c>
      <c r="I729" s="51"/>
      <c r="J729" s="102">
        <f t="shared" si="353"/>
        <v>0</v>
      </c>
      <c r="K729" s="19"/>
      <c r="L729" s="11"/>
      <c r="M729" s="2">
        <f t="shared" si="338"/>
        <v>0</v>
      </c>
      <c r="N729" s="1">
        <f t="shared" si="339"/>
        <v>0</v>
      </c>
      <c r="O729" s="2">
        <f t="shared" si="340"/>
        <v>0</v>
      </c>
      <c r="P729" s="2">
        <f t="shared" si="341"/>
        <v>0</v>
      </c>
      <c r="Q729" s="2">
        <f t="shared" si="342"/>
        <v>0</v>
      </c>
      <c r="R729" s="2"/>
      <c r="S729" s="2">
        <f t="shared" si="343"/>
        <v>0</v>
      </c>
      <c r="T729" s="2">
        <f t="shared" si="344"/>
        <v>0</v>
      </c>
      <c r="U729" s="2">
        <f t="shared" si="345"/>
        <v>0</v>
      </c>
      <c r="V729" s="2">
        <f t="shared" si="346"/>
        <v>0</v>
      </c>
      <c r="W729" s="2">
        <f t="shared" si="347"/>
        <v>0</v>
      </c>
      <c r="X729" s="2"/>
      <c r="Y729" s="2"/>
    </row>
    <row r="730" spans="1:25" s="2" customFormat="1" ht="37.5" customHeight="1" thickBot="1" x14ac:dyDescent="0.3">
      <c r="A730" s="176" t="s">
        <v>149</v>
      </c>
      <c r="B730" s="196"/>
      <c r="C730" s="196"/>
      <c r="D730" s="196"/>
      <c r="E730" s="196"/>
      <c r="F730" s="196"/>
      <c r="G730" s="196"/>
      <c r="H730" s="196"/>
      <c r="I730" s="196"/>
      <c r="J730" s="197"/>
      <c r="K730" s="20"/>
      <c r="L730" s="9"/>
      <c r="M730" s="2">
        <f t="shared" si="338"/>
        <v>0</v>
      </c>
      <c r="N730" s="1">
        <f t="shared" si="339"/>
        <v>0</v>
      </c>
      <c r="O730" s="2">
        <f t="shared" si="340"/>
        <v>0</v>
      </c>
      <c r="P730" s="2">
        <f t="shared" si="341"/>
        <v>0</v>
      </c>
      <c r="Q730" s="2">
        <f t="shared" si="342"/>
        <v>0</v>
      </c>
      <c r="S730" s="2">
        <f t="shared" si="343"/>
        <v>0</v>
      </c>
      <c r="T730" s="2">
        <f t="shared" si="344"/>
        <v>0</v>
      </c>
      <c r="U730" s="2">
        <f t="shared" si="345"/>
        <v>0</v>
      </c>
      <c r="V730" s="2">
        <f t="shared" si="346"/>
        <v>0</v>
      </c>
      <c r="W730" s="2">
        <f t="shared" si="347"/>
        <v>0</v>
      </c>
    </row>
    <row r="731" spans="1:25" s="12" customFormat="1" ht="15" customHeight="1" x14ac:dyDescent="0.25">
      <c r="A731" s="129" t="s">
        <v>963</v>
      </c>
      <c r="B731" s="164"/>
      <c r="C731" s="33" t="s">
        <v>6</v>
      </c>
      <c r="D731" s="65">
        <v>490</v>
      </c>
      <c r="E731" s="75">
        <f t="shared" ref="E731:E733" si="354">(D731+F731)/2</f>
        <v>449</v>
      </c>
      <c r="F731" s="75">
        <f t="shared" ref="F731:F733" si="355">(D731+H731)/2</f>
        <v>408</v>
      </c>
      <c r="G731" s="75">
        <f t="shared" ref="G731:G733" si="356">(F731+H731)/2</f>
        <v>367</v>
      </c>
      <c r="H731" s="63">
        <f t="shared" ref="H731:H733" si="357">INT(D731/1.5)</f>
        <v>326</v>
      </c>
      <c r="I731" s="50"/>
      <c r="J731" s="100">
        <f t="shared" ref="J731:J733" si="358">IF($K$6&lt;=9999,S731,IF(AND($K$6&gt;=10000,$K$6&lt;=19999),T731,IF(AND($K$6&gt;=20000,$K$6&lt;=39999),U731,IF(AND($K$6&gt;=40000,$K$6&lt;=79999),V731,IF($K$6&gt;=80000,W731,0)))))</f>
        <v>0</v>
      </c>
      <c r="K731" s="19"/>
      <c r="L731" s="11"/>
      <c r="M731" s="2">
        <f t="shared" si="338"/>
        <v>0</v>
      </c>
      <c r="N731" s="1">
        <f t="shared" si="339"/>
        <v>0</v>
      </c>
      <c r="O731" s="2">
        <f t="shared" si="340"/>
        <v>0</v>
      </c>
      <c r="P731" s="2">
        <f t="shared" si="341"/>
        <v>0</v>
      </c>
      <c r="Q731" s="2">
        <f t="shared" si="342"/>
        <v>0</v>
      </c>
      <c r="R731" s="2"/>
      <c r="S731" s="2">
        <f t="shared" si="343"/>
        <v>0</v>
      </c>
      <c r="T731" s="2">
        <f t="shared" si="344"/>
        <v>0</v>
      </c>
      <c r="U731" s="2">
        <f t="shared" si="345"/>
        <v>0</v>
      </c>
      <c r="V731" s="2">
        <f t="shared" si="346"/>
        <v>0</v>
      </c>
      <c r="W731" s="2">
        <f t="shared" si="347"/>
        <v>0</v>
      </c>
      <c r="X731" s="2"/>
      <c r="Y731" s="2"/>
    </row>
    <row r="732" spans="1:25" s="12" customFormat="1" ht="15" customHeight="1" x14ac:dyDescent="0.25">
      <c r="A732" s="131"/>
      <c r="B732" s="165"/>
      <c r="C732" s="34" t="s">
        <v>5</v>
      </c>
      <c r="D732" s="37">
        <v>980</v>
      </c>
      <c r="E732" s="44">
        <f t="shared" si="354"/>
        <v>898.25</v>
      </c>
      <c r="F732" s="44">
        <f t="shared" si="355"/>
        <v>816.5</v>
      </c>
      <c r="G732" s="44">
        <f t="shared" si="356"/>
        <v>734.75</v>
      </c>
      <c r="H732" s="29">
        <f t="shared" si="357"/>
        <v>653</v>
      </c>
      <c r="I732" s="17"/>
      <c r="J732" s="10">
        <f t="shared" si="358"/>
        <v>0</v>
      </c>
      <c r="K732" s="19"/>
      <c r="L732" s="11"/>
      <c r="M732" s="2">
        <f t="shared" si="338"/>
        <v>0</v>
      </c>
      <c r="N732" s="1">
        <f t="shared" si="339"/>
        <v>0</v>
      </c>
      <c r="O732" s="2">
        <f t="shared" si="340"/>
        <v>0</v>
      </c>
      <c r="P732" s="2">
        <f t="shared" si="341"/>
        <v>0</v>
      </c>
      <c r="Q732" s="2">
        <f t="shared" si="342"/>
        <v>0</v>
      </c>
      <c r="R732" s="2"/>
      <c r="S732" s="2">
        <f t="shared" si="343"/>
        <v>0</v>
      </c>
      <c r="T732" s="2">
        <f t="shared" si="344"/>
        <v>0</v>
      </c>
      <c r="U732" s="2">
        <f t="shared" si="345"/>
        <v>0</v>
      </c>
      <c r="V732" s="2">
        <f t="shared" si="346"/>
        <v>0</v>
      </c>
      <c r="W732" s="2">
        <f t="shared" si="347"/>
        <v>0</v>
      </c>
      <c r="X732" s="2"/>
      <c r="Y732" s="2"/>
    </row>
    <row r="733" spans="1:25" s="12" customFormat="1" ht="15" customHeight="1" thickBot="1" x14ac:dyDescent="0.3">
      <c r="A733" s="166"/>
      <c r="B733" s="167"/>
      <c r="C733" s="35" t="s">
        <v>564</v>
      </c>
      <c r="D733" s="66">
        <v>5880</v>
      </c>
      <c r="E733" s="67">
        <f t="shared" si="354"/>
        <v>5390</v>
      </c>
      <c r="F733" s="67">
        <f t="shared" si="355"/>
        <v>4900</v>
      </c>
      <c r="G733" s="67">
        <f t="shared" si="356"/>
        <v>4410</v>
      </c>
      <c r="H733" s="64">
        <f t="shared" si="357"/>
        <v>3920</v>
      </c>
      <c r="I733" s="51"/>
      <c r="J733" s="102">
        <f t="shared" si="358"/>
        <v>0</v>
      </c>
      <c r="K733" s="19"/>
      <c r="L733" s="11"/>
      <c r="M733" s="2">
        <f t="shared" si="338"/>
        <v>0</v>
      </c>
      <c r="N733" s="1">
        <f t="shared" si="339"/>
        <v>0</v>
      </c>
      <c r="O733" s="2">
        <f t="shared" si="340"/>
        <v>0</v>
      </c>
      <c r="P733" s="2">
        <f t="shared" si="341"/>
        <v>0</v>
      </c>
      <c r="Q733" s="2">
        <f t="shared" si="342"/>
        <v>0</v>
      </c>
      <c r="R733" s="2"/>
      <c r="S733" s="2">
        <f t="shared" si="343"/>
        <v>0</v>
      </c>
      <c r="T733" s="2">
        <f t="shared" si="344"/>
        <v>0</v>
      </c>
      <c r="U733" s="2">
        <f t="shared" si="345"/>
        <v>0</v>
      </c>
      <c r="V733" s="2">
        <f t="shared" si="346"/>
        <v>0</v>
      </c>
      <c r="W733" s="2">
        <f t="shared" si="347"/>
        <v>0</v>
      </c>
      <c r="X733" s="2"/>
      <c r="Y733" s="2"/>
    </row>
    <row r="734" spans="1:25" s="12" customFormat="1" ht="15" customHeight="1" x14ac:dyDescent="0.25">
      <c r="A734" s="129" t="s">
        <v>964</v>
      </c>
      <c r="B734" s="164"/>
      <c r="C734" s="33" t="s">
        <v>6</v>
      </c>
      <c r="D734" s="65">
        <v>280</v>
      </c>
      <c r="E734" s="75">
        <f t="shared" ref="E734:E745" si="359">(D734+F734)/2</f>
        <v>256.5</v>
      </c>
      <c r="F734" s="75">
        <f t="shared" ref="F734:F745" si="360">(D734+H734)/2</f>
        <v>233</v>
      </c>
      <c r="G734" s="75">
        <f t="shared" ref="G734:G745" si="361">(F734+H734)/2</f>
        <v>209.5</v>
      </c>
      <c r="H734" s="63">
        <f t="shared" ref="H734:H745" si="362">INT(D734/1.5)</f>
        <v>186</v>
      </c>
      <c r="I734" s="50"/>
      <c r="J734" s="100">
        <f t="shared" ref="J734:J745" si="363">IF($K$6&lt;=9999,S734,IF(AND($K$6&gt;=10000,$K$6&lt;=19999),T734,IF(AND($K$6&gt;=20000,$K$6&lt;=39999),U734,IF(AND($K$6&gt;=40000,$K$6&lt;=79999),V734,IF($K$6&gt;=80000,W734,0)))))</f>
        <v>0</v>
      </c>
      <c r="K734" s="19"/>
      <c r="L734" s="11"/>
      <c r="M734" s="2">
        <f t="shared" si="338"/>
        <v>0</v>
      </c>
      <c r="N734" s="1">
        <f t="shared" si="339"/>
        <v>0</v>
      </c>
      <c r="O734" s="2">
        <f t="shared" si="340"/>
        <v>0</v>
      </c>
      <c r="P734" s="2">
        <f t="shared" si="341"/>
        <v>0</v>
      </c>
      <c r="Q734" s="2">
        <f t="shared" si="342"/>
        <v>0</v>
      </c>
      <c r="R734" s="2"/>
      <c r="S734" s="2">
        <f t="shared" si="343"/>
        <v>0</v>
      </c>
      <c r="T734" s="2">
        <f t="shared" si="344"/>
        <v>0</v>
      </c>
      <c r="U734" s="2">
        <f t="shared" si="345"/>
        <v>0</v>
      </c>
      <c r="V734" s="2">
        <f t="shared" si="346"/>
        <v>0</v>
      </c>
      <c r="W734" s="2">
        <f t="shared" si="347"/>
        <v>0</v>
      </c>
      <c r="X734" s="2"/>
      <c r="Y734" s="2"/>
    </row>
    <row r="735" spans="1:25" s="12" customFormat="1" ht="15" customHeight="1" x14ac:dyDescent="0.25">
      <c r="A735" s="131"/>
      <c r="B735" s="165"/>
      <c r="C735" s="34" t="s">
        <v>5</v>
      </c>
      <c r="D735" s="37">
        <v>560</v>
      </c>
      <c r="E735" s="44">
        <f t="shared" si="359"/>
        <v>513.25</v>
      </c>
      <c r="F735" s="44">
        <f t="shared" si="360"/>
        <v>466.5</v>
      </c>
      <c r="G735" s="44">
        <f t="shared" si="361"/>
        <v>419.75</v>
      </c>
      <c r="H735" s="29">
        <f t="shared" si="362"/>
        <v>373</v>
      </c>
      <c r="I735" s="17"/>
      <c r="J735" s="10">
        <f t="shared" si="363"/>
        <v>0</v>
      </c>
      <c r="K735" s="19"/>
      <c r="L735" s="11"/>
      <c r="M735" s="2">
        <f t="shared" si="338"/>
        <v>0</v>
      </c>
      <c r="N735" s="1">
        <f t="shared" si="339"/>
        <v>0</v>
      </c>
      <c r="O735" s="2">
        <f t="shared" si="340"/>
        <v>0</v>
      </c>
      <c r="P735" s="2">
        <f t="shared" si="341"/>
        <v>0</v>
      </c>
      <c r="Q735" s="2">
        <f t="shared" si="342"/>
        <v>0</v>
      </c>
      <c r="R735" s="2"/>
      <c r="S735" s="2">
        <f t="shared" si="343"/>
        <v>0</v>
      </c>
      <c r="T735" s="2">
        <f t="shared" si="344"/>
        <v>0</v>
      </c>
      <c r="U735" s="2">
        <f t="shared" si="345"/>
        <v>0</v>
      </c>
      <c r="V735" s="2">
        <f t="shared" si="346"/>
        <v>0</v>
      </c>
      <c r="W735" s="2">
        <f t="shared" si="347"/>
        <v>0</v>
      </c>
      <c r="X735" s="2"/>
      <c r="Y735" s="2"/>
    </row>
    <row r="736" spans="1:25" s="12" customFormat="1" ht="15" customHeight="1" thickBot="1" x14ac:dyDescent="0.3">
      <c r="A736" s="166"/>
      <c r="B736" s="167"/>
      <c r="C736" s="35" t="s">
        <v>564</v>
      </c>
      <c r="D736" s="66">
        <v>3360</v>
      </c>
      <c r="E736" s="67">
        <f t="shared" si="359"/>
        <v>3080</v>
      </c>
      <c r="F736" s="67">
        <f t="shared" si="360"/>
        <v>2800</v>
      </c>
      <c r="G736" s="67">
        <f t="shared" si="361"/>
        <v>2520</v>
      </c>
      <c r="H736" s="64">
        <f t="shared" si="362"/>
        <v>2240</v>
      </c>
      <c r="I736" s="51"/>
      <c r="J736" s="102">
        <f t="shared" si="363"/>
        <v>0</v>
      </c>
      <c r="K736" s="19"/>
      <c r="L736" s="11"/>
      <c r="M736" s="2">
        <f t="shared" si="338"/>
        <v>0</v>
      </c>
      <c r="N736" s="1">
        <f t="shared" si="339"/>
        <v>0</v>
      </c>
      <c r="O736" s="2">
        <f t="shared" si="340"/>
        <v>0</v>
      </c>
      <c r="P736" s="2">
        <f t="shared" si="341"/>
        <v>0</v>
      </c>
      <c r="Q736" s="2">
        <f t="shared" si="342"/>
        <v>0</v>
      </c>
      <c r="R736" s="2"/>
      <c r="S736" s="2">
        <f t="shared" si="343"/>
        <v>0</v>
      </c>
      <c r="T736" s="2">
        <f t="shared" si="344"/>
        <v>0</v>
      </c>
      <c r="U736" s="2">
        <f t="shared" si="345"/>
        <v>0</v>
      </c>
      <c r="V736" s="2">
        <f t="shared" si="346"/>
        <v>0</v>
      </c>
      <c r="W736" s="2">
        <f t="shared" si="347"/>
        <v>0</v>
      </c>
      <c r="X736" s="2"/>
      <c r="Y736" s="2"/>
    </row>
    <row r="737" spans="1:25" s="12" customFormat="1" ht="15" customHeight="1" x14ac:dyDescent="0.25">
      <c r="A737" s="129" t="s">
        <v>596</v>
      </c>
      <c r="B737" s="164"/>
      <c r="C737" s="33" t="s">
        <v>6</v>
      </c>
      <c r="D737" s="65">
        <v>175</v>
      </c>
      <c r="E737" s="75">
        <f t="shared" si="359"/>
        <v>160.25</v>
      </c>
      <c r="F737" s="75">
        <f t="shared" si="360"/>
        <v>145.5</v>
      </c>
      <c r="G737" s="75">
        <f t="shared" si="361"/>
        <v>130.75</v>
      </c>
      <c r="H737" s="63">
        <f t="shared" si="362"/>
        <v>116</v>
      </c>
      <c r="I737" s="50"/>
      <c r="J737" s="100">
        <f t="shared" si="363"/>
        <v>0</v>
      </c>
      <c r="K737" s="19"/>
      <c r="L737" s="11"/>
      <c r="M737" s="2">
        <f t="shared" si="338"/>
        <v>0</v>
      </c>
      <c r="N737" s="1">
        <f t="shared" si="339"/>
        <v>0</v>
      </c>
      <c r="O737" s="2">
        <f t="shared" si="340"/>
        <v>0</v>
      </c>
      <c r="P737" s="2">
        <f t="shared" si="341"/>
        <v>0</v>
      </c>
      <c r="Q737" s="2">
        <f t="shared" si="342"/>
        <v>0</v>
      </c>
      <c r="R737" s="2"/>
      <c r="S737" s="2">
        <f t="shared" si="343"/>
        <v>0</v>
      </c>
      <c r="T737" s="2">
        <f t="shared" si="344"/>
        <v>0</v>
      </c>
      <c r="U737" s="2">
        <f t="shared" si="345"/>
        <v>0</v>
      </c>
      <c r="V737" s="2">
        <f t="shared" si="346"/>
        <v>0</v>
      </c>
      <c r="W737" s="2">
        <f t="shared" si="347"/>
        <v>0</v>
      </c>
      <c r="X737" s="2"/>
      <c r="Y737" s="2"/>
    </row>
    <row r="738" spans="1:25" s="12" customFormat="1" ht="15" customHeight="1" x14ac:dyDescent="0.25">
      <c r="A738" s="131"/>
      <c r="B738" s="165"/>
      <c r="C738" s="34" t="s">
        <v>5</v>
      </c>
      <c r="D738" s="37">
        <v>350</v>
      </c>
      <c r="E738" s="44">
        <f t="shared" si="359"/>
        <v>320.75</v>
      </c>
      <c r="F738" s="44">
        <f t="shared" si="360"/>
        <v>291.5</v>
      </c>
      <c r="G738" s="44">
        <f t="shared" si="361"/>
        <v>262.25</v>
      </c>
      <c r="H738" s="29">
        <f t="shared" si="362"/>
        <v>233</v>
      </c>
      <c r="I738" s="17"/>
      <c r="J738" s="10">
        <f t="shared" si="363"/>
        <v>0</v>
      </c>
      <c r="K738" s="19"/>
      <c r="L738" s="11"/>
      <c r="M738" s="2">
        <f t="shared" si="338"/>
        <v>0</v>
      </c>
      <c r="N738" s="1">
        <f t="shared" si="339"/>
        <v>0</v>
      </c>
      <c r="O738" s="2">
        <f t="shared" si="340"/>
        <v>0</v>
      </c>
      <c r="P738" s="2">
        <f t="shared" si="341"/>
        <v>0</v>
      </c>
      <c r="Q738" s="2">
        <f t="shared" si="342"/>
        <v>0</v>
      </c>
      <c r="R738" s="2"/>
      <c r="S738" s="2">
        <f t="shared" si="343"/>
        <v>0</v>
      </c>
      <c r="T738" s="2">
        <f t="shared" si="344"/>
        <v>0</v>
      </c>
      <c r="U738" s="2">
        <f t="shared" si="345"/>
        <v>0</v>
      </c>
      <c r="V738" s="2">
        <f t="shared" si="346"/>
        <v>0</v>
      </c>
      <c r="W738" s="2">
        <f t="shared" si="347"/>
        <v>0</v>
      </c>
      <c r="X738" s="2"/>
      <c r="Y738" s="2"/>
    </row>
    <row r="739" spans="1:25" s="12" customFormat="1" ht="15" customHeight="1" thickBot="1" x14ac:dyDescent="0.3">
      <c r="A739" s="166"/>
      <c r="B739" s="167"/>
      <c r="C739" s="35" t="s">
        <v>564</v>
      </c>
      <c r="D739" s="66">
        <v>2100</v>
      </c>
      <c r="E739" s="67">
        <f t="shared" si="359"/>
        <v>1925</v>
      </c>
      <c r="F739" s="67">
        <f t="shared" si="360"/>
        <v>1750</v>
      </c>
      <c r="G739" s="67">
        <f t="shared" si="361"/>
        <v>1575</v>
      </c>
      <c r="H739" s="64">
        <f t="shared" si="362"/>
        <v>1400</v>
      </c>
      <c r="I739" s="51"/>
      <c r="J739" s="102">
        <f t="shared" si="363"/>
        <v>0</v>
      </c>
      <c r="K739" s="19"/>
      <c r="L739" s="11"/>
      <c r="M739" s="2">
        <f t="shared" si="338"/>
        <v>0</v>
      </c>
      <c r="N739" s="1">
        <f t="shared" si="339"/>
        <v>0</v>
      </c>
      <c r="O739" s="2">
        <f t="shared" si="340"/>
        <v>0</v>
      </c>
      <c r="P739" s="2">
        <f t="shared" si="341"/>
        <v>0</v>
      </c>
      <c r="Q739" s="2">
        <f t="shared" si="342"/>
        <v>0</v>
      </c>
      <c r="R739" s="2"/>
      <c r="S739" s="2">
        <f t="shared" si="343"/>
        <v>0</v>
      </c>
      <c r="T739" s="2">
        <f t="shared" si="344"/>
        <v>0</v>
      </c>
      <c r="U739" s="2">
        <f t="shared" si="345"/>
        <v>0</v>
      </c>
      <c r="V739" s="2">
        <f t="shared" si="346"/>
        <v>0</v>
      </c>
      <c r="W739" s="2">
        <f t="shared" si="347"/>
        <v>0</v>
      </c>
      <c r="X739" s="2"/>
      <c r="Y739" s="2"/>
    </row>
    <row r="740" spans="1:25" s="12" customFormat="1" ht="15" customHeight="1" x14ac:dyDescent="0.25">
      <c r="A740" s="129" t="s">
        <v>597</v>
      </c>
      <c r="B740" s="164"/>
      <c r="C740" s="33" t="s">
        <v>6</v>
      </c>
      <c r="D740" s="65">
        <v>225</v>
      </c>
      <c r="E740" s="75">
        <f t="shared" si="359"/>
        <v>206.25</v>
      </c>
      <c r="F740" s="75">
        <f t="shared" si="360"/>
        <v>187.5</v>
      </c>
      <c r="G740" s="75">
        <f t="shared" si="361"/>
        <v>168.75</v>
      </c>
      <c r="H740" s="63">
        <f t="shared" si="362"/>
        <v>150</v>
      </c>
      <c r="I740" s="50"/>
      <c r="J740" s="100">
        <f t="shared" si="363"/>
        <v>0</v>
      </c>
      <c r="K740" s="19"/>
      <c r="L740" s="11"/>
      <c r="M740" s="2">
        <f t="shared" si="338"/>
        <v>0</v>
      </c>
      <c r="N740" s="1">
        <f t="shared" si="339"/>
        <v>0</v>
      </c>
      <c r="O740" s="2">
        <f t="shared" si="340"/>
        <v>0</v>
      </c>
      <c r="P740" s="2">
        <f t="shared" si="341"/>
        <v>0</v>
      </c>
      <c r="Q740" s="2">
        <f t="shared" si="342"/>
        <v>0</v>
      </c>
      <c r="R740" s="2"/>
      <c r="S740" s="2">
        <f t="shared" si="343"/>
        <v>0</v>
      </c>
      <c r="T740" s="2">
        <f t="shared" si="344"/>
        <v>0</v>
      </c>
      <c r="U740" s="2">
        <f t="shared" si="345"/>
        <v>0</v>
      </c>
      <c r="V740" s="2">
        <f t="shared" si="346"/>
        <v>0</v>
      </c>
      <c r="W740" s="2">
        <f t="shared" si="347"/>
        <v>0</v>
      </c>
      <c r="X740" s="2"/>
      <c r="Y740" s="2"/>
    </row>
    <row r="741" spans="1:25" s="12" customFormat="1" ht="15" customHeight="1" x14ac:dyDescent="0.25">
      <c r="A741" s="131"/>
      <c r="B741" s="165"/>
      <c r="C741" s="34" t="s">
        <v>5</v>
      </c>
      <c r="D741" s="37">
        <v>450</v>
      </c>
      <c r="E741" s="44">
        <f t="shared" si="359"/>
        <v>412.5</v>
      </c>
      <c r="F741" s="44">
        <f t="shared" si="360"/>
        <v>375</v>
      </c>
      <c r="G741" s="44">
        <f t="shared" si="361"/>
        <v>337.5</v>
      </c>
      <c r="H741" s="29">
        <f t="shared" si="362"/>
        <v>300</v>
      </c>
      <c r="I741" s="17"/>
      <c r="J741" s="10">
        <f t="shared" si="363"/>
        <v>0</v>
      </c>
      <c r="K741" s="19"/>
      <c r="L741" s="11"/>
      <c r="M741" s="2">
        <f t="shared" si="338"/>
        <v>0</v>
      </c>
      <c r="N741" s="1">
        <f t="shared" si="339"/>
        <v>0</v>
      </c>
      <c r="O741" s="2">
        <f t="shared" si="340"/>
        <v>0</v>
      </c>
      <c r="P741" s="2">
        <f t="shared" si="341"/>
        <v>0</v>
      </c>
      <c r="Q741" s="2">
        <f t="shared" si="342"/>
        <v>0</v>
      </c>
      <c r="R741" s="2"/>
      <c r="S741" s="2">
        <f t="shared" si="343"/>
        <v>0</v>
      </c>
      <c r="T741" s="2">
        <f t="shared" si="344"/>
        <v>0</v>
      </c>
      <c r="U741" s="2">
        <f t="shared" si="345"/>
        <v>0</v>
      </c>
      <c r="V741" s="2">
        <f t="shared" si="346"/>
        <v>0</v>
      </c>
      <c r="W741" s="2">
        <f t="shared" si="347"/>
        <v>0</v>
      </c>
      <c r="X741" s="2"/>
      <c r="Y741" s="2"/>
    </row>
    <row r="742" spans="1:25" s="12" customFormat="1" ht="15" customHeight="1" thickBot="1" x14ac:dyDescent="0.3">
      <c r="A742" s="166"/>
      <c r="B742" s="167"/>
      <c r="C742" s="35" t="s">
        <v>564</v>
      </c>
      <c r="D742" s="66">
        <v>2700</v>
      </c>
      <c r="E742" s="67">
        <f t="shared" si="359"/>
        <v>2475</v>
      </c>
      <c r="F742" s="67">
        <f t="shared" si="360"/>
        <v>2250</v>
      </c>
      <c r="G742" s="67">
        <f t="shared" si="361"/>
        <v>2025</v>
      </c>
      <c r="H742" s="64">
        <f t="shared" si="362"/>
        <v>1800</v>
      </c>
      <c r="I742" s="51"/>
      <c r="J742" s="102">
        <f t="shared" si="363"/>
        <v>0</v>
      </c>
      <c r="K742" s="19"/>
      <c r="L742" s="11"/>
      <c r="M742" s="2">
        <f t="shared" si="338"/>
        <v>0</v>
      </c>
      <c r="N742" s="1">
        <f t="shared" si="339"/>
        <v>0</v>
      </c>
      <c r="O742" s="2">
        <f t="shared" si="340"/>
        <v>0</v>
      </c>
      <c r="P742" s="2">
        <f t="shared" si="341"/>
        <v>0</v>
      </c>
      <c r="Q742" s="2">
        <f t="shared" si="342"/>
        <v>0</v>
      </c>
      <c r="R742" s="2"/>
      <c r="S742" s="2">
        <f t="shared" si="343"/>
        <v>0</v>
      </c>
      <c r="T742" s="2">
        <f t="shared" si="344"/>
        <v>0</v>
      </c>
      <c r="U742" s="2">
        <f t="shared" si="345"/>
        <v>0</v>
      </c>
      <c r="V742" s="2">
        <f t="shared" si="346"/>
        <v>0</v>
      </c>
      <c r="W742" s="2">
        <f t="shared" si="347"/>
        <v>0</v>
      </c>
      <c r="X742" s="2"/>
      <c r="Y742" s="2"/>
    </row>
    <row r="743" spans="1:25" s="12" customFormat="1" ht="15" customHeight="1" x14ac:dyDescent="0.25">
      <c r="A743" s="129" t="s">
        <v>598</v>
      </c>
      <c r="B743" s="164"/>
      <c r="C743" s="33" t="s">
        <v>6</v>
      </c>
      <c r="D743" s="65">
        <v>285</v>
      </c>
      <c r="E743" s="75">
        <f t="shared" si="359"/>
        <v>261.25</v>
      </c>
      <c r="F743" s="75">
        <f t="shared" si="360"/>
        <v>237.5</v>
      </c>
      <c r="G743" s="75">
        <f t="shared" si="361"/>
        <v>213.75</v>
      </c>
      <c r="H743" s="63">
        <f t="shared" si="362"/>
        <v>190</v>
      </c>
      <c r="I743" s="50"/>
      <c r="J743" s="100">
        <f t="shared" si="363"/>
        <v>0</v>
      </c>
      <c r="K743" s="19"/>
      <c r="L743" s="11"/>
      <c r="M743" s="2">
        <f t="shared" si="338"/>
        <v>0</v>
      </c>
      <c r="N743" s="1">
        <f t="shared" si="339"/>
        <v>0</v>
      </c>
      <c r="O743" s="2">
        <f t="shared" si="340"/>
        <v>0</v>
      </c>
      <c r="P743" s="2">
        <f t="shared" si="341"/>
        <v>0</v>
      </c>
      <c r="Q743" s="2">
        <f t="shared" si="342"/>
        <v>0</v>
      </c>
      <c r="R743" s="2"/>
      <c r="S743" s="2">
        <f t="shared" si="343"/>
        <v>0</v>
      </c>
      <c r="T743" s="2">
        <f t="shared" si="344"/>
        <v>0</v>
      </c>
      <c r="U743" s="2">
        <f t="shared" si="345"/>
        <v>0</v>
      </c>
      <c r="V743" s="2">
        <f t="shared" si="346"/>
        <v>0</v>
      </c>
      <c r="W743" s="2">
        <f t="shared" si="347"/>
        <v>0</v>
      </c>
      <c r="X743" s="2"/>
      <c r="Y743" s="2"/>
    </row>
    <row r="744" spans="1:25" s="12" customFormat="1" ht="15" customHeight="1" x14ac:dyDescent="0.25">
      <c r="A744" s="131"/>
      <c r="B744" s="165"/>
      <c r="C744" s="34" t="s">
        <v>5</v>
      </c>
      <c r="D744" s="37">
        <v>570</v>
      </c>
      <c r="E744" s="44">
        <f t="shared" si="359"/>
        <v>522.5</v>
      </c>
      <c r="F744" s="44">
        <f t="shared" si="360"/>
        <v>475</v>
      </c>
      <c r="G744" s="44">
        <f t="shared" si="361"/>
        <v>427.5</v>
      </c>
      <c r="H744" s="29">
        <f t="shared" si="362"/>
        <v>380</v>
      </c>
      <c r="I744" s="17"/>
      <c r="J744" s="10">
        <f t="shared" si="363"/>
        <v>0</v>
      </c>
      <c r="K744" s="19"/>
      <c r="L744" s="11"/>
      <c r="M744" s="2">
        <f t="shared" si="338"/>
        <v>0</v>
      </c>
      <c r="N744" s="1">
        <f t="shared" si="339"/>
        <v>0</v>
      </c>
      <c r="O744" s="2">
        <f t="shared" si="340"/>
        <v>0</v>
      </c>
      <c r="P744" s="2">
        <f t="shared" si="341"/>
        <v>0</v>
      </c>
      <c r="Q744" s="2">
        <f t="shared" si="342"/>
        <v>0</v>
      </c>
      <c r="R744" s="2"/>
      <c r="S744" s="2">
        <f t="shared" si="343"/>
        <v>0</v>
      </c>
      <c r="T744" s="2">
        <f t="shared" si="344"/>
        <v>0</v>
      </c>
      <c r="U744" s="2">
        <f t="shared" si="345"/>
        <v>0</v>
      </c>
      <c r="V744" s="2">
        <f t="shared" si="346"/>
        <v>0</v>
      </c>
      <c r="W744" s="2">
        <f t="shared" si="347"/>
        <v>0</v>
      </c>
      <c r="X744" s="2"/>
      <c r="Y744" s="2"/>
    </row>
    <row r="745" spans="1:25" s="12" customFormat="1" ht="15" customHeight="1" thickBot="1" x14ac:dyDescent="0.3">
      <c r="A745" s="166"/>
      <c r="B745" s="167"/>
      <c r="C745" s="35" t="s">
        <v>564</v>
      </c>
      <c r="D745" s="66">
        <v>3420</v>
      </c>
      <c r="E745" s="67">
        <f t="shared" si="359"/>
        <v>3135</v>
      </c>
      <c r="F745" s="67">
        <f t="shared" si="360"/>
        <v>2850</v>
      </c>
      <c r="G745" s="67">
        <f t="shared" si="361"/>
        <v>2565</v>
      </c>
      <c r="H745" s="64">
        <f t="shared" si="362"/>
        <v>2280</v>
      </c>
      <c r="I745" s="51"/>
      <c r="J745" s="102">
        <f t="shared" si="363"/>
        <v>0</v>
      </c>
      <c r="K745" s="19"/>
      <c r="L745" s="11"/>
      <c r="M745" s="2">
        <f t="shared" si="338"/>
        <v>0</v>
      </c>
      <c r="N745" s="1">
        <f t="shared" si="339"/>
        <v>0</v>
      </c>
      <c r="O745" s="2">
        <f t="shared" si="340"/>
        <v>0</v>
      </c>
      <c r="P745" s="2">
        <f t="shared" si="341"/>
        <v>0</v>
      </c>
      <c r="Q745" s="2">
        <f t="shared" si="342"/>
        <v>0</v>
      </c>
      <c r="R745" s="2"/>
      <c r="S745" s="2">
        <f t="shared" si="343"/>
        <v>0</v>
      </c>
      <c r="T745" s="2">
        <f t="shared" si="344"/>
        <v>0</v>
      </c>
      <c r="U745" s="2">
        <f t="shared" si="345"/>
        <v>0</v>
      </c>
      <c r="V745" s="2">
        <f t="shared" si="346"/>
        <v>0</v>
      </c>
      <c r="W745" s="2">
        <f t="shared" si="347"/>
        <v>0</v>
      </c>
      <c r="X745" s="2"/>
      <c r="Y745" s="2"/>
    </row>
    <row r="746" spans="1:25" s="12" customFormat="1" ht="15" customHeight="1" x14ac:dyDescent="0.25">
      <c r="A746" s="129" t="s">
        <v>599</v>
      </c>
      <c r="B746" s="164"/>
      <c r="C746" s="33" t="s">
        <v>6</v>
      </c>
      <c r="D746" s="65">
        <v>255</v>
      </c>
      <c r="E746" s="75">
        <f>(D746+F746)/2</f>
        <v>233.75</v>
      </c>
      <c r="F746" s="75">
        <f>(D746+H746)/2</f>
        <v>212.5</v>
      </c>
      <c r="G746" s="75">
        <f>(F746+H746)/2</f>
        <v>191.25</v>
      </c>
      <c r="H746" s="63">
        <f>INT(D746/1.5)</f>
        <v>170</v>
      </c>
      <c r="I746" s="50"/>
      <c r="J746" s="100">
        <f>IF($K$6&lt;=9999,S746,IF(AND($K$6&gt;=10000,$K$6&lt;=19999),T746,IF(AND($K$6&gt;=20000,$K$6&lt;=39999),U746,IF(AND($K$6&gt;=40000,$K$6&lt;=79999),V746,IF($K$6&gt;=80000,W746,0)))))</f>
        <v>0</v>
      </c>
      <c r="K746" s="19"/>
      <c r="L746" s="11"/>
      <c r="M746" s="2">
        <f t="shared" si="338"/>
        <v>0</v>
      </c>
      <c r="N746" s="1">
        <f t="shared" si="339"/>
        <v>0</v>
      </c>
      <c r="O746" s="2">
        <f t="shared" si="340"/>
        <v>0</v>
      </c>
      <c r="P746" s="2">
        <f t="shared" si="341"/>
        <v>0</v>
      </c>
      <c r="Q746" s="2">
        <f t="shared" si="342"/>
        <v>0</v>
      </c>
      <c r="R746" s="2"/>
      <c r="S746" s="2">
        <f t="shared" si="343"/>
        <v>0</v>
      </c>
      <c r="T746" s="2">
        <f t="shared" si="344"/>
        <v>0</v>
      </c>
      <c r="U746" s="2">
        <f t="shared" si="345"/>
        <v>0</v>
      </c>
      <c r="V746" s="2">
        <f t="shared" si="346"/>
        <v>0</v>
      </c>
      <c r="W746" s="2">
        <f t="shared" si="347"/>
        <v>0</v>
      </c>
      <c r="X746" s="2"/>
      <c r="Y746" s="2"/>
    </row>
    <row r="747" spans="1:25" s="12" customFormat="1" ht="15" customHeight="1" x14ac:dyDescent="0.25">
      <c r="A747" s="131"/>
      <c r="B747" s="165"/>
      <c r="C747" s="34" t="s">
        <v>5</v>
      </c>
      <c r="D747" s="37">
        <v>510</v>
      </c>
      <c r="E747" s="44">
        <f>(D747+F747)/2</f>
        <v>467.5</v>
      </c>
      <c r="F747" s="44">
        <f>(D747+H747)/2</f>
        <v>425</v>
      </c>
      <c r="G747" s="44">
        <f>(F747+H747)/2</f>
        <v>382.5</v>
      </c>
      <c r="H747" s="29">
        <f>INT(D747/1.5)</f>
        <v>340</v>
      </c>
      <c r="I747" s="17"/>
      <c r="J747" s="10">
        <f>IF($K$6&lt;=9999,S747,IF(AND($K$6&gt;=10000,$K$6&lt;=19999),T747,IF(AND($K$6&gt;=20000,$K$6&lt;=39999),U747,IF(AND($K$6&gt;=40000,$K$6&lt;=79999),V747,IF($K$6&gt;=80000,W747,0)))))</f>
        <v>0</v>
      </c>
      <c r="K747" s="19"/>
      <c r="L747" s="11"/>
      <c r="M747" s="2">
        <f t="shared" si="338"/>
        <v>0</v>
      </c>
      <c r="N747" s="1">
        <f t="shared" si="339"/>
        <v>0</v>
      </c>
      <c r="O747" s="2">
        <f t="shared" si="340"/>
        <v>0</v>
      </c>
      <c r="P747" s="2">
        <f t="shared" si="341"/>
        <v>0</v>
      </c>
      <c r="Q747" s="2">
        <f t="shared" si="342"/>
        <v>0</v>
      </c>
      <c r="R747" s="2"/>
      <c r="S747" s="2">
        <f t="shared" si="343"/>
        <v>0</v>
      </c>
      <c r="T747" s="2">
        <f t="shared" si="344"/>
        <v>0</v>
      </c>
      <c r="U747" s="2">
        <f t="shared" si="345"/>
        <v>0</v>
      </c>
      <c r="V747" s="2">
        <f t="shared" si="346"/>
        <v>0</v>
      </c>
      <c r="W747" s="2">
        <f t="shared" si="347"/>
        <v>0</v>
      </c>
      <c r="X747" s="2"/>
      <c r="Y747" s="2"/>
    </row>
    <row r="748" spans="1:25" s="12" customFormat="1" ht="15" customHeight="1" thickBot="1" x14ac:dyDescent="0.3">
      <c r="A748" s="166"/>
      <c r="B748" s="167"/>
      <c r="C748" s="35" t="s">
        <v>564</v>
      </c>
      <c r="D748" s="66">
        <v>3060</v>
      </c>
      <c r="E748" s="67">
        <f>(D748+F748)/2</f>
        <v>2805</v>
      </c>
      <c r="F748" s="67">
        <f>(D748+H748)/2</f>
        <v>2550</v>
      </c>
      <c r="G748" s="67">
        <f>(F748+H748)/2</f>
        <v>2295</v>
      </c>
      <c r="H748" s="64">
        <f>INT(D748/1.5)</f>
        <v>2040</v>
      </c>
      <c r="I748" s="51"/>
      <c r="J748" s="99">
        <f>IF($K$6&lt;=9999,S748,IF(AND($K$6&gt;=10000,$K$6&lt;=19999),T748,IF(AND($K$6&gt;=20000,$K$6&lt;=39999),U748,IF(AND($K$6&gt;=40000,$K$6&lt;=79999),V748,IF($K$6&gt;=80000,W748,0)))))</f>
        <v>0</v>
      </c>
      <c r="K748" s="19"/>
      <c r="L748" s="11"/>
      <c r="M748" s="2">
        <f t="shared" si="338"/>
        <v>0</v>
      </c>
      <c r="N748" s="1">
        <f t="shared" si="339"/>
        <v>0</v>
      </c>
      <c r="O748" s="2">
        <f t="shared" si="340"/>
        <v>0</v>
      </c>
      <c r="P748" s="2">
        <f t="shared" si="341"/>
        <v>0</v>
      </c>
      <c r="Q748" s="2">
        <f t="shared" si="342"/>
        <v>0</v>
      </c>
      <c r="R748" s="2"/>
      <c r="S748" s="2">
        <f t="shared" si="343"/>
        <v>0</v>
      </c>
      <c r="T748" s="2">
        <f t="shared" si="344"/>
        <v>0</v>
      </c>
      <c r="U748" s="2">
        <f t="shared" si="345"/>
        <v>0</v>
      </c>
      <c r="V748" s="2">
        <f t="shared" si="346"/>
        <v>0</v>
      </c>
      <c r="W748" s="2">
        <f t="shared" si="347"/>
        <v>0</v>
      </c>
      <c r="X748" s="2"/>
      <c r="Y748" s="2"/>
    </row>
    <row r="749" spans="1:25" s="12" customFormat="1" ht="15" customHeight="1" x14ac:dyDescent="0.25">
      <c r="A749" s="129" t="s">
        <v>600</v>
      </c>
      <c r="B749" s="164"/>
      <c r="C749" s="33" t="s">
        <v>6</v>
      </c>
      <c r="D749" s="65">
        <v>85</v>
      </c>
      <c r="E749" s="75">
        <f t="shared" ref="E749:E757" si="364">(D749+F749)/2</f>
        <v>77.75</v>
      </c>
      <c r="F749" s="75">
        <f t="shared" ref="F749:F757" si="365">(D749+H749)/2</f>
        <v>70.5</v>
      </c>
      <c r="G749" s="75">
        <f t="shared" ref="G749:G757" si="366">(F749+H749)/2</f>
        <v>63.25</v>
      </c>
      <c r="H749" s="63">
        <f t="shared" ref="H749:H757" si="367">INT(D749/1.5)</f>
        <v>56</v>
      </c>
      <c r="I749" s="50"/>
      <c r="J749" s="100">
        <f t="shared" ref="J749:J757" si="368">IF($K$6&lt;=9999,S749,IF(AND($K$6&gt;=10000,$K$6&lt;=19999),T749,IF(AND($K$6&gt;=20000,$K$6&lt;=39999),U749,IF(AND($K$6&gt;=40000,$K$6&lt;=79999),V749,IF($K$6&gt;=80000,W749,0)))))</f>
        <v>0</v>
      </c>
      <c r="K749" s="19"/>
      <c r="L749" s="11"/>
      <c r="M749" s="2">
        <f t="shared" si="338"/>
        <v>0</v>
      </c>
      <c r="N749" s="1">
        <f t="shared" si="339"/>
        <v>0</v>
      </c>
      <c r="O749" s="2">
        <f t="shared" si="340"/>
        <v>0</v>
      </c>
      <c r="P749" s="2">
        <f t="shared" si="341"/>
        <v>0</v>
      </c>
      <c r="Q749" s="2">
        <f t="shared" si="342"/>
        <v>0</v>
      </c>
      <c r="R749" s="2"/>
      <c r="S749" s="2">
        <f t="shared" si="343"/>
        <v>0</v>
      </c>
      <c r="T749" s="2">
        <f t="shared" si="344"/>
        <v>0</v>
      </c>
      <c r="U749" s="2">
        <f t="shared" si="345"/>
        <v>0</v>
      </c>
      <c r="V749" s="2">
        <f t="shared" si="346"/>
        <v>0</v>
      </c>
      <c r="W749" s="2">
        <f t="shared" si="347"/>
        <v>0</v>
      </c>
      <c r="X749" s="2"/>
      <c r="Y749" s="2"/>
    </row>
    <row r="750" spans="1:25" s="12" customFormat="1" ht="15" customHeight="1" x14ac:dyDescent="0.25">
      <c r="A750" s="131"/>
      <c r="B750" s="165"/>
      <c r="C750" s="34" t="s">
        <v>5</v>
      </c>
      <c r="D750" s="37">
        <v>170</v>
      </c>
      <c r="E750" s="44">
        <f t="shared" si="364"/>
        <v>155.75</v>
      </c>
      <c r="F750" s="44">
        <f t="shared" si="365"/>
        <v>141.5</v>
      </c>
      <c r="G750" s="44">
        <f t="shared" si="366"/>
        <v>127.25</v>
      </c>
      <c r="H750" s="29">
        <f t="shared" si="367"/>
        <v>113</v>
      </c>
      <c r="I750" s="17"/>
      <c r="J750" s="10">
        <f t="shared" si="368"/>
        <v>0</v>
      </c>
      <c r="K750" s="19"/>
      <c r="L750" s="11"/>
      <c r="M750" s="2">
        <f t="shared" si="338"/>
        <v>0</v>
      </c>
      <c r="N750" s="1">
        <f t="shared" si="339"/>
        <v>0</v>
      </c>
      <c r="O750" s="2">
        <f t="shared" si="340"/>
        <v>0</v>
      </c>
      <c r="P750" s="2">
        <f t="shared" si="341"/>
        <v>0</v>
      </c>
      <c r="Q750" s="2">
        <f t="shared" si="342"/>
        <v>0</v>
      </c>
      <c r="R750" s="2"/>
      <c r="S750" s="2">
        <f t="shared" si="343"/>
        <v>0</v>
      </c>
      <c r="T750" s="2">
        <f t="shared" si="344"/>
        <v>0</v>
      </c>
      <c r="U750" s="2">
        <f t="shared" si="345"/>
        <v>0</v>
      </c>
      <c r="V750" s="2">
        <f t="shared" si="346"/>
        <v>0</v>
      </c>
      <c r="W750" s="2">
        <f t="shared" si="347"/>
        <v>0</v>
      </c>
      <c r="X750" s="2"/>
      <c r="Y750" s="2"/>
    </row>
    <row r="751" spans="1:25" s="12" customFormat="1" ht="15" customHeight="1" thickBot="1" x14ac:dyDescent="0.3">
      <c r="A751" s="166"/>
      <c r="B751" s="167"/>
      <c r="C751" s="35" t="s">
        <v>564</v>
      </c>
      <c r="D751" s="66">
        <v>1020</v>
      </c>
      <c r="E751" s="67">
        <f t="shared" si="364"/>
        <v>935</v>
      </c>
      <c r="F751" s="67">
        <f t="shared" si="365"/>
        <v>850</v>
      </c>
      <c r="G751" s="67">
        <f t="shared" si="366"/>
        <v>765</v>
      </c>
      <c r="H751" s="64">
        <f t="shared" si="367"/>
        <v>680</v>
      </c>
      <c r="I751" s="51"/>
      <c r="J751" s="102">
        <f t="shared" si="368"/>
        <v>0</v>
      </c>
      <c r="K751" s="19"/>
      <c r="L751" s="11"/>
      <c r="M751" s="2">
        <f t="shared" si="338"/>
        <v>0</v>
      </c>
      <c r="N751" s="1">
        <f t="shared" si="339"/>
        <v>0</v>
      </c>
      <c r="O751" s="2">
        <f t="shared" si="340"/>
        <v>0</v>
      </c>
      <c r="P751" s="2">
        <f t="shared" si="341"/>
        <v>0</v>
      </c>
      <c r="Q751" s="2">
        <f t="shared" si="342"/>
        <v>0</v>
      </c>
      <c r="R751" s="2"/>
      <c r="S751" s="2">
        <f t="shared" si="343"/>
        <v>0</v>
      </c>
      <c r="T751" s="2">
        <f t="shared" si="344"/>
        <v>0</v>
      </c>
      <c r="U751" s="2">
        <f t="shared" si="345"/>
        <v>0</v>
      </c>
      <c r="V751" s="2">
        <f t="shared" si="346"/>
        <v>0</v>
      </c>
      <c r="W751" s="2">
        <f t="shared" si="347"/>
        <v>0</v>
      </c>
      <c r="X751" s="2"/>
      <c r="Y751" s="2"/>
    </row>
    <row r="752" spans="1:25" s="12" customFormat="1" ht="15" customHeight="1" x14ac:dyDescent="0.25">
      <c r="A752" s="129" t="s">
        <v>601</v>
      </c>
      <c r="B752" s="164"/>
      <c r="C752" s="33" t="s">
        <v>6</v>
      </c>
      <c r="D752" s="65">
        <v>180</v>
      </c>
      <c r="E752" s="75">
        <f t="shared" si="364"/>
        <v>165</v>
      </c>
      <c r="F752" s="75">
        <f t="shared" si="365"/>
        <v>150</v>
      </c>
      <c r="G752" s="75">
        <f t="shared" si="366"/>
        <v>135</v>
      </c>
      <c r="H752" s="63">
        <f t="shared" si="367"/>
        <v>120</v>
      </c>
      <c r="I752" s="50"/>
      <c r="J752" s="100">
        <f t="shared" si="368"/>
        <v>0</v>
      </c>
      <c r="K752" s="19"/>
      <c r="L752" s="11"/>
      <c r="M752" s="2">
        <f t="shared" si="338"/>
        <v>0</v>
      </c>
      <c r="N752" s="1">
        <f t="shared" si="339"/>
        <v>0</v>
      </c>
      <c r="O752" s="2">
        <f t="shared" si="340"/>
        <v>0</v>
      </c>
      <c r="P752" s="2">
        <f t="shared" si="341"/>
        <v>0</v>
      </c>
      <c r="Q752" s="2">
        <f t="shared" si="342"/>
        <v>0</v>
      </c>
      <c r="R752" s="2"/>
      <c r="S752" s="2">
        <f t="shared" si="343"/>
        <v>0</v>
      </c>
      <c r="T752" s="2">
        <f t="shared" si="344"/>
        <v>0</v>
      </c>
      <c r="U752" s="2">
        <f t="shared" si="345"/>
        <v>0</v>
      </c>
      <c r="V752" s="2">
        <f t="shared" si="346"/>
        <v>0</v>
      </c>
      <c r="W752" s="2">
        <f t="shared" si="347"/>
        <v>0</v>
      </c>
      <c r="X752" s="2"/>
      <c r="Y752" s="2"/>
    </row>
    <row r="753" spans="1:25" s="12" customFormat="1" ht="15" customHeight="1" x14ac:dyDescent="0.25">
      <c r="A753" s="131"/>
      <c r="B753" s="165"/>
      <c r="C753" s="34" t="s">
        <v>5</v>
      </c>
      <c r="D753" s="37">
        <v>360</v>
      </c>
      <c r="E753" s="44">
        <f t="shared" si="364"/>
        <v>330</v>
      </c>
      <c r="F753" s="44">
        <f t="shared" si="365"/>
        <v>300</v>
      </c>
      <c r="G753" s="44">
        <f t="shared" si="366"/>
        <v>270</v>
      </c>
      <c r="H753" s="29">
        <f t="shared" si="367"/>
        <v>240</v>
      </c>
      <c r="I753" s="17"/>
      <c r="J753" s="10">
        <f t="shared" si="368"/>
        <v>0</v>
      </c>
      <c r="K753" s="19"/>
      <c r="L753" s="11"/>
      <c r="M753" s="2">
        <f t="shared" si="338"/>
        <v>0</v>
      </c>
      <c r="N753" s="1">
        <f t="shared" si="339"/>
        <v>0</v>
      </c>
      <c r="O753" s="2">
        <f t="shared" si="340"/>
        <v>0</v>
      </c>
      <c r="P753" s="2">
        <f t="shared" si="341"/>
        <v>0</v>
      </c>
      <c r="Q753" s="2">
        <f t="shared" si="342"/>
        <v>0</v>
      </c>
      <c r="R753" s="2"/>
      <c r="S753" s="2">
        <f t="shared" si="343"/>
        <v>0</v>
      </c>
      <c r="T753" s="2">
        <f t="shared" si="344"/>
        <v>0</v>
      </c>
      <c r="U753" s="2">
        <f t="shared" si="345"/>
        <v>0</v>
      </c>
      <c r="V753" s="2">
        <f t="shared" si="346"/>
        <v>0</v>
      </c>
      <c r="W753" s="2">
        <f t="shared" si="347"/>
        <v>0</v>
      </c>
      <c r="X753" s="2"/>
      <c r="Y753" s="2"/>
    </row>
    <row r="754" spans="1:25" s="12" customFormat="1" ht="15" customHeight="1" thickBot="1" x14ac:dyDescent="0.3">
      <c r="A754" s="166"/>
      <c r="B754" s="167"/>
      <c r="C754" s="35" t="s">
        <v>564</v>
      </c>
      <c r="D754" s="66">
        <v>2160</v>
      </c>
      <c r="E754" s="67">
        <f t="shared" si="364"/>
        <v>1980</v>
      </c>
      <c r="F754" s="67">
        <f t="shared" si="365"/>
        <v>1800</v>
      </c>
      <c r="G754" s="67">
        <f t="shared" si="366"/>
        <v>1620</v>
      </c>
      <c r="H754" s="64">
        <f t="shared" si="367"/>
        <v>1440</v>
      </c>
      <c r="I754" s="51"/>
      <c r="J754" s="102">
        <f t="shared" si="368"/>
        <v>0</v>
      </c>
      <c r="K754" s="19"/>
      <c r="L754" s="11"/>
      <c r="M754" s="2">
        <f t="shared" si="338"/>
        <v>0</v>
      </c>
      <c r="N754" s="1">
        <f t="shared" si="339"/>
        <v>0</v>
      </c>
      <c r="O754" s="2">
        <f t="shared" si="340"/>
        <v>0</v>
      </c>
      <c r="P754" s="2">
        <f t="shared" si="341"/>
        <v>0</v>
      </c>
      <c r="Q754" s="2">
        <f t="shared" si="342"/>
        <v>0</v>
      </c>
      <c r="R754" s="2"/>
      <c r="S754" s="2">
        <f t="shared" si="343"/>
        <v>0</v>
      </c>
      <c r="T754" s="2">
        <f t="shared" si="344"/>
        <v>0</v>
      </c>
      <c r="U754" s="2">
        <f t="shared" si="345"/>
        <v>0</v>
      </c>
      <c r="V754" s="2">
        <f t="shared" si="346"/>
        <v>0</v>
      </c>
      <c r="W754" s="2">
        <f t="shared" si="347"/>
        <v>0</v>
      </c>
      <c r="X754" s="2"/>
      <c r="Y754" s="2"/>
    </row>
    <row r="755" spans="1:25" s="12" customFormat="1" ht="15" customHeight="1" x14ac:dyDescent="0.25">
      <c r="A755" s="129" t="s">
        <v>609</v>
      </c>
      <c r="B755" s="164"/>
      <c r="C755" s="33" t="s">
        <v>6</v>
      </c>
      <c r="D755" s="65">
        <v>750</v>
      </c>
      <c r="E755" s="75">
        <f t="shared" si="364"/>
        <v>687.5</v>
      </c>
      <c r="F755" s="75">
        <f t="shared" si="365"/>
        <v>625</v>
      </c>
      <c r="G755" s="75">
        <f t="shared" si="366"/>
        <v>562.5</v>
      </c>
      <c r="H755" s="63">
        <f t="shared" si="367"/>
        <v>500</v>
      </c>
      <c r="I755" s="50"/>
      <c r="J755" s="100">
        <f t="shared" si="368"/>
        <v>0</v>
      </c>
      <c r="K755" s="19"/>
      <c r="L755" s="11"/>
      <c r="M755" s="2">
        <f t="shared" si="338"/>
        <v>0</v>
      </c>
      <c r="N755" s="1">
        <f t="shared" si="339"/>
        <v>0</v>
      </c>
      <c r="O755" s="2">
        <f t="shared" si="340"/>
        <v>0</v>
      </c>
      <c r="P755" s="2">
        <f t="shared" si="341"/>
        <v>0</v>
      </c>
      <c r="Q755" s="2">
        <f t="shared" si="342"/>
        <v>0</v>
      </c>
      <c r="R755" s="2"/>
      <c r="S755" s="2">
        <f t="shared" si="343"/>
        <v>0</v>
      </c>
      <c r="T755" s="2">
        <f t="shared" si="344"/>
        <v>0</v>
      </c>
      <c r="U755" s="2">
        <f t="shared" si="345"/>
        <v>0</v>
      </c>
      <c r="V755" s="2">
        <f t="shared" si="346"/>
        <v>0</v>
      </c>
      <c r="W755" s="2">
        <f t="shared" si="347"/>
        <v>0</v>
      </c>
      <c r="X755" s="2"/>
      <c r="Y755" s="2"/>
    </row>
    <row r="756" spans="1:25" s="12" customFormat="1" ht="15" customHeight="1" x14ac:dyDescent="0.25">
      <c r="A756" s="131"/>
      <c r="B756" s="165"/>
      <c r="C756" s="34" t="s">
        <v>5</v>
      </c>
      <c r="D756" s="37">
        <v>1500</v>
      </c>
      <c r="E756" s="44">
        <f t="shared" si="364"/>
        <v>1375</v>
      </c>
      <c r="F756" s="44">
        <f t="shared" si="365"/>
        <v>1250</v>
      </c>
      <c r="G756" s="44">
        <f t="shared" si="366"/>
        <v>1125</v>
      </c>
      <c r="H756" s="29">
        <f t="shared" si="367"/>
        <v>1000</v>
      </c>
      <c r="I756" s="17"/>
      <c r="J756" s="10">
        <f t="shared" si="368"/>
        <v>0</v>
      </c>
      <c r="K756" s="19"/>
      <c r="L756" s="11"/>
      <c r="M756" s="2">
        <f t="shared" si="338"/>
        <v>0</v>
      </c>
      <c r="N756" s="1">
        <f t="shared" si="339"/>
        <v>0</v>
      </c>
      <c r="O756" s="2">
        <f t="shared" si="340"/>
        <v>0</v>
      </c>
      <c r="P756" s="2">
        <f t="shared" si="341"/>
        <v>0</v>
      </c>
      <c r="Q756" s="2">
        <f t="shared" si="342"/>
        <v>0</v>
      </c>
      <c r="R756" s="2"/>
      <c r="S756" s="2">
        <f t="shared" si="343"/>
        <v>0</v>
      </c>
      <c r="T756" s="2">
        <f t="shared" si="344"/>
        <v>0</v>
      </c>
      <c r="U756" s="2">
        <f t="shared" si="345"/>
        <v>0</v>
      </c>
      <c r="V756" s="2">
        <f t="shared" si="346"/>
        <v>0</v>
      </c>
      <c r="W756" s="2">
        <f t="shared" si="347"/>
        <v>0</v>
      </c>
      <c r="X756" s="2"/>
      <c r="Y756" s="2"/>
    </row>
    <row r="757" spans="1:25" s="12" customFormat="1" ht="15" customHeight="1" thickBot="1" x14ac:dyDescent="0.3">
      <c r="A757" s="166"/>
      <c r="B757" s="167"/>
      <c r="C757" s="35" t="s">
        <v>564</v>
      </c>
      <c r="D757" s="66">
        <v>9000</v>
      </c>
      <c r="E757" s="67">
        <f t="shared" si="364"/>
        <v>8250</v>
      </c>
      <c r="F757" s="67">
        <f t="shared" si="365"/>
        <v>7500</v>
      </c>
      <c r="G757" s="67">
        <f t="shared" si="366"/>
        <v>6750</v>
      </c>
      <c r="H757" s="64">
        <f t="shared" si="367"/>
        <v>6000</v>
      </c>
      <c r="I757" s="51"/>
      <c r="J757" s="102">
        <f t="shared" si="368"/>
        <v>0</v>
      </c>
      <c r="K757" s="19"/>
      <c r="L757" s="11"/>
      <c r="M757" s="2">
        <f t="shared" si="338"/>
        <v>0</v>
      </c>
      <c r="N757" s="1">
        <f t="shared" si="339"/>
        <v>0</v>
      </c>
      <c r="O757" s="2">
        <f t="shared" si="340"/>
        <v>0</v>
      </c>
      <c r="P757" s="2">
        <f t="shared" si="341"/>
        <v>0</v>
      </c>
      <c r="Q757" s="2">
        <f t="shared" si="342"/>
        <v>0</v>
      </c>
      <c r="R757" s="2"/>
      <c r="S757" s="2">
        <f t="shared" si="343"/>
        <v>0</v>
      </c>
      <c r="T757" s="2">
        <f t="shared" si="344"/>
        <v>0</v>
      </c>
      <c r="U757" s="2">
        <f t="shared" si="345"/>
        <v>0</v>
      </c>
      <c r="V757" s="2">
        <f t="shared" si="346"/>
        <v>0</v>
      </c>
      <c r="W757" s="2">
        <f t="shared" si="347"/>
        <v>0</v>
      </c>
      <c r="X757" s="2"/>
      <c r="Y757" s="2"/>
    </row>
    <row r="758" spans="1:25" s="12" customFormat="1" ht="15" customHeight="1" x14ac:dyDescent="0.25">
      <c r="A758" s="129" t="s">
        <v>682</v>
      </c>
      <c r="B758" s="164"/>
      <c r="C758" s="33" t="s">
        <v>6</v>
      </c>
      <c r="D758" s="65">
        <v>580</v>
      </c>
      <c r="E758" s="75">
        <f>(D758+F758)/2</f>
        <v>531.5</v>
      </c>
      <c r="F758" s="75">
        <f>(D758+H758)/2</f>
        <v>483</v>
      </c>
      <c r="G758" s="75">
        <f>(F758+H758)/2</f>
        <v>434.5</v>
      </c>
      <c r="H758" s="63">
        <f>INT(D758/1.5)</f>
        <v>386</v>
      </c>
      <c r="I758" s="50"/>
      <c r="J758" s="100">
        <f>IF($K$6&lt;=9999,S758,IF(AND($K$6&gt;=10000,$K$6&lt;=19999),T758,IF(AND($K$6&gt;=20000,$K$6&lt;=39999),U758,IF(AND($K$6&gt;=40000,$K$6&lt;=79999),V758,IF($K$6&gt;=80000,W758,0)))))</f>
        <v>0</v>
      </c>
      <c r="K758" s="19"/>
      <c r="L758" s="11"/>
      <c r="M758" s="2">
        <f t="shared" si="338"/>
        <v>0</v>
      </c>
      <c r="N758" s="1">
        <f t="shared" si="339"/>
        <v>0</v>
      </c>
      <c r="O758" s="2">
        <f t="shared" si="340"/>
        <v>0</v>
      </c>
      <c r="P758" s="2">
        <f t="shared" si="341"/>
        <v>0</v>
      </c>
      <c r="Q758" s="2">
        <f t="shared" si="342"/>
        <v>0</v>
      </c>
      <c r="R758" s="2"/>
      <c r="S758" s="2">
        <f t="shared" si="343"/>
        <v>0</v>
      </c>
      <c r="T758" s="2">
        <f t="shared" si="344"/>
        <v>0</v>
      </c>
      <c r="U758" s="2">
        <f t="shared" si="345"/>
        <v>0</v>
      </c>
      <c r="V758" s="2">
        <f t="shared" si="346"/>
        <v>0</v>
      </c>
      <c r="W758" s="2">
        <f t="shared" si="347"/>
        <v>0</v>
      </c>
      <c r="X758" s="2"/>
      <c r="Y758" s="2"/>
    </row>
    <row r="759" spans="1:25" s="12" customFormat="1" ht="15" customHeight="1" x14ac:dyDescent="0.25">
      <c r="A759" s="131"/>
      <c r="B759" s="165"/>
      <c r="C759" s="34" t="s">
        <v>5</v>
      </c>
      <c r="D759" s="37">
        <v>1160</v>
      </c>
      <c r="E759" s="44">
        <f>(D759+F759)/2</f>
        <v>1063.25</v>
      </c>
      <c r="F759" s="44">
        <f>(D759+H759)/2</f>
        <v>966.5</v>
      </c>
      <c r="G759" s="44">
        <f>(F759+H759)/2</f>
        <v>869.75</v>
      </c>
      <c r="H759" s="29">
        <f>INT(D759/1.5)</f>
        <v>773</v>
      </c>
      <c r="I759" s="17"/>
      <c r="J759" s="10">
        <f>IF($K$6&lt;=9999,S759,IF(AND($K$6&gt;=10000,$K$6&lt;=19999),T759,IF(AND($K$6&gt;=20000,$K$6&lt;=39999),U759,IF(AND($K$6&gt;=40000,$K$6&lt;=79999),V759,IF($K$6&gt;=80000,W759,0)))))</f>
        <v>0</v>
      </c>
      <c r="K759" s="19"/>
      <c r="L759" s="11"/>
      <c r="M759" s="2">
        <f t="shared" si="338"/>
        <v>0</v>
      </c>
      <c r="N759" s="1">
        <f t="shared" si="339"/>
        <v>0</v>
      </c>
      <c r="O759" s="2">
        <f t="shared" si="340"/>
        <v>0</v>
      </c>
      <c r="P759" s="2">
        <f t="shared" si="341"/>
        <v>0</v>
      </c>
      <c r="Q759" s="2">
        <f t="shared" si="342"/>
        <v>0</v>
      </c>
      <c r="R759" s="2"/>
      <c r="S759" s="2">
        <f t="shared" si="343"/>
        <v>0</v>
      </c>
      <c r="T759" s="2">
        <f t="shared" si="344"/>
        <v>0</v>
      </c>
      <c r="U759" s="2">
        <f t="shared" si="345"/>
        <v>0</v>
      </c>
      <c r="V759" s="2">
        <f t="shared" si="346"/>
        <v>0</v>
      </c>
      <c r="W759" s="2">
        <f t="shared" si="347"/>
        <v>0</v>
      </c>
      <c r="X759" s="2"/>
      <c r="Y759" s="2"/>
    </row>
    <row r="760" spans="1:25" s="12" customFormat="1" ht="15" customHeight="1" thickBot="1" x14ac:dyDescent="0.3">
      <c r="A760" s="166"/>
      <c r="B760" s="167"/>
      <c r="C760" s="35" t="s">
        <v>564</v>
      </c>
      <c r="D760" s="66">
        <v>6960</v>
      </c>
      <c r="E760" s="67">
        <f>(D760+F760)/2</f>
        <v>6380</v>
      </c>
      <c r="F760" s="67">
        <f>(D760+H760)/2</f>
        <v>5800</v>
      </c>
      <c r="G760" s="67">
        <f>(F760+H760)/2</f>
        <v>5220</v>
      </c>
      <c r="H760" s="64">
        <f>INT(D760/1.5)</f>
        <v>4640</v>
      </c>
      <c r="I760" s="51"/>
      <c r="J760" s="102">
        <f>IF($K$6&lt;=9999,S760,IF(AND($K$6&gt;=10000,$K$6&lt;=19999),T760,IF(AND($K$6&gt;=20000,$K$6&lt;=39999),U760,IF(AND($K$6&gt;=40000,$K$6&lt;=79999),V760,IF($K$6&gt;=80000,W760,0)))))</f>
        <v>0</v>
      </c>
      <c r="K760" s="19"/>
      <c r="L760" s="11"/>
      <c r="M760" s="2">
        <f t="shared" si="338"/>
        <v>0</v>
      </c>
      <c r="N760" s="1">
        <f t="shared" si="339"/>
        <v>0</v>
      </c>
      <c r="O760" s="2">
        <f t="shared" si="340"/>
        <v>0</v>
      </c>
      <c r="P760" s="2">
        <f t="shared" si="341"/>
        <v>0</v>
      </c>
      <c r="Q760" s="2">
        <f t="shared" si="342"/>
        <v>0</v>
      </c>
      <c r="R760" s="2"/>
      <c r="S760" s="2">
        <f t="shared" si="343"/>
        <v>0</v>
      </c>
      <c r="T760" s="2">
        <f t="shared" si="344"/>
        <v>0</v>
      </c>
      <c r="U760" s="2">
        <f t="shared" si="345"/>
        <v>0</v>
      </c>
      <c r="V760" s="2">
        <f t="shared" si="346"/>
        <v>0</v>
      </c>
      <c r="W760" s="2">
        <f t="shared" si="347"/>
        <v>0</v>
      </c>
      <c r="X760" s="2"/>
      <c r="Y760" s="2"/>
    </row>
    <row r="761" spans="1:25" s="12" customFormat="1" ht="15" customHeight="1" x14ac:dyDescent="0.25">
      <c r="A761" s="129" t="s">
        <v>602</v>
      </c>
      <c r="B761" s="164"/>
      <c r="C761" s="33" t="s">
        <v>6</v>
      </c>
      <c r="D761" s="65">
        <v>220</v>
      </c>
      <c r="E761" s="75">
        <f t="shared" ref="E761:E775" si="369">(D761+F761)/2</f>
        <v>201.5</v>
      </c>
      <c r="F761" s="75">
        <f t="shared" ref="F761:F775" si="370">(D761+H761)/2</f>
        <v>183</v>
      </c>
      <c r="G761" s="75">
        <f t="shared" ref="G761:G775" si="371">(F761+H761)/2</f>
        <v>164.5</v>
      </c>
      <c r="H761" s="63">
        <f t="shared" ref="H761:H775" si="372">INT(D761/1.5)</f>
        <v>146</v>
      </c>
      <c r="I761" s="50"/>
      <c r="J761" s="100">
        <f t="shared" ref="J761:J775" si="373">IF($K$6&lt;=9999,S761,IF(AND($K$6&gt;=10000,$K$6&lt;=19999),T761,IF(AND($K$6&gt;=20000,$K$6&lt;=39999),U761,IF(AND($K$6&gt;=40000,$K$6&lt;=79999),V761,IF($K$6&gt;=80000,W761,0)))))</f>
        <v>0</v>
      </c>
      <c r="K761" s="19"/>
      <c r="L761" s="11"/>
      <c r="M761" s="2">
        <f t="shared" ref="M761:M814" si="374">D761*I761</f>
        <v>0</v>
      </c>
      <c r="N761" s="1">
        <f t="shared" ref="N761:N814" si="375">E761*I761</f>
        <v>0</v>
      </c>
      <c r="O761" s="2">
        <f t="shared" ref="O761:O814" si="376">F761*I761</f>
        <v>0</v>
      </c>
      <c r="P761" s="2">
        <f t="shared" ref="P761:P814" si="377">G761*I761</f>
        <v>0</v>
      </c>
      <c r="Q761" s="2">
        <f t="shared" ref="Q761:Q814" si="378">H761*I761</f>
        <v>0</v>
      </c>
      <c r="R761" s="2"/>
      <c r="S761" s="2">
        <f t="shared" ref="S761:S814" si="379">I761*D761</f>
        <v>0</v>
      </c>
      <c r="T761" s="2">
        <f t="shared" ref="T761:T814" si="380">I761*E761</f>
        <v>0</v>
      </c>
      <c r="U761" s="2">
        <f t="shared" ref="U761:U814" si="381">I761*F761</f>
        <v>0</v>
      </c>
      <c r="V761" s="2">
        <f t="shared" ref="V761:V814" si="382">I761*G761</f>
        <v>0</v>
      </c>
      <c r="W761" s="2">
        <f t="shared" ref="W761:W814" si="383">I761*H761</f>
        <v>0</v>
      </c>
      <c r="X761" s="2"/>
      <c r="Y761" s="2"/>
    </row>
    <row r="762" spans="1:25" s="12" customFormat="1" ht="15" customHeight="1" x14ac:dyDescent="0.25">
      <c r="A762" s="131"/>
      <c r="B762" s="165"/>
      <c r="C762" s="34" t="s">
        <v>5</v>
      </c>
      <c r="D762" s="37">
        <v>440</v>
      </c>
      <c r="E762" s="44">
        <f t="shared" si="369"/>
        <v>403.25</v>
      </c>
      <c r="F762" s="44">
        <f t="shared" si="370"/>
        <v>366.5</v>
      </c>
      <c r="G762" s="44">
        <f t="shared" si="371"/>
        <v>329.75</v>
      </c>
      <c r="H762" s="29">
        <f t="shared" si="372"/>
        <v>293</v>
      </c>
      <c r="I762" s="17"/>
      <c r="J762" s="10">
        <f t="shared" si="373"/>
        <v>0</v>
      </c>
      <c r="K762" s="19"/>
      <c r="L762" s="11"/>
      <c r="M762" s="2">
        <f t="shared" si="374"/>
        <v>0</v>
      </c>
      <c r="N762" s="1">
        <f t="shared" si="375"/>
        <v>0</v>
      </c>
      <c r="O762" s="2">
        <f t="shared" si="376"/>
        <v>0</v>
      </c>
      <c r="P762" s="2">
        <f t="shared" si="377"/>
        <v>0</v>
      </c>
      <c r="Q762" s="2">
        <f t="shared" si="378"/>
        <v>0</v>
      </c>
      <c r="R762" s="2"/>
      <c r="S762" s="2">
        <f t="shared" si="379"/>
        <v>0</v>
      </c>
      <c r="T762" s="2">
        <f t="shared" si="380"/>
        <v>0</v>
      </c>
      <c r="U762" s="2">
        <f t="shared" si="381"/>
        <v>0</v>
      </c>
      <c r="V762" s="2">
        <f t="shared" si="382"/>
        <v>0</v>
      </c>
      <c r="W762" s="2">
        <f t="shared" si="383"/>
        <v>0</v>
      </c>
      <c r="X762" s="2"/>
      <c r="Y762" s="2"/>
    </row>
    <row r="763" spans="1:25" s="12" customFormat="1" ht="15" customHeight="1" thickBot="1" x14ac:dyDescent="0.3">
      <c r="A763" s="166"/>
      <c r="B763" s="167"/>
      <c r="C763" s="35" t="s">
        <v>564</v>
      </c>
      <c r="D763" s="66">
        <v>2640</v>
      </c>
      <c r="E763" s="67">
        <f t="shared" si="369"/>
        <v>2420</v>
      </c>
      <c r="F763" s="67">
        <f t="shared" si="370"/>
        <v>2200</v>
      </c>
      <c r="G763" s="67">
        <f t="shared" si="371"/>
        <v>1980</v>
      </c>
      <c r="H763" s="64">
        <f t="shared" si="372"/>
        <v>1760</v>
      </c>
      <c r="I763" s="51"/>
      <c r="J763" s="102">
        <f t="shared" si="373"/>
        <v>0</v>
      </c>
      <c r="K763" s="19"/>
      <c r="L763" s="11"/>
      <c r="M763" s="2">
        <f t="shared" si="374"/>
        <v>0</v>
      </c>
      <c r="N763" s="1">
        <f t="shared" si="375"/>
        <v>0</v>
      </c>
      <c r="O763" s="2">
        <f t="shared" si="376"/>
        <v>0</v>
      </c>
      <c r="P763" s="2">
        <f t="shared" si="377"/>
        <v>0</v>
      </c>
      <c r="Q763" s="2">
        <f t="shared" si="378"/>
        <v>0</v>
      </c>
      <c r="R763" s="2"/>
      <c r="S763" s="2">
        <f t="shared" si="379"/>
        <v>0</v>
      </c>
      <c r="T763" s="2">
        <f t="shared" si="380"/>
        <v>0</v>
      </c>
      <c r="U763" s="2">
        <f t="shared" si="381"/>
        <v>0</v>
      </c>
      <c r="V763" s="2">
        <f t="shared" si="382"/>
        <v>0</v>
      </c>
      <c r="W763" s="2">
        <f t="shared" si="383"/>
        <v>0</v>
      </c>
      <c r="X763" s="2"/>
      <c r="Y763" s="2"/>
    </row>
    <row r="764" spans="1:25" s="12" customFormat="1" ht="15" customHeight="1" x14ac:dyDescent="0.25">
      <c r="A764" s="129" t="s">
        <v>965</v>
      </c>
      <c r="B764" s="164"/>
      <c r="C764" s="33" t="s">
        <v>6</v>
      </c>
      <c r="D764" s="65">
        <v>75</v>
      </c>
      <c r="E764" s="75">
        <f t="shared" ref="E764:E766" si="384">(D764+F764)/2</f>
        <v>68.75</v>
      </c>
      <c r="F764" s="75">
        <f t="shared" ref="F764:F766" si="385">(D764+H764)/2</f>
        <v>62.5</v>
      </c>
      <c r="G764" s="75">
        <f t="shared" ref="G764:G766" si="386">(F764+H764)/2</f>
        <v>56.25</v>
      </c>
      <c r="H764" s="63">
        <f t="shared" ref="H764:H766" si="387">INT(D764/1.5)</f>
        <v>50</v>
      </c>
      <c r="I764" s="50"/>
      <c r="J764" s="100">
        <f t="shared" ref="J764:J766" si="388">IF($K$6&lt;=9999,S764,IF(AND($K$6&gt;=10000,$K$6&lt;=19999),T764,IF(AND($K$6&gt;=20000,$K$6&lt;=39999),U764,IF(AND($K$6&gt;=40000,$K$6&lt;=79999),V764,IF($K$6&gt;=80000,W764,0)))))</f>
        <v>0</v>
      </c>
      <c r="K764" s="19"/>
      <c r="L764" s="11"/>
      <c r="M764" s="2">
        <f t="shared" si="374"/>
        <v>0</v>
      </c>
      <c r="N764" s="1">
        <f t="shared" si="375"/>
        <v>0</v>
      </c>
      <c r="O764" s="2">
        <f t="shared" si="376"/>
        <v>0</v>
      </c>
      <c r="P764" s="2">
        <f t="shared" si="377"/>
        <v>0</v>
      </c>
      <c r="Q764" s="2">
        <f t="shared" si="378"/>
        <v>0</v>
      </c>
      <c r="R764" s="2"/>
      <c r="S764" s="2">
        <f t="shared" si="379"/>
        <v>0</v>
      </c>
      <c r="T764" s="2">
        <f t="shared" si="380"/>
        <v>0</v>
      </c>
      <c r="U764" s="2">
        <f t="shared" si="381"/>
        <v>0</v>
      </c>
      <c r="V764" s="2">
        <f t="shared" si="382"/>
        <v>0</v>
      </c>
      <c r="W764" s="2">
        <f t="shared" si="383"/>
        <v>0</v>
      </c>
      <c r="X764" s="2"/>
      <c r="Y764" s="2"/>
    </row>
    <row r="765" spans="1:25" s="12" customFormat="1" ht="15" customHeight="1" x14ac:dyDescent="0.25">
      <c r="A765" s="131"/>
      <c r="B765" s="165"/>
      <c r="C765" s="34" t="s">
        <v>5</v>
      </c>
      <c r="D765" s="37">
        <v>150</v>
      </c>
      <c r="E765" s="44">
        <f t="shared" si="384"/>
        <v>137.5</v>
      </c>
      <c r="F765" s="44">
        <f t="shared" si="385"/>
        <v>125</v>
      </c>
      <c r="G765" s="44">
        <f t="shared" si="386"/>
        <v>112.5</v>
      </c>
      <c r="H765" s="29">
        <f t="shared" si="387"/>
        <v>100</v>
      </c>
      <c r="I765" s="17"/>
      <c r="J765" s="10">
        <f t="shared" si="388"/>
        <v>0</v>
      </c>
      <c r="K765" s="19"/>
      <c r="L765" s="11"/>
      <c r="M765" s="2">
        <f t="shared" si="374"/>
        <v>0</v>
      </c>
      <c r="N765" s="1">
        <f t="shared" si="375"/>
        <v>0</v>
      </c>
      <c r="O765" s="2">
        <f t="shared" si="376"/>
        <v>0</v>
      </c>
      <c r="P765" s="2">
        <f t="shared" si="377"/>
        <v>0</v>
      </c>
      <c r="Q765" s="2">
        <f t="shared" si="378"/>
        <v>0</v>
      </c>
      <c r="R765" s="2"/>
      <c r="S765" s="2">
        <f t="shared" si="379"/>
        <v>0</v>
      </c>
      <c r="T765" s="2">
        <f t="shared" si="380"/>
        <v>0</v>
      </c>
      <c r="U765" s="2">
        <f t="shared" si="381"/>
        <v>0</v>
      </c>
      <c r="V765" s="2">
        <f t="shared" si="382"/>
        <v>0</v>
      </c>
      <c r="W765" s="2">
        <f t="shared" si="383"/>
        <v>0</v>
      </c>
      <c r="X765" s="2"/>
      <c r="Y765" s="2"/>
    </row>
    <row r="766" spans="1:25" s="12" customFormat="1" ht="15" customHeight="1" thickBot="1" x14ac:dyDescent="0.3">
      <c r="A766" s="166"/>
      <c r="B766" s="167"/>
      <c r="C766" s="35" t="s">
        <v>564</v>
      </c>
      <c r="D766" s="66">
        <v>900</v>
      </c>
      <c r="E766" s="67">
        <f t="shared" si="384"/>
        <v>825</v>
      </c>
      <c r="F766" s="67">
        <f t="shared" si="385"/>
        <v>750</v>
      </c>
      <c r="G766" s="67">
        <f t="shared" si="386"/>
        <v>675</v>
      </c>
      <c r="H766" s="64">
        <f t="shared" si="387"/>
        <v>600</v>
      </c>
      <c r="I766" s="51"/>
      <c r="J766" s="102">
        <f t="shared" si="388"/>
        <v>0</v>
      </c>
      <c r="K766" s="19"/>
      <c r="L766" s="11"/>
      <c r="M766" s="2">
        <f t="shared" si="374"/>
        <v>0</v>
      </c>
      <c r="N766" s="1">
        <f t="shared" si="375"/>
        <v>0</v>
      </c>
      <c r="O766" s="2">
        <f t="shared" si="376"/>
        <v>0</v>
      </c>
      <c r="P766" s="2">
        <f t="shared" si="377"/>
        <v>0</v>
      </c>
      <c r="Q766" s="2">
        <f t="shared" si="378"/>
        <v>0</v>
      </c>
      <c r="R766" s="2"/>
      <c r="S766" s="2">
        <f t="shared" si="379"/>
        <v>0</v>
      </c>
      <c r="T766" s="2">
        <f t="shared" si="380"/>
        <v>0</v>
      </c>
      <c r="U766" s="2">
        <f t="shared" si="381"/>
        <v>0</v>
      </c>
      <c r="V766" s="2">
        <f t="shared" si="382"/>
        <v>0</v>
      </c>
      <c r="W766" s="2">
        <f t="shared" si="383"/>
        <v>0</v>
      </c>
      <c r="X766" s="2"/>
      <c r="Y766" s="2"/>
    </row>
    <row r="767" spans="1:25" s="12" customFormat="1" ht="15" customHeight="1" x14ac:dyDescent="0.25">
      <c r="A767" s="129" t="s">
        <v>603</v>
      </c>
      <c r="B767" s="164"/>
      <c r="C767" s="33" t="s">
        <v>6</v>
      </c>
      <c r="D767" s="65">
        <v>150</v>
      </c>
      <c r="E767" s="75">
        <f t="shared" si="369"/>
        <v>137.5</v>
      </c>
      <c r="F767" s="75">
        <f t="shared" si="370"/>
        <v>125</v>
      </c>
      <c r="G767" s="75">
        <f t="shared" si="371"/>
        <v>112.5</v>
      </c>
      <c r="H767" s="63">
        <f t="shared" si="372"/>
        <v>100</v>
      </c>
      <c r="I767" s="50"/>
      <c r="J767" s="100">
        <f t="shared" si="373"/>
        <v>0</v>
      </c>
      <c r="K767" s="19"/>
      <c r="L767" s="11"/>
      <c r="M767" s="2">
        <f t="shared" si="374"/>
        <v>0</v>
      </c>
      <c r="N767" s="1">
        <f t="shared" si="375"/>
        <v>0</v>
      </c>
      <c r="O767" s="2">
        <f t="shared" si="376"/>
        <v>0</v>
      </c>
      <c r="P767" s="2">
        <f t="shared" si="377"/>
        <v>0</v>
      </c>
      <c r="Q767" s="2">
        <f t="shared" si="378"/>
        <v>0</v>
      </c>
      <c r="R767" s="2"/>
      <c r="S767" s="2">
        <f t="shared" si="379"/>
        <v>0</v>
      </c>
      <c r="T767" s="2">
        <f t="shared" si="380"/>
        <v>0</v>
      </c>
      <c r="U767" s="2">
        <f t="shared" si="381"/>
        <v>0</v>
      </c>
      <c r="V767" s="2">
        <f t="shared" si="382"/>
        <v>0</v>
      </c>
      <c r="W767" s="2">
        <f t="shared" si="383"/>
        <v>0</v>
      </c>
      <c r="X767" s="2"/>
      <c r="Y767" s="2"/>
    </row>
    <row r="768" spans="1:25" s="12" customFormat="1" ht="15" customHeight="1" x14ac:dyDescent="0.25">
      <c r="A768" s="131"/>
      <c r="B768" s="165"/>
      <c r="C768" s="34" t="s">
        <v>5</v>
      </c>
      <c r="D768" s="37">
        <v>300</v>
      </c>
      <c r="E768" s="44">
        <f t="shared" si="369"/>
        <v>275</v>
      </c>
      <c r="F768" s="44">
        <f t="shared" si="370"/>
        <v>250</v>
      </c>
      <c r="G768" s="44">
        <f t="shared" si="371"/>
        <v>225</v>
      </c>
      <c r="H768" s="29">
        <f t="shared" si="372"/>
        <v>200</v>
      </c>
      <c r="I768" s="17"/>
      <c r="J768" s="10">
        <f t="shared" si="373"/>
        <v>0</v>
      </c>
      <c r="K768" s="19"/>
      <c r="L768" s="11"/>
      <c r="M768" s="2">
        <f t="shared" si="374"/>
        <v>0</v>
      </c>
      <c r="N768" s="1">
        <f t="shared" si="375"/>
        <v>0</v>
      </c>
      <c r="O768" s="2">
        <f t="shared" si="376"/>
        <v>0</v>
      </c>
      <c r="P768" s="2">
        <f t="shared" si="377"/>
        <v>0</v>
      </c>
      <c r="Q768" s="2">
        <f t="shared" si="378"/>
        <v>0</v>
      </c>
      <c r="R768" s="2"/>
      <c r="S768" s="2">
        <f t="shared" si="379"/>
        <v>0</v>
      </c>
      <c r="T768" s="2">
        <f t="shared" si="380"/>
        <v>0</v>
      </c>
      <c r="U768" s="2">
        <f t="shared" si="381"/>
        <v>0</v>
      </c>
      <c r="V768" s="2">
        <f t="shared" si="382"/>
        <v>0</v>
      </c>
      <c r="W768" s="2">
        <f t="shared" si="383"/>
        <v>0</v>
      </c>
      <c r="X768" s="2"/>
      <c r="Y768" s="2"/>
    </row>
    <row r="769" spans="1:25" s="12" customFormat="1" ht="15" customHeight="1" thickBot="1" x14ac:dyDescent="0.3">
      <c r="A769" s="166"/>
      <c r="B769" s="167"/>
      <c r="C769" s="35" t="s">
        <v>564</v>
      </c>
      <c r="D769" s="66">
        <v>1800</v>
      </c>
      <c r="E769" s="67">
        <f t="shared" si="369"/>
        <v>1650</v>
      </c>
      <c r="F769" s="67">
        <f t="shared" si="370"/>
        <v>1500</v>
      </c>
      <c r="G769" s="67">
        <f t="shared" si="371"/>
        <v>1350</v>
      </c>
      <c r="H769" s="64">
        <f t="shared" si="372"/>
        <v>1200</v>
      </c>
      <c r="I769" s="51"/>
      <c r="J769" s="102">
        <f t="shared" si="373"/>
        <v>0</v>
      </c>
      <c r="K769" s="19"/>
      <c r="L769" s="11"/>
      <c r="M769" s="2">
        <f t="shared" si="374"/>
        <v>0</v>
      </c>
      <c r="N769" s="1">
        <f t="shared" si="375"/>
        <v>0</v>
      </c>
      <c r="O769" s="2">
        <f t="shared" si="376"/>
        <v>0</v>
      </c>
      <c r="P769" s="2">
        <f t="shared" si="377"/>
        <v>0</v>
      </c>
      <c r="Q769" s="2">
        <f t="shared" si="378"/>
        <v>0</v>
      </c>
      <c r="R769" s="2"/>
      <c r="S769" s="2">
        <f t="shared" si="379"/>
        <v>0</v>
      </c>
      <c r="T769" s="2">
        <f t="shared" si="380"/>
        <v>0</v>
      </c>
      <c r="U769" s="2">
        <f t="shared" si="381"/>
        <v>0</v>
      </c>
      <c r="V769" s="2">
        <f t="shared" si="382"/>
        <v>0</v>
      </c>
      <c r="W769" s="2">
        <f t="shared" si="383"/>
        <v>0</v>
      </c>
      <c r="X769" s="2"/>
      <c r="Y769" s="2"/>
    </row>
    <row r="770" spans="1:25" s="12" customFormat="1" ht="15" customHeight="1" x14ac:dyDescent="0.25">
      <c r="A770" s="129" t="s">
        <v>604</v>
      </c>
      <c r="B770" s="164"/>
      <c r="C770" s="33" t="s">
        <v>6</v>
      </c>
      <c r="D770" s="65">
        <v>145</v>
      </c>
      <c r="E770" s="75">
        <f t="shared" si="369"/>
        <v>132.75</v>
      </c>
      <c r="F770" s="75">
        <f t="shared" si="370"/>
        <v>120.5</v>
      </c>
      <c r="G770" s="75">
        <f t="shared" si="371"/>
        <v>108.25</v>
      </c>
      <c r="H770" s="63">
        <f t="shared" si="372"/>
        <v>96</v>
      </c>
      <c r="I770" s="50"/>
      <c r="J770" s="100">
        <f t="shared" si="373"/>
        <v>0</v>
      </c>
      <c r="K770" s="19"/>
      <c r="L770" s="11"/>
      <c r="M770" s="2">
        <f t="shared" si="374"/>
        <v>0</v>
      </c>
      <c r="N770" s="1">
        <f t="shared" si="375"/>
        <v>0</v>
      </c>
      <c r="O770" s="2">
        <f t="shared" si="376"/>
        <v>0</v>
      </c>
      <c r="P770" s="2">
        <f t="shared" si="377"/>
        <v>0</v>
      </c>
      <c r="Q770" s="2">
        <f t="shared" si="378"/>
        <v>0</v>
      </c>
      <c r="R770" s="2"/>
      <c r="S770" s="2">
        <f t="shared" si="379"/>
        <v>0</v>
      </c>
      <c r="T770" s="2">
        <f t="shared" si="380"/>
        <v>0</v>
      </c>
      <c r="U770" s="2">
        <f t="shared" si="381"/>
        <v>0</v>
      </c>
      <c r="V770" s="2">
        <f t="shared" si="382"/>
        <v>0</v>
      </c>
      <c r="W770" s="2">
        <f t="shared" si="383"/>
        <v>0</v>
      </c>
      <c r="X770" s="2"/>
      <c r="Y770" s="2"/>
    </row>
    <row r="771" spans="1:25" s="12" customFormat="1" ht="15" customHeight="1" x14ac:dyDescent="0.25">
      <c r="A771" s="131"/>
      <c r="B771" s="165"/>
      <c r="C771" s="34" t="s">
        <v>5</v>
      </c>
      <c r="D771" s="37">
        <v>290</v>
      </c>
      <c r="E771" s="44">
        <f t="shared" si="369"/>
        <v>265.75</v>
      </c>
      <c r="F771" s="44">
        <f t="shared" si="370"/>
        <v>241.5</v>
      </c>
      <c r="G771" s="44">
        <f t="shared" si="371"/>
        <v>217.25</v>
      </c>
      <c r="H771" s="29">
        <f t="shared" si="372"/>
        <v>193</v>
      </c>
      <c r="I771" s="17"/>
      <c r="J771" s="10">
        <f t="shared" si="373"/>
        <v>0</v>
      </c>
      <c r="K771" s="19"/>
      <c r="L771" s="11"/>
      <c r="M771" s="2">
        <f t="shared" si="374"/>
        <v>0</v>
      </c>
      <c r="N771" s="1">
        <f t="shared" si="375"/>
        <v>0</v>
      </c>
      <c r="O771" s="2">
        <f t="shared" si="376"/>
        <v>0</v>
      </c>
      <c r="P771" s="2">
        <f t="shared" si="377"/>
        <v>0</v>
      </c>
      <c r="Q771" s="2">
        <f t="shared" si="378"/>
        <v>0</v>
      </c>
      <c r="R771" s="2"/>
      <c r="S771" s="2">
        <f t="shared" si="379"/>
        <v>0</v>
      </c>
      <c r="T771" s="2">
        <f t="shared" si="380"/>
        <v>0</v>
      </c>
      <c r="U771" s="2">
        <f t="shared" si="381"/>
        <v>0</v>
      </c>
      <c r="V771" s="2">
        <f t="shared" si="382"/>
        <v>0</v>
      </c>
      <c r="W771" s="2">
        <f t="shared" si="383"/>
        <v>0</v>
      </c>
      <c r="X771" s="2"/>
      <c r="Y771" s="2"/>
    </row>
    <row r="772" spans="1:25" s="12" customFormat="1" ht="15" customHeight="1" thickBot="1" x14ac:dyDescent="0.3">
      <c r="A772" s="166"/>
      <c r="B772" s="167"/>
      <c r="C772" s="35" t="s">
        <v>564</v>
      </c>
      <c r="D772" s="66">
        <v>1740</v>
      </c>
      <c r="E772" s="67">
        <f t="shared" si="369"/>
        <v>1595</v>
      </c>
      <c r="F772" s="67">
        <f t="shared" si="370"/>
        <v>1450</v>
      </c>
      <c r="G772" s="67">
        <f t="shared" si="371"/>
        <v>1305</v>
      </c>
      <c r="H772" s="64">
        <f t="shared" si="372"/>
        <v>1160</v>
      </c>
      <c r="I772" s="51"/>
      <c r="J772" s="102">
        <f t="shared" si="373"/>
        <v>0</v>
      </c>
      <c r="K772" s="19"/>
      <c r="L772" s="11"/>
      <c r="M772" s="2">
        <f t="shared" si="374"/>
        <v>0</v>
      </c>
      <c r="N772" s="1">
        <f t="shared" si="375"/>
        <v>0</v>
      </c>
      <c r="O772" s="2">
        <f t="shared" si="376"/>
        <v>0</v>
      </c>
      <c r="P772" s="2">
        <f t="shared" si="377"/>
        <v>0</v>
      </c>
      <c r="Q772" s="2">
        <f t="shared" si="378"/>
        <v>0</v>
      </c>
      <c r="R772" s="2"/>
      <c r="S772" s="2">
        <f t="shared" si="379"/>
        <v>0</v>
      </c>
      <c r="T772" s="2">
        <f t="shared" si="380"/>
        <v>0</v>
      </c>
      <c r="U772" s="2">
        <f t="shared" si="381"/>
        <v>0</v>
      </c>
      <c r="V772" s="2">
        <f t="shared" si="382"/>
        <v>0</v>
      </c>
      <c r="W772" s="2">
        <f t="shared" si="383"/>
        <v>0</v>
      </c>
      <c r="X772" s="2"/>
      <c r="Y772" s="2"/>
    </row>
    <row r="773" spans="1:25" s="12" customFormat="1" ht="15" customHeight="1" x14ac:dyDescent="0.25">
      <c r="A773" s="129" t="s">
        <v>605</v>
      </c>
      <c r="B773" s="164"/>
      <c r="C773" s="33" t="s">
        <v>6</v>
      </c>
      <c r="D773" s="65">
        <v>120</v>
      </c>
      <c r="E773" s="75">
        <f t="shared" si="369"/>
        <v>110</v>
      </c>
      <c r="F773" s="75">
        <f t="shared" si="370"/>
        <v>100</v>
      </c>
      <c r="G773" s="75">
        <f t="shared" si="371"/>
        <v>90</v>
      </c>
      <c r="H773" s="63">
        <f t="shared" si="372"/>
        <v>80</v>
      </c>
      <c r="I773" s="50"/>
      <c r="J773" s="100">
        <f t="shared" si="373"/>
        <v>0</v>
      </c>
      <c r="K773" s="19"/>
      <c r="L773" s="11"/>
      <c r="M773" s="2">
        <f t="shared" si="374"/>
        <v>0</v>
      </c>
      <c r="N773" s="1">
        <f t="shared" si="375"/>
        <v>0</v>
      </c>
      <c r="O773" s="2">
        <f t="shared" si="376"/>
        <v>0</v>
      </c>
      <c r="P773" s="2">
        <f t="shared" si="377"/>
        <v>0</v>
      </c>
      <c r="Q773" s="2">
        <f t="shared" si="378"/>
        <v>0</v>
      </c>
      <c r="R773" s="2"/>
      <c r="S773" s="2">
        <f t="shared" si="379"/>
        <v>0</v>
      </c>
      <c r="T773" s="2">
        <f t="shared" si="380"/>
        <v>0</v>
      </c>
      <c r="U773" s="2">
        <f t="shared" si="381"/>
        <v>0</v>
      </c>
      <c r="V773" s="2">
        <f t="shared" si="382"/>
        <v>0</v>
      </c>
      <c r="W773" s="2">
        <f t="shared" si="383"/>
        <v>0</v>
      </c>
      <c r="X773" s="2"/>
      <c r="Y773" s="2"/>
    </row>
    <row r="774" spans="1:25" s="12" customFormat="1" ht="15" customHeight="1" x14ac:dyDescent="0.25">
      <c r="A774" s="131"/>
      <c r="B774" s="165"/>
      <c r="C774" s="34" t="s">
        <v>5</v>
      </c>
      <c r="D774" s="37">
        <v>240</v>
      </c>
      <c r="E774" s="44">
        <f t="shared" si="369"/>
        <v>220</v>
      </c>
      <c r="F774" s="44">
        <f t="shared" si="370"/>
        <v>200</v>
      </c>
      <c r="G774" s="44">
        <f t="shared" si="371"/>
        <v>180</v>
      </c>
      <c r="H774" s="29">
        <f t="shared" si="372"/>
        <v>160</v>
      </c>
      <c r="I774" s="17"/>
      <c r="J774" s="10">
        <f t="shared" si="373"/>
        <v>0</v>
      </c>
      <c r="K774" s="19"/>
      <c r="L774" s="11"/>
      <c r="M774" s="2">
        <f t="shared" si="374"/>
        <v>0</v>
      </c>
      <c r="N774" s="1">
        <f t="shared" si="375"/>
        <v>0</v>
      </c>
      <c r="O774" s="2">
        <f t="shared" si="376"/>
        <v>0</v>
      </c>
      <c r="P774" s="2">
        <f t="shared" si="377"/>
        <v>0</v>
      </c>
      <c r="Q774" s="2">
        <f t="shared" si="378"/>
        <v>0</v>
      </c>
      <c r="R774" s="2"/>
      <c r="S774" s="2">
        <f t="shared" si="379"/>
        <v>0</v>
      </c>
      <c r="T774" s="2">
        <f t="shared" si="380"/>
        <v>0</v>
      </c>
      <c r="U774" s="2">
        <f t="shared" si="381"/>
        <v>0</v>
      </c>
      <c r="V774" s="2">
        <f t="shared" si="382"/>
        <v>0</v>
      </c>
      <c r="W774" s="2">
        <f t="shared" si="383"/>
        <v>0</v>
      </c>
      <c r="X774" s="2"/>
      <c r="Y774" s="2"/>
    </row>
    <row r="775" spans="1:25" s="12" customFormat="1" ht="15" customHeight="1" thickBot="1" x14ac:dyDescent="0.3">
      <c r="A775" s="166"/>
      <c r="B775" s="167"/>
      <c r="C775" s="35" t="s">
        <v>564</v>
      </c>
      <c r="D775" s="66">
        <v>1440</v>
      </c>
      <c r="E775" s="67">
        <f t="shared" si="369"/>
        <v>1320</v>
      </c>
      <c r="F775" s="67">
        <f t="shared" si="370"/>
        <v>1200</v>
      </c>
      <c r="G775" s="67">
        <f t="shared" si="371"/>
        <v>1080</v>
      </c>
      <c r="H775" s="64">
        <f t="shared" si="372"/>
        <v>960</v>
      </c>
      <c r="I775" s="51"/>
      <c r="J775" s="102">
        <f t="shared" si="373"/>
        <v>0</v>
      </c>
      <c r="K775" s="19"/>
      <c r="L775" s="11"/>
      <c r="M775" s="2">
        <f t="shared" si="374"/>
        <v>0</v>
      </c>
      <c r="N775" s="1">
        <f t="shared" si="375"/>
        <v>0</v>
      </c>
      <c r="O775" s="2">
        <f t="shared" si="376"/>
        <v>0</v>
      </c>
      <c r="P775" s="2">
        <f t="shared" si="377"/>
        <v>0</v>
      </c>
      <c r="Q775" s="2">
        <f t="shared" si="378"/>
        <v>0</v>
      </c>
      <c r="R775" s="2"/>
      <c r="S775" s="2">
        <f t="shared" si="379"/>
        <v>0</v>
      </c>
      <c r="T775" s="2">
        <f t="shared" si="380"/>
        <v>0</v>
      </c>
      <c r="U775" s="2">
        <f t="shared" si="381"/>
        <v>0</v>
      </c>
      <c r="V775" s="2">
        <f t="shared" si="382"/>
        <v>0</v>
      </c>
      <c r="W775" s="2">
        <f t="shared" si="383"/>
        <v>0</v>
      </c>
      <c r="X775" s="2"/>
      <c r="Y775" s="2"/>
    </row>
    <row r="776" spans="1:25" s="2" customFormat="1" ht="37.5" customHeight="1" thickBot="1" x14ac:dyDescent="0.3">
      <c r="A776" s="198" t="s">
        <v>133</v>
      </c>
      <c r="B776" s="199"/>
      <c r="C776" s="199"/>
      <c r="D776" s="199"/>
      <c r="E776" s="199"/>
      <c r="F776" s="199"/>
      <c r="G776" s="199"/>
      <c r="H776" s="199"/>
      <c r="I776" s="199"/>
      <c r="J776" s="179"/>
      <c r="K776" s="19"/>
      <c r="L776" s="8"/>
      <c r="M776" s="2">
        <f t="shared" si="374"/>
        <v>0</v>
      </c>
      <c r="N776" s="1">
        <f t="shared" si="375"/>
        <v>0</v>
      </c>
      <c r="O776" s="2">
        <f t="shared" si="376"/>
        <v>0</v>
      </c>
      <c r="P776" s="2">
        <f t="shared" si="377"/>
        <v>0</v>
      </c>
      <c r="Q776" s="2">
        <f t="shared" si="378"/>
        <v>0</v>
      </c>
      <c r="S776" s="2">
        <f t="shared" si="379"/>
        <v>0</v>
      </c>
      <c r="T776" s="2">
        <f t="shared" si="380"/>
        <v>0</v>
      </c>
      <c r="U776" s="2">
        <f t="shared" si="381"/>
        <v>0</v>
      </c>
      <c r="V776" s="2">
        <f t="shared" si="382"/>
        <v>0</v>
      </c>
      <c r="W776" s="2">
        <f t="shared" si="383"/>
        <v>0</v>
      </c>
    </row>
    <row r="777" spans="1:25" s="2" customFormat="1" ht="23.25" customHeight="1" thickBot="1" x14ac:dyDescent="0.3">
      <c r="A777" s="176" t="s">
        <v>822</v>
      </c>
      <c r="B777" s="177"/>
      <c r="C777" s="177"/>
      <c r="D777" s="177"/>
      <c r="E777" s="177"/>
      <c r="F777" s="177"/>
      <c r="G777" s="177"/>
      <c r="H777" s="177"/>
      <c r="I777" s="177"/>
      <c r="J777" s="178"/>
      <c r="K777" s="19"/>
      <c r="L777" s="8"/>
      <c r="M777" s="2">
        <f t="shared" si="374"/>
        <v>0</v>
      </c>
      <c r="N777" s="1">
        <f t="shared" si="375"/>
        <v>0</v>
      </c>
      <c r="O777" s="2">
        <f t="shared" si="376"/>
        <v>0</v>
      </c>
      <c r="P777" s="2">
        <f t="shared" si="377"/>
        <v>0</v>
      </c>
      <c r="Q777" s="2">
        <f t="shared" si="378"/>
        <v>0</v>
      </c>
      <c r="S777" s="2">
        <f t="shared" si="379"/>
        <v>0</v>
      </c>
      <c r="T777" s="2">
        <f t="shared" si="380"/>
        <v>0</v>
      </c>
      <c r="U777" s="2">
        <f t="shared" si="381"/>
        <v>0</v>
      </c>
      <c r="V777" s="2">
        <f t="shared" si="382"/>
        <v>0</v>
      </c>
      <c r="W777" s="2">
        <f t="shared" si="383"/>
        <v>0</v>
      </c>
    </row>
    <row r="778" spans="1:25" s="12" customFormat="1" ht="15" customHeight="1" x14ac:dyDescent="0.25">
      <c r="A778" s="129" t="s">
        <v>431</v>
      </c>
      <c r="B778" s="164"/>
      <c r="C778" s="61" t="s">
        <v>394</v>
      </c>
      <c r="D778" s="65">
        <v>60</v>
      </c>
      <c r="E778" s="75">
        <f t="shared" ref="E778:E810" si="389">(D778+F778)/2</f>
        <v>55</v>
      </c>
      <c r="F778" s="75">
        <f t="shared" ref="F778:F810" si="390">(D778+H778)/2</f>
        <v>50</v>
      </c>
      <c r="G778" s="75">
        <f t="shared" ref="G778:G810" si="391">(F778+H778)/2</f>
        <v>45</v>
      </c>
      <c r="H778" s="63">
        <f t="shared" ref="H778:H810" si="392">INT(D778/1.5)</f>
        <v>40</v>
      </c>
      <c r="I778" s="50"/>
      <c r="J778" s="100">
        <f t="shared" ref="J778:J810" si="393">IF($K$6&lt;=9999,S778,IF(AND($K$6&gt;=10000,$K$6&lt;=19999),T778,IF(AND($K$6&gt;=20000,$K$6&lt;=39999),U778,IF(AND($K$6&gt;=40000,$K$6&lt;=79999),V778,IF($K$6&gt;=80000,W778,0)))))</f>
        <v>0</v>
      </c>
      <c r="K778" s="19"/>
      <c r="L778" s="11"/>
      <c r="M778" s="2">
        <f t="shared" si="374"/>
        <v>0</v>
      </c>
      <c r="N778" s="1">
        <f t="shared" si="375"/>
        <v>0</v>
      </c>
      <c r="O778" s="2">
        <f t="shared" si="376"/>
        <v>0</v>
      </c>
      <c r="P778" s="2">
        <f t="shared" si="377"/>
        <v>0</v>
      </c>
      <c r="Q778" s="2">
        <f t="shared" si="378"/>
        <v>0</v>
      </c>
      <c r="R778" s="2"/>
      <c r="S778" s="2">
        <f t="shared" si="379"/>
        <v>0</v>
      </c>
      <c r="T778" s="2">
        <f t="shared" si="380"/>
        <v>0</v>
      </c>
      <c r="U778" s="2">
        <f t="shared" si="381"/>
        <v>0</v>
      </c>
      <c r="V778" s="2">
        <f t="shared" si="382"/>
        <v>0</v>
      </c>
      <c r="W778" s="2">
        <f t="shared" si="383"/>
        <v>0</v>
      </c>
      <c r="X778" s="2"/>
      <c r="Y778" s="2"/>
    </row>
    <row r="779" spans="1:25" s="12" customFormat="1" ht="15" customHeight="1" x14ac:dyDescent="0.25">
      <c r="A779" s="131"/>
      <c r="B779" s="165"/>
      <c r="C779" s="34" t="s">
        <v>395</v>
      </c>
      <c r="D779" s="37">
        <v>220</v>
      </c>
      <c r="E779" s="44">
        <f t="shared" si="389"/>
        <v>201.5</v>
      </c>
      <c r="F779" s="44">
        <f t="shared" si="390"/>
        <v>183</v>
      </c>
      <c r="G779" s="44">
        <f t="shared" si="391"/>
        <v>164.5</v>
      </c>
      <c r="H779" s="29">
        <f t="shared" si="392"/>
        <v>146</v>
      </c>
      <c r="I779" s="17"/>
      <c r="J779" s="10">
        <f t="shared" si="393"/>
        <v>0</v>
      </c>
      <c r="K779" s="19"/>
      <c r="L779" s="11"/>
      <c r="M779" s="2">
        <f t="shared" si="374"/>
        <v>0</v>
      </c>
      <c r="N779" s="1">
        <f t="shared" si="375"/>
        <v>0</v>
      </c>
      <c r="O779" s="2">
        <f t="shared" si="376"/>
        <v>0</v>
      </c>
      <c r="P779" s="2">
        <f t="shared" si="377"/>
        <v>0</v>
      </c>
      <c r="Q779" s="2">
        <f t="shared" si="378"/>
        <v>0</v>
      </c>
      <c r="R779" s="2"/>
      <c r="S779" s="2">
        <f t="shared" si="379"/>
        <v>0</v>
      </c>
      <c r="T779" s="2">
        <f t="shared" si="380"/>
        <v>0</v>
      </c>
      <c r="U779" s="2">
        <f t="shared" si="381"/>
        <v>0</v>
      </c>
      <c r="V779" s="2">
        <f t="shared" si="382"/>
        <v>0</v>
      </c>
      <c r="W779" s="2">
        <f t="shared" si="383"/>
        <v>0</v>
      </c>
      <c r="X779" s="2"/>
      <c r="Y779" s="2"/>
    </row>
    <row r="780" spans="1:25" s="12" customFormat="1" ht="15" customHeight="1" thickBot="1" x14ac:dyDescent="0.3">
      <c r="A780" s="166"/>
      <c r="B780" s="167"/>
      <c r="C780" s="35" t="s">
        <v>150</v>
      </c>
      <c r="D780" s="66">
        <v>370</v>
      </c>
      <c r="E780" s="67">
        <f t="shared" si="389"/>
        <v>339</v>
      </c>
      <c r="F780" s="67">
        <f t="shared" si="390"/>
        <v>308</v>
      </c>
      <c r="G780" s="67">
        <f t="shared" si="391"/>
        <v>277</v>
      </c>
      <c r="H780" s="64">
        <f t="shared" si="392"/>
        <v>246</v>
      </c>
      <c r="I780" s="51"/>
      <c r="J780" s="102">
        <f t="shared" si="393"/>
        <v>0</v>
      </c>
      <c r="K780" s="19"/>
      <c r="L780" s="11"/>
      <c r="M780" s="2">
        <f t="shared" si="374"/>
        <v>0</v>
      </c>
      <c r="N780" s="1">
        <f t="shared" si="375"/>
        <v>0</v>
      </c>
      <c r="O780" s="2">
        <f t="shared" si="376"/>
        <v>0</v>
      </c>
      <c r="P780" s="2">
        <f t="shared" si="377"/>
        <v>0</v>
      </c>
      <c r="Q780" s="2">
        <f t="shared" si="378"/>
        <v>0</v>
      </c>
      <c r="R780" s="2"/>
      <c r="S780" s="2">
        <f t="shared" si="379"/>
        <v>0</v>
      </c>
      <c r="T780" s="2">
        <f t="shared" si="380"/>
        <v>0</v>
      </c>
      <c r="U780" s="2">
        <f t="shared" si="381"/>
        <v>0</v>
      </c>
      <c r="V780" s="2">
        <f t="shared" si="382"/>
        <v>0</v>
      </c>
      <c r="W780" s="2">
        <f t="shared" si="383"/>
        <v>0</v>
      </c>
      <c r="X780" s="2"/>
      <c r="Y780" s="2"/>
    </row>
    <row r="781" spans="1:25" s="12" customFormat="1" ht="15" customHeight="1" x14ac:dyDescent="0.25">
      <c r="A781" s="129" t="s">
        <v>438</v>
      </c>
      <c r="B781" s="164"/>
      <c r="C781" s="61" t="s">
        <v>150</v>
      </c>
      <c r="D781" s="65">
        <v>140</v>
      </c>
      <c r="E781" s="75">
        <f t="shared" si="389"/>
        <v>128.25</v>
      </c>
      <c r="F781" s="75">
        <f t="shared" si="390"/>
        <v>116.5</v>
      </c>
      <c r="G781" s="75">
        <f t="shared" si="391"/>
        <v>104.75</v>
      </c>
      <c r="H781" s="63">
        <f t="shared" si="392"/>
        <v>93</v>
      </c>
      <c r="I781" s="50"/>
      <c r="J781" s="100">
        <f t="shared" si="393"/>
        <v>0</v>
      </c>
      <c r="K781" s="19"/>
      <c r="L781" s="11"/>
      <c r="M781" s="2">
        <f t="shared" si="374"/>
        <v>0</v>
      </c>
      <c r="N781" s="1">
        <f t="shared" si="375"/>
        <v>0</v>
      </c>
      <c r="O781" s="2">
        <f t="shared" si="376"/>
        <v>0</v>
      </c>
      <c r="P781" s="2">
        <f t="shared" si="377"/>
        <v>0</v>
      </c>
      <c r="Q781" s="2">
        <f t="shared" si="378"/>
        <v>0</v>
      </c>
      <c r="R781" s="2"/>
      <c r="S781" s="2">
        <f t="shared" si="379"/>
        <v>0</v>
      </c>
      <c r="T781" s="2">
        <f t="shared" si="380"/>
        <v>0</v>
      </c>
      <c r="U781" s="2">
        <f t="shared" si="381"/>
        <v>0</v>
      </c>
      <c r="V781" s="2">
        <f t="shared" si="382"/>
        <v>0</v>
      </c>
      <c r="W781" s="2">
        <f t="shared" si="383"/>
        <v>0</v>
      </c>
      <c r="X781" s="2"/>
      <c r="Y781" s="2"/>
    </row>
    <row r="782" spans="1:25" s="12" customFormat="1" ht="15" customHeight="1" thickBot="1" x14ac:dyDescent="0.3">
      <c r="A782" s="166"/>
      <c r="B782" s="167"/>
      <c r="C782" s="35" t="s">
        <v>391</v>
      </c>
      <c r="D782" s="66">
        <v>740</v>
      </c>
      <c r="E782" s="67">
        <f t="shared" si="389"/>
        <v>678.25</v>
      </c>
      <c r="F782" s="67">
        <f t="shared" si="390"/>
        <v>616.5</v>
      </c>
      <c r="G782" s="67">
        <f t="shared" si="391"/>
        <v>554.75</v>
      </c>
      <c r="H782" s="64">
        <f t="shared" si="392"/>
        <v>493</v>
      </c>
      <c r="I782" s="51"/>
      <c r="J782" s="102">
        <f t="shared" si="393"/>
        <v>0</v>
      </c>
      <c r="K782" s="19"/>
      <c r="L782" s="11"/>
      <c r="M782" s="2">
        <f t="shared" si="374"/>
        <v>0</v>
      </c>
      <c r="N782" s="1">
        <f t="shared" si="375"/>
        <v>0</v>
      </c>
      <c r="O782" s="2">
        <f t="shared" si="376"/>
        <v>0</v>
      </c>
      <c r="P782" s="2">
        <f t="shared" si="377"/>
        <v>0</v>
      </c>
      <c r="Q782" s="2">
        <f t="shared" si="378"/>
        <v>0</v>
      </c>
      <c r="R782" s="2"/>
      <c r="S782" s="2">
        <f t="shared" si="379"/>
        <v>0</v>
      </c>
      <c r="T782" s="2">
        <f t="shared" si="380"/>
        <v>0</v>
      </c>
      <c r="U782" s="2">
        <f t="shared" si="381"/>
        <v>0</v>
      </c>
      <c r="V782" s="2">
        <f t="shared" si="382"/>
        <v>0</v>
      </c>
      <c r="W782" s="2">
        <f t="shared" si="383"/>
        <v>0</v>
      </c>
      <c r="X782" s="2"/>
      <c r="Y782" s="2"/>
    </row>
    <row r="783" spans="1:25" s="12" customFormat="1" ht="15" customHeight="1" x14ac:dyDescent="0.25">
      <c r="A783" s="129" t="s">
        <v>439</v>
      </c>
      <c r="B783" s="164"/>
      <c r="C783" s="61" t="s">
        <v>150</v>
      </c>
      <c r="D783" s="65">
        <v>140</v>
      </c>
      <c r="E783" s="75">
        <f t="shared" si="389"/>
        <v>128.25</v>
      </c>
      <c r="F783" s="75">
        <f t="shared" si="390"/>
        <v>116.5</v>
      </c>
      <c r="G783" s="75">
        <f t="shared" si="391"/>
        <v>104.75</v>
      </c>
      <c r="H783" s="63">
        <f t="shared" si="392"/>
        <v>93</v>
      </c>
      <c r="I783" s="50"/>
      <c r="J783" s="100">
        <f t="shared" si="393"/>
        <v>0</v>
      </c>
      <c r="K783" s="19"/>
      <c r="L783" s="11"/>
      <c r="M783" s="2">
        <f t="shared" si="374"/>
        <v>0</v>
      </c>
      <c r="N783" s="1">
        <f t="shared" si="375"/>
        <v>0</v>
      </c>
      <c r="O783" s="2">
        <f t="shared" si="376"/>
        <v>0</v>
      </c>
      <c r="P783" s="2">
        <f t="shared" si="377"/>
        <v>0</v>
      </c>
      <c r="Q783" s="2">
        <f t="shared" si="378"/>
        <v>0</v>
      </c>
      <c r="R783" s="2"/>
      <c r="S783" s="2">
        <f t="shared" si="379"/>
        <v>0</v>
      </c>
      <c r="T783" s="2">
        <f t="shared" si="380"/>
        <v>0</v>
      </c>
      <c r="U783" s="2">
        <f t="shared" si="381"/>
        <v>0</v>
      </c>
      <c r="V783" s="2">
        <f t="shared" si="382"/>
        <v>0</v>
      </c>
      <c r="W783" s="2">
        <f t="shared" si="383"/>
        <v>0</v>
      </c>
      <c r="X783" s="2"/>
      <c r="Y783" s="2"/>
    </row>
    <row r="784" spans="1:25" s="12" customFormat="1" ht="15" customHeight="1" thickBot="1" x14ac:dyDescent="0.3">
      <c r="A784" s="166"/>
      <c r="B784" s="167"/>
      <c r="C784" s="35" t="s">
        <v>391</v>
      </c>
      <c r="D784" s="66">
        <v>740</v>
      </c>
      <c r="E784" s="67">
        <f t="shared" si="389"/>
        <v>678.25</v>
      </c>
      <c r="F784" s="67">
        <f t="shared" si="390"/>
        <v>616.5</v>
      </c>
      <c r="G784" s="67">
        <f t="shared" si="391"/>
        <v>554.75</v>
      </c>
      <c r="H784" s="64">
        <f t="shared" si="392"/>
        <v>493</v>
      </c>
      <c r="I784" s="51"/>
      <c r="J784" s="102">
        <f t="shared" si="393"/>
        <v>0</v>
      </c>
      <c r="K784" s="19"/>
      <c r="L784" s="11"/>
      <c r="M784" s="2">
        <f t="shared" si="374"/>
        <v>0</v>
      </c>
      <c r="N784" s="1">
        <f t="shared" si="375"/>
        <v>0</v>
      </c>
      <c r="O784" s="2">
        <f t="shared" si="376"/>
        <v>0</v>
      </c>
      <c r="P784" s="2">
        <f t="shared" si="377"/>
        <v>0</v>
      </c>
      <c r="Q784" s="2">
        <f t="shared" si="378"/>
        <v>0</v>
      </c>
      <c r="R784" s="2"/>
      <c r="S784" s="2">
        <f t="shared" si="379"/>
        <v>0</v>
      </c>
      <c r="T784" s="2">
        <f t="shared" si="380"/>
        <v>0</v>
      </c>
      <c r="U784" s="2">
        <f t="shared" si="381"/>
        <v>0</v>
      </c>
      <c r="V784" s="2">
        <f t="shared" si="382"/>
        <v>0</v>
      </c>
      <c r="W784" s="2">
        <f t="shared" si="383"/>
        <v>0</v>
      </c>
      <c r="X784" s="2"/>
      <c r="Y784" s="2"/>
    </row>
    <row r="785" spans="1:25" s="12" customFormat="1" ht="15" customHeight="1" x14ac:dyDescent="0.25">
      <c r="A785" s="129" t="s">
        <v>440</v>
      </c>
      <c r="B785" s="164"/>
      <c r="C785" s="61" t="s">
        <v>150</v>
      </c>
      <c r="D785" s="65">
        <v>140</v>
      </c>
      <c r="E785" s="75">
        <f t="shared" si="389"/>
        <v>128.25</v>
      </c>
      <c r="F785" s="75">
        <f t="shared" si="390"/>
        <v>116.5</v>
      </c>
      <c r="G785" s="75">
        <f t="shared" si="391"/>
        <v>104.75</v>
      </c>
      <c r="H785" s="63">
        <f t="shared" si="392"/>
        <v>93</v>
      </c>
      <c r="I785" s="50"/>
      <c r="J785" s="100">
        <f t="shared" si="393"/>
        <v>0</v>
      </c>
      <c r="K785" s="19"/>
      <c r="L785" s="11"/>
      <c r="M785" s="2">
        <f t="shared" si="374"/>
        <v>0</v>
      </c>
      <c r="N785" s="1">
        <f t="shared" si="375"/>
        <v>0</v>
      </c>
      <c r="O785" s="2">
        <f t="shared" si="376"/>
        <v>0</v>
      </c>
      <c r="P785" s="2">
        <f t="shared" si="377"/>
        <v>0</v>
      </c>
      <c r="Q785" s="2">
        <f t="shared" si="378"/>
        <v>0</v>
      </c>
      <c r="R785" s="2"/>
      <c r="S785" s="2">
        <f t="shared" si="379"/>
        <v>0</v>
      </c>
      <c r="T785" s="2">
        <f t="shared" si="380"/>
        <v>0</v>
      </c>
      <c r="U785" s="2">
        <f t="shared" si="381"/>
        <v>0</v>
      </c>
      <c r="V785" s="2">
        <f t="shared" si="382"/>
        <v>0</v>
      </c>
      <c r="W785" s="2">
        <f t="shared" si="383"/>
        <v>0</v>
      </c>
      <c r="X785" s="2"/>
      <c r="Y785" s="2"/>
    </row>
    <row r="786" spans="1:25" s="12" customFormat="1" ht="15" customHeight="1" thickBot="1" x14ac:dyDescent="0.3">
      <c r="A786" s="166"/>
      <c r="B786" s="167"/>
      <c r="C786" s="35" t="s">
        <v>391</v>
      </c>
      <c r="D786" s="66">
        <v>740</v>
      </c>
      <c r="E786" s="67">
        <f t="shared" si="389"/>
        <v>678.25</v>
      </c>
      <c r="F786" s="67">
        <f t="shared" si="390"/>
        <v>616.5</v>
      </c>
      <c r="G786" s="67">
        <f t="shared" si="391"/>
        <v>554.75</v>
      </c>
      <c r="H786" s="64">
        <f t="shared" si="392"/>
        <v>493</v>
      </c>
      <c r="I786" s="51"/>
      <c r="J786" s="102">
        <f t="shared" si="393"/>
        <v>0</v>
      </c>
      <c r="K786" s="19"/>
      <c r="L786" s="11"/>
      <c r="M786" s="2">
        <f t="shared" si="374"/>
        <v>0</v>
      </c>
      <c r="N786" s="1">
        <f t="shared" si="375"/>
        <v>0</v>
      </c>
      <c r="O786" s="2">
        <f t="shared" si="376"/>
        <v>0</v>
      </c>
      <c r="P786" s="2">
        <f t="shared" si="377"/>
        <v>0</v>
      </c>
      <c r="Q786" s="2">
        <f t="shared" si="378"/>
        <v>0</v>
      </c>
      <c r="R786" s="2"/>
      <c r="S786" s="2">
        <f t="shared" si="379"/>
        <v>0</v>
      </c>
      <c r="T786" s="2">
        <f t="shared" si="380"/>
        <v>0</v>
      </c>
      <c r="U786" s="2">
        <f t="shared" si="381"/>
        <v>0</v>
      </c>
      <c r="V786" s="2">
        <f t="shared" si="382"/>
        <v>0</v>
      </c>
      <c r="W786" s="2">
        <f t="shared" si="383"/>
        <v>0</v>
      </c>
      <c r="X786" s="2"/>
      <c r="Y786" s="2"/>
    </row>
    <row r="787" spans="1:25" s="12" customFormat="1" ht="15" customHeight="1" x14ac:dyDescent="0.25">
      <c r="A787" s="129" t="s">
        <v>1367</v>
      </c>
      <c r="B787" s="164"/>
      <c r="C787" s="61" t="s">
        <v>150</v>
      </c>
      <c r="D787" s="65">
        <v>140</v>
      </c>
      <c r="E787" s="75">
        <f t="shared" ref="E787:E792" si="394">(D787+F787)/2</f>
        <v>128.25</v>
      </c>
      <c r="F787" s="75">
        <f t="shared" ref="F787:F792" si="395">(D787+H787)/2</f>
        <v>116.5</v>
      </c>
      <c r="G787" s="75">
        <f t="shared" ref="G787:G792" si="396">(F787+H787)/2</f>
        <v>104.75</v>
      </c>
      <c r="H787" s="63">
        <f t="shared" ref="H787:H792" si="397">INT(D787/1.5)</f>
        <v>93</v>
      </c>
      <c r="I787" s="50"/>
      <c r="J787" s="100">
        <f t="shared" ref="J787:J792" si="398">IF($K$6&lt;=9999,S787,IF(AND($K$6&gt;=10000,$K$6&lt;=19999),T787,IF(AND($K$6&gt;=20000,$K$6&lt;=39999),U787,IF(AND($K$6&gt;=40000,$K$6&lt;=79999),V787,IF($K$6&gt;=80000,W787,0)))))</f>
        <v>0</v>
      </c>
      <c r="K787" s="19"/>
      <c r="L787" s="11"/>
      <c r="M787" s="2">
        <f t="shared" si="374"/>
        <v>0</v>
      </c>
      <c r="N787" s="1">
        <f t="shared" si="375"/>
        <v>0</v>
      </c>
      <c r="O787" s="2">
        <f t="shared" si="376"/>
        <v>0</v>
      </c>
      <c r="P787" s="2">
        <f t="shared" si="377"/>
        <v>0</v>
      </c>
      <c r="Q787" s="2">
        <f t="shared" si="378"/>
        <v>0</v>
      </c>
      <c r="R787" s="2"/>
      <c r="S787" s="2">
        <f t="shared" si="379"/>
        <v>0</v>
      </c>
      <c r="T787" s="2">
        <f t="shared" si="380"/>
        <v>0</v>
      </c>
      <c r="U787" s="2">
        <f t="shared" si="381"/>
        <v>0</v>
      </c>
      <c r="V787" s="2">
        <f t="shared" si="382"/>
        <v>0</v>
      </c>
      <c r="W787" s="2">
        <f t="shared" si="383"/>
        <v>0</v>
      </c>
      <c r="X787" s="2"/>
      <c r="Y787" s="2"/>
    </row>
    <row r="788" spans="1:25" s="12" customFormat="1" ht="15" customHeight="1" thickBot="1" x14ac:dyDescent="0.3">
      <c r="A788" s="166"/>
      <c r="B788" s="167"/>
      <c r="C788" s="35" t="s">
        <v>391</v>
      </c>
      <c r="D788" s="66">
        <v>740</v>
      </c>
      <c r="E788" s="67">
        <f t="shared" si="394"/>
        <v>678.25</v>
      </c>
      <c r="F788" s="67">
        <f t="shared" si="395"/>
        <v>616.5</v>
      </c>
      <c r="G788" s="67">
        <f t="shared" si="396"/>
        <v>554.75</v>
      </c>
      <c r="H788" s="64">
        <f t="shared" si="397"/>
        <v>493</v>
      </c>
      <c r="I788" s="51"/>
      <c r="J788" s="102">
        <f t="shared" si="398"/>
        <v>0</v>
      </c>
      <c r="K788" s="19"/>
      <c r="L788" s="11"/>
      <c r="M788" s="2">
        <f t="shared" si="374"/>
        <v>0</v>
      </c>
      <c r="N788" s="1">
        <f t="shared" si="375"/>
        <v>0</v>
      </c>
      <c r="O788" s="2">
        <f t="shared" si="376"/>
        <v>0</v>
      </c>
      <c r="P788" s="2">
        <f t="shared" si="377"/>
        <v>0</v>
      </c>
      <c r="Q788" s="2">
        <f t="shared" si="378"/>
        <v>0</v>
      </c>
      <c r="R788" s="2"/>
      <c r="S788" s="2">
        <f t="shared" si="379"/>
        <v>0</v>
      </c>
      <c r="T788" s="2">
        <f t="shared" si="380"/>
        <v>0</v>
      </c>
      <c r="U788" s="2">
        <f t="shared" si="381"/>
        <v>0</v>
      </c>
      <c r="V788" s="2">
        <f t="shared" si="382"/>
        <v>0</v>
      </c>
      <c r="W788" s="2">
        <f t="shared" si="383"/>
        <v>0</v>
      </c>
      <c r="X788" s="2"/>
      <c r="Y788" s="2"/>
    </row>
    <row r="789" spans="1:25" s="12" customFormat="1" ht="15" customHeight="1" x14ac:dyDescent="0.25">
      <c r="A789" s="129" t="s">
        <v>1368</v>
      </c>
      <c r="B789" s="164"/>
      <c r="C789" s="61" t="s">
        <v>150</v>
      </c>
      <c r="D789" s="65">
        <v>140</v>
      </c>
      <c r="E789" s="75">
        <f t="shared" si="394"/>
        <v>128.25</v>
      </c>
      <c r="F789" s="75">
        <f t="shared" si="395"/>
        <v>116.5</v>
      </c>
      <c r="G789" s="75">
        <f t="shared" si="396"/>
        <v>104.75</v>
      </c>
      <c r="H789" s="63">
        <f t="shared" si="397"/>
        <v>93</v>
      </c>
      <c r="I789" s="50"/>
      <c r="J789" s="100">
        <f t="shared" si="398"/>
        <v>0</v>
      </c>
      <c r="K789" s="19"/>
      <c r="L789" s="11"/>
      <c r="M789" s="2">
        <f t="shared" si="374"/>
        <v>0</v>
      </c>
      <c r="N789" s="1">
        <f t="shared" si="375"/>
        <v>0</v>
      </c>
      <c r="O789" s="2">
        <f t="shared" si="376"/>
        <v>0</v>
      </c>
      <c r="P789" s="2">
        <f t="shared" si="377"/>
        <v>0</v>
      </c>
      <c r="Q789" s="2">
        <f t="shared" si="378"/>
        <v>0</v>
      </c>
      <c r="R789" s="2"/>
      <c r="S789" s="2">
        <f t="shared" si="379"/>
        <v>0</v>
      </c>
      <c r="T789" s="2">
        <f t="shared" si="380"/>
        <v>0</v>
      </c>
      <c r="U789" s="2">
        <f t="shared" si="381"/>
        <v>0</v>
      </c>
      <c r="V789" s="2">
        <f t="shared" si="382"/>
        <v>0</v>
      </c>
      <c r="W789" s="2">
        <f t="shared" si="383"/>
        <v>0</v>
      </c>
      <c r="X789" s="2"/>
      <c r="Y789" s="2"/>
    </row>
    <row r="790" spans="1:25" s="12" customFormat="1" ht="15" customHeight="1" thickBot="1" x14ac:dyDescent="0.3">
      <c r="A790" s="166"/>
      <c r="B790" s="167"/>
      <c r="C790" s="35" t="s">
        <v>391</v>
      </c>
      <c r="D790" s="66">
        <v>740</v>
      </c>
      <c r="E790" s="67">
        <f t="shared" si="394"/>
        <v>678.25</v>
      </c>
      <c r="F790" s="67">
        <f t="shared" si="395"/>
        <v>616.5</v>
      </c>
      <c r="G790" s="67">
        <f t="shared" si="396"/>
        <v>554.75</v>
      </c>
      <c r="H790" s="64">
        <f t="shared" si="397"/>
        <v>493</v>
      </c>
      <c r="I790" s="51"/>
      <c r="J790" s="102">
        <f t="shared" si="398"/>
        <v>0</v>
      </c>
      <c r="K790" s="19"/>
      <c r="L790" s="11"/>
      <c r="M790" s="2">
        <f t="shared" si="374"/>
        <v>0</v>
      </c>
      <c r="N790" s="1">
        <f t="shared" si="375"/>
        <v>0</v>
      </c>
      <c r="O790" s="2">
        <f t="shared" si="376"/>
        <v>0</v>
      </c>
      <c r="P790" s="2">
        <f t="shared" si="377"/>
        <v>0</v>
      </c>
      <c r="Q790" s="2">
        <f t="shared" si="378"/>
        <v>0</v>
      </c>
      <c r="R790" s="2"/>
      <c r="S790" s="2">
        <f t="shared" si="379"/>
        <v>0</v>
      </c>
      <c r="T790" s="2">
        <f t="shared" si="380"/>
        <v>0</v>
      </c>
      <c r="U790" s="2">
        <f t="shared" si="381"/>
        <v>0</v>
      </c>
      <c r="V790" s="2">
        <f t="shared" si="382"/>
        <v>0</v>
      </c>
      <c r="W790" s="2">
        <f t="shared" si="383"/>
        <v>0</v>
      </c>
      <c r="X790" s="2"/>
      <c r="Y790" s="2"/>
    </row>
    <row r="791" spans="1:25" s="12" customFormat="1" ht="15" customHeight="1" x14ac:dyDescent="0.25">
      <c r="A791" s="129" t="s">
        <v>1369</v>
      </c>
      <c r="B791" s="164"/>
      <c r="C791" s="61" t="s">
        <v>150</v>
      </c>
      <c r="D791" s="65">
        <v>140</v>
      </c>
      <c r="E791" s="75">
        <f t="shared" si="394"/>
        <v>128.25</v>
      </c>
      <c r="F791" s="75">
        <f t="shared" si="395"/>
        <v>116.5</v>
      </c>
      <c r="G791" s="75">
        <f t="shared" si="396"/>
        <v>104.75</v>
      </c>
      <c r="H791" s="63">
        <f t="shared" si="397"/>
        <v>93</v>
      </c>
      <c r="I791" s="50"/>
      <c r="J791" s="100">
        <f t="shared" si="398"/>
        <v>0</v>
      </c>
      <c r="K791" s="19"/>
      <c r="L791" s="11"/>
      <c r="M791" s="2">
        <f t="shared" si="374"/>
        <v>0</v>
      </c>
      <c r="N791" s="1">
        <f t="shared" si="375"/>
        <v>0</v>
      </c>
      <c r="O791" s="2">
        <f t="shared" si="376"/>
        <v>0</v>
      </c>
      <c r="P791" s="2">
        <f t="shared" si="377"/>
        <v>0</v>
      </c>
      <c r="Q791" s="2">
        <f t="shared" si="378"/>
        <v>0</v>
      </c>
      <c r="R791" s="2"/>
      <c r="S791" s="2">
        <f t="shared" si="379"/>
        <v>0</v>
      </c>
      <c r="T791" s="2">
        <f t="shared" si="380"/>
        <v>0</v>
      </c>
      <c r="U791" s="2">
        <f t="shared" si="381"/>
        <v>0</v>
      </c>
      <c r="V791" s="2">
        <f t="shared" si="382"/>
        <v>0</v>
      </c>
      <c r="W791" s="2">
        <f t="shared" si="383"/>
        <v>0</v>
      </c>
      <c r="X791" s="2"/>
      <c r="Y791" s="2"/>
    </row>
    <row r="792" spans="1:25" s="12" customFormat="1" ht="15" customHeight="1" thickBot="1" x14ac:dyDescent="0.3">
      <c r="A792" s="166"/>
      <c r="B792" s="167"/>
      <c r="C792" s="35" t="s">
        <v>391</v>
      </c>
      <c r="D792" s="66">
        <v>740</v>
      </c>
      <c r="E792" s="67">
        <f t="shared" si="394"/>
        <v>678.25</v>
      </c>
      <c r="F792" s="67">
        <f t="shared" si="395"/>
        <v>616.5</v>
      </c>
      <c r="G792" s="67">
        <f t="shared" si="396"/>
        <v>554.75</v>
      </c>
      <c r="H792" s="64">
        <f t="shared" si="397"/>
        <v>493</v>
      </c>
      <c r="I792" s="51"/>
      <c r="J792" s="102">
        <f t="shared" si="398"/>
        <v>0</v>
      </c>
      <c r="K792" s="19"/>
      <c r="L792" s="11"/>
      <c r="M792" s="2">
        <f t="shared" si="374"/>
        <v>0</v>
      </c>
      <c r="N792" s="1">
        <f t="shared" si="375"/>
        <v>0</v>
      </c>
      <c r="O792" s="2">
        <f t="shared" si="376"/>
        <v>0</v>
      </c>
      <c r="P792" s="2">
        <f t="shared" si="377"/>
        <v>0</v>
      </c>
      <c r="Q792" s="2">
        <f t="shared" si="378"/>
        <v>0</v>
      </c>
      <c r="R792" s="2"/>
      <c r="S792" s="2">
        <f t="shared" si="379"/>
        <v>0</v>
      </c>
      <c r="T792" s="2">
        <f t="shared" si="380"/>
        <v>0</v>
      </c>
      <c r="U792" s="2">
        <f t="shared" si="381"/>
        <v>0</v>
      </c>
      <c r="V792" s="2">
        <f t="shared" si="382"/>
        <v>0</v>
      </c>
      <c r="W792" s="2">
        <f t="shared" si="383"/>
        <v>0</v>
      </c>
      <c r="X792" s="2"/>
      <c r="Y792" s="2"/>
    </row>
    <row r="793" spans="1:25" s="12" customFormat="1" ht="15" customHeight="1" x14ac:dyDescent="0.25">
      <c r="A793" s="129" t="s">
        <v>441</v>
      </c>
      <c r="B793" s="164"/>
      <c r="C793" s="61" t="s">
        <v>150</v>
      </c>
      <c r="D793" s="65">
        <v>140</v>
      </c>
      <c r="E793" s="75">
        <f t="shared" si="389"/>
        <v>128.25</v>
      </c>
      <c r="F793" s="75">
        <f t="shared" si="390"/>
        <v>116.5</v>
      </c>
      <c r="G793" s="75">
        <f t="shared" si="391"/>
        <v>104.75</v>
      </c>
      <c r="H793" s="63">
        <f t="shared" si="392"/>
        <v>93</v>
      </c>
      <c r="I793" s="50"/>
      <c r="J793" s="100">
        <f t="shared" si="393"/>
        <v>0</v>
      </c>
      <c r="K793" s="19"/>
      <c r="L793" s="11"/>
      <c r="M793" s="2">
        <f t="shared" si="374"/>
        <v>0</v>
      </c>
      <c r="N793" s="1">
        <f t="shared" si="375"/>
        <v>0</v>
      </c>
      <c r="O793" s="2">
        <f t="shared" si="376"/>
        <v>0</v>
      </c>
      <c r="P793" s="2">
        <f t="shared" si="377"/>
        <v>0</v>
      </c>
      <c r="Q793" s="2">
        <f t="shared" si="378"/>
        <v>0</v>
      </c>
      <c r="R793" s="2"/>
      <c r="S793" s="2">
        <f t="shared" si="379"/>
        <v>0</v>
      </c>
      <c r="T793" s="2">
        <f t="shared" si="380"/>
        <v>0</v>
      </c>
      <c r="U793" s="2">
        <f t="shared" si="381"/>
        <v>0</v>
      </c>
      <c r="V793" s="2">
        <f t="shared" si="382"/>
        <v>0</v>
      </c>
      <c r="W793" s="2">
        <f t="shared" si="383"/>
        <v>0</v>
      </c>
      <c r="X793" s="2"/>
      <c r="Y793" s="2"/>
    </row>
    <row r="794" spans="1:25" s="12" customFormat="1" ht="15" customHeight="1" thickBot="1" x14ac:dyDescent="0.3">
      <c r="A794" s="166"/>
      <c r="B794" s="167"/>
      <c r="C794" s="35" t="s">
        <v>391</v>
      </c>
      <c r="D794" s="66">
        <v>740</v>
      </c>
      <c r="E794" s="67">
        <f t="shared" si="389"/>
        <v>678.25</v>
      </c>
      <c r="F794" s="67">
        <f t="shared" si="390"/>
        <v>616.5</v>
      </c>
      <c r="G794" s="67">
        <f t="shared" si="391"/>
        <v>554.75</v>
      </c>
      <c r="H794" s="64">
        <f t="shared" si="392"/>
        <v>493</v>
      </c>
      <c r="I794" s="51"/>
      <c r="J794" s="102">
        <f t="shared" si="393"/>
        <v>0</v>
      </c>
      <c r="K794" s="19"/>
      <c r="L794" s="11"/>
      <c r="M794" s="2">
        <f t="shared" si="374"/>
        <v>0</v>
      </c>
      <c r="N794" s="1">
        <f t="shared" si="375"/>
        <v>0</v>
      </c>
      <c r="O794" s="2">
        <f t="shared" si="376"/>
        <v>0</v>
      </c>
      <c r="P794" s="2">
        <f t="shared" si="377"/>
        <v>0</v>
      </c>
      <c r="Q794" s="2">
        <f t="shared" si="378"/>
        <v>0</v>
      </c>
      <c r="R794" s="2"/>
      <c r="S794" s="2">
        <f t="shared" si="379"/>
        <v>0</v>
      </c>
      <c r="T794" s="2">
        <f t="shared" si="380"/>
        <v>0</v>
      </c>
      <c r="U794" s="2">
        <f t="shared" si="381"/>
        <v>0</v>
      </c>
      <c r="V794" s="2">
        <f t="shared" si="382"/>
        <v>0</v>
      </c>
      <c r="W794" s="2">
        <f t="shared" si="383"/>
        <v>0</v>
      </c>
      <c r="X794" s="2"/>
      <c r="Y794" s="2"/>
    </row>
    <row r="795" spans="1:25" s="12" customFormat="1" ht="15" customHeight="1" x14ac:dyDescent="0.25">
      <c r="A795" s="129" t="s">
        <v>442</v>
      </c>
      <c r="B795" s="164"/>
      <c r="C795" s="61" t="s">
        <v>150</v>
      </c>
      <c r="D795" s="65">
        <v>140</v>
      </c>
      <c r="E795" s="75">
        <f t="shared" si="389"/>
        <v>128.25</v>
      </c>
      <c r="F795" s="75">
        <f t="shared" si="390"/>
        <v>116.5</v>
      </c>
      <c r="G795" s="75">
        <f t="shared" si="391"/>
        <v>104.75</v>
      </c>
      <c r="H795" s="63">
        <f t="shared" si="392"/>
        <v>93</v>
      </c>
      <c r="I795" s="50"/>
      <c r="J795" s="100">
        <f t="shared" si="393"/>
        <v>0</v>
      </c>
      <c r="K795" s="19"/>
      <c r="L795" s="11"/>
      <c r="M795" s="2">
        <f t="shared" si="374"/>
        <v>0</v>
      </c>
      <c r="N795" s="1">
        <f t="shared" si="375"/>
        <v>0</v>
      </c>
      <c r="O795" s="2">
        <f t="shared" si="376"/>
        <v>0</v>
      </c>
      <c r="P795" s="2">
        <f t="shared" si="377"/>
        <v>0</v>
      </c>
      <c r="Q795" s="2">
        <f t="shared" si="378"/>
        <v>0</v>
      </c>
      <c r="R795" s="2"/>
      <c r="S795" s="2">
        <f t="shared" si="379"/>
        <v>0</v>
      </c>
      <c r="T795" s="2">
        <f t="shared" si="380"/>
        <v>0</v>
      </c>
      <c r="U795" s="2">
        <f t="shared" si="381"/>
        <v>0</v>
      </c>
      <c r="V795" s="2">
        <f t="shared" si="382"/>
        <v>0</v>
      </c>
      <c r="W795" s="2">
        <f t="shared" si="383"/>
        <v>0</v>
      </c>
      <c r="X795" s="2"/>
      <c r="Y795" s="2"/>
    </row>
    <row r="796" spans="1:25" s="12" customFormat="1" ht="15" customHeight="1" thickBot="1" x14ac:dyDescent="0.3">
      <c r="A796" s="166"/>
      <c r="B796" s="167"/>
      <c r="C796" s="35" t="s">
        <v>391</v>
      </c>
      <c r="D796" s="66">
        <v>740</v>
      </c>
      <c r="E796" s="67">
        <f t="shared" si="389"/>
        <v>678.25</v>
      </c>
      <c r="F796" s="67">
        <f t="shared" si="390"/>
        <v>616.5</v>
      </c>
      <c r="G796" s="67">
        <f t="shared" si="391"/>
        <v>554.75</v>
      </c>
      <c r="H796" s="64">
        <f t="shared" si="392"/>
        <v>493</v>
      </c>
      <c r="I796" s="51"/>
      <c r="J796" s="102">
        <f t="shared" si="393"/>
        <v>0</v>
      </c>
      <c r="K796" s="19"/>
      <c r="L796" s="11"/>
      <c r="M796" s="2">
        <f t="shared" si="374"/>
        <v>0</v>
      </c>
      <c r="N796" s="1">
        <f t="shared" si="375"/>
        <v>0</v>
      </c>
      <c r="O796" s="2">
        <f t="shared" si="376"/>
        <v>0</v>
      </c>
      <c r="P796" s="2">
        <f t="shared" si="377"/>
        <v>0</v>
      </c>
      <c r="Q796" s="2">
        <f t="shared" si="378"/>
        <v>0</v>
      </c>
      <c r="R796" s="2"/>
      <c r="S796" s="2">
        <f t="shared" si="379"/>
        <v>0</v>
      </c>
      <c r="T796" s="2">
        <f t="shared" si="380"/>
        <v>0</v>
      </c>
      <c r="U796" s="2">
        <f t="shared" si="381"/>
        <v>0</v>
      </c>
      <c r="V796" s="2">
        <f t="shared" si="382"/>
        <v>0</v>
      </c>
      <c r="W796" s="2">
        <f t="shared" si="383"/>
        <v>0</v>
      </c>
      <c r="X796" s="2"/>
      <c r="Y796" s="2"/>
    </row>
    <row r="797" spans="1:25" s="12" customFormat="1" ht="15" customHeight="1" x14ac:dyDescent="0.25">
      <c r="A797" s="129" t="s">
        <v>443</v>
      </c>
      <c r="B797" s="164"/>
      <c r="C797" s="61" t="s">
        <v>150</v>
      </c>
      <c r="D797" s="65">
        <v>140</v>
      </c>
      <c r="E797" s="75">
        <f t="shared" si="389"/>
        <v>128.25</v>
      </c>
      <c r="F797" s="75">
        <f t="shared" si="390"/>
        <v>116.5</v>
      </c>
      <c r="G797" s="75">
        <f t="shared" si="391"/>
        <v>104.75</v>
      </c>
      <c r="H797" s="63">
        <f t="shared" si="392"/>
        <v>93</v>
      </c>
      <c r="I797" s="50"/>
      <c r="J797" s="100">
        <f t="shared" si="393"/>
        <v>0</v>
      </c>
      <c r="K797" s="19"/>
      <c r="L797" s="11"/>
      <c r="M797" s="2">
        <f t="shared" si="374"/>
        <v>0</v>
      </c>
      <c r="N797" s="1">
        <f t="shared" si="375"/>
        <v>0</v>
      </c>
      <c r="O797" s="2">
        <f t="shared" si="376"/>
        <v>0</v>
      </c>
      <c r="P797" s="2">
        <f t="shared" si="377"/>
        <v>0</v>
      </c>
      <c r="Q797" s="2">
        <f t="shared" si="378"/>
        <v>0</v>
      </c>
      <c r="R797" s="2"/>
      <c r="S797" s="2">
        <f t="shared" si="379"/>
        <v>0</v>
      </c>
      <c r="T797" s="2">
        <f t="shared" si="380"/>
        <v>0</v>
      </c>
      <c r="U797" s="2">
        <f t="shared" si="381"/>
        <v>0</v>
      </c>
      <c r="V797" s="2">
        <f t="shared" si="382"/>
        <v>0</v>
      </c>
      <c r="W797" s="2">
        <f t="shared" si="383"/>
        <v>0</v>
      </c>
      <c r="X797" s="2"/>
      <c r="Y797" s="2"/>
    </row>
    <row r="798" spans="1:25" s="12" customFormat="1" ht="15" customHeight="1" thickBot="1" x14ac:dyDescent="0.3">
      <c r="A798" s="166"/>
      <c r="B798" s="167"/>
      <c r="C798" s="35" t="s">
        <v>391</v>
      </c>
      <c r="D798" s="66">
        <v>740</v>
      </c>
      <c r="E798" s="67">
        <f t="shared" si="389"/>
        <v>678.25</v>
      </c>
      <c r="F798" s="67">
        <f t="shared" si="390"/>
        <v>616.5</v>
      </c>
      <c r="G798" s="67">
        <f t="shared" si="391"/>
        <v>554.75</v>
      </c>
      <c r="H798" s="64">
        <f t="shared" si="392"/>
        <v>493</v>
      </c>
      <c r="I798" s="51"/>
      <c r="J798" s="102">
        <f t="shared" si="393"/>
        <v>0</v>
      </c>
      <c r="K798" s="19"/>
      <c r="L798" s="11"/>
      <c r="M798" s="2">
        <f t="shared" si="374"/>
        <v>0</v>
      </c>
      <c r="N798" s="1">
        <f t="shared" si="375"/>
        <v>0</v>
      </c>
      <c r="O798" s="2">
        <f t="shared" si="376"/>
        <v>0</v>
      </c>
      <c r="P798" s="2">
        <f t="shared" si="377"/>
        <v>0</v>
      </c>
      <c r="Q798" s="2">
        <f t="shared" si="378"/>
        <v>0</v>
      </c>
      <c r="R798" s="2"/>
      <c r="S798" s="2">
        <f t="shared" si="379"/>
        <v>0</v>
      </c>
      <c r="T798" s="2">
        <f t="shared" si="380"/>
        <v>0</v>
      </c>
      <c r="U798" s="2">
        <f t="shared" si="381"/>
        <v>0</v>
      </c>
      <c r="V798" s="2">
        <f t="shared" si="382"/>
        <v>0</v>
      </c>
      <c r="W798" s="2">
        <f t="shared" si="383"/>
        <v>0</v>
      </c>
      <c r="X798" s="2"/>
      <c r="Y798" s="2"/>
    </row>
    <row r="799" spans="1:25" s="12" customFormat="1" ht="15" customHeight="1" x14ac:dyDescent="0.25">
      <c r="A799" s="129" t="s">
        <v>966</v>
      </c>
      <c r="B799" s="164"/>
      <c r="C799" s="61" t="s">
        <v>150</v>
      </c>
      <c r="D799" s="65">
        <v>140</v>
      </c>
      <c r="E799" s="75">
        <f t="shared" ref="E799:E804" si="399">(D799+F799)/2</f>
        <v>128.25</v>
      </c>
      <c r="F799" s="75">
        <f t="shared" ref="F799:F804" si="400">(D799+H799)/2</f>
        <v>116.5</v>
      </c>
      <c r="G799" s="75">
        <f t="shared" ref="G799:G804" si="401">(F799+H799)/2</f>
        <v>104.75</v>
      </c>
      <c r="H799" s="63">
        <f t="shared" ref="H799:H804" si="402">INT(D799/1.5)</f>
        <v>93</v>
      </c>
      <c r="I799" s="50"/>
      <c r="J799" s="100">
        <f t="shared" ref="J799:J804" si="403">IF($K$6&lt;=9999,S799,IF(AND($K$6&gt;=10000,$K$6&lt;=19999),T799,IF(AND($K$6&gt;=20000,$K$6&lt;=39999),U799,IF(AND($K$6&gt;=40000,$K$6&lt;=79999),V799,IF($K$6&gt;=80000,W799,0)))))</f>
        <v>0</v>
      </c>
      <c r="K799" s="19"/>
      <c r="L799" s="11"/>
      <c r="M799" s="2">
        <f t="shared" si="374"/>
        <v>0</v>
      </c>
      <c r="N799" s="1">
        <f t="shared" si="375"/>
        <v>0</v>
      </c>
      <c r="O799" s="2">
        <f t="shared" si="376"/>
        <v>0</v>
      </c>
      <c r="P799" s="2">
        <f t="shared" si="377"/>
        <v>0</v>
      </c>
      <c r="Q799" s="2">
        <f t="shared" si="378"/>
        <v>0</v>
      </c>
      <c r="R799" s="2"/>
      <c r="S799" s="2">
        <f t="shared" si="379"/>
        <v>0</v>
      </c>
      <c r="T799" s="2">
        <f t="shared" si="380"/>
        <v>0</v>
      </c>
      <c r="U799" s="2">
        <f t="shared" si="381"/>
        <v>0</v>
      </c>
      <c r="V799" s="2">
        <f t="shared" si="382"/>
        <v>0</v>
      </c>
      <c r="W799" s="2">
        <f t="shared" si="383"/>
        <v>0</v>
      </c>
      <c r="X799" s="2"/>
      <c r="Y799" s="2"/>
    </row>
    <row r="800" spans="1:25" s="12" customFormat="1" ht="15" customHeight="1" thickBot="1" x14ac:dyDescent="0.3">
      <c r="A800" s="166"/>
      <c r="B800" s="167"/>
      <c r="C800" s="35" t="s">
        <v>391</v>
      </c>
      <c r="D800" s="66">
        <v>740</v>
      </c>
      <c r="E800" s="67">
        <f t="shared" si="399"/>
        <v>678.25</v>
      </c>
      <c r="F800" s="67">
        <f t="shared" si="400"/>
        <v>616.5</v>
      </c>
      <c r="G800" s="67">
        <f t="shared" si="401"/>
        <v>554.75</v>
      </c>
      <c r="H800" s="64">
        <f t="shared" si="402"/>
        <v>493</v>
      </c>
      <c r="I800" s="51"/>
      <c r="J800" s="102">
        <f t="shared" si="403"/>
        <v>0</v>
      </c>
      <c r="K800" s="19"/>
      <c r="L800" s="11"/>
      <c r="M800" s="2">
        <f t="shared" si="374"/>
        <v>0</v>
      </c>
      <c r="N800" s="1">
        <f t="shared" si="375"/>
        <v>0</v>
      </c>
      <c r="O800" s="2">
        <f t="shared" si="376"/>
        <v>0</v>
      </c>
      <c r="P800" s="2">
        <f t="shared" si="377"/>
        <v>0</v>
      </c>
      <c r="Q800" s="2">
        <f t="shared" si="378"/>
        <v>0</v>
      </c>
      <c r="R800" s="2"/>
      <c r="S800" s="2">
        <f t="shared" si="379"/>
        <v>0</v>
      </c>
      <c r="T800" s="2">
        <f t="shared" si="380"/>
        <v>0</v>
      </c>
      <c r="U800" s="2">
        <f t="shared" si="381"/>
        <v>0</v>
      </c>
      <c r="V800" s="2">
        <f t="shared" si="382"/>
        <v>0</v>
      </c>
      <c r="W800" s="2">
        <f t="shared" si="383"/>
        <v>0</v>
      </c>
      <c r="X800" s="2"/>
      <c r="Y800" s="2"/>
    </row>
    <row r="801" spans="1:25" s="12" customFormat="1" ht="15" customHeight="1" x14ac:dyDescent="0.25">
      <c r="A801" s="129" t="s">
        <v>967</v>
      </c>
      <c r="B801" s="164"/>
      <c r="C801" s="61" t="s">
        <v>150</v>
      </c>
      <c r="D801" s="65">
        <v>140</v>
      </c>
      <c r="E801" s="75">
        <f t="shared" si="399"/>
        <v>128.25</v>
      </c>
      <c r="F801" s="75">
        <f t="shared" si="400"/>
        <v>116.5</v>
      </c>
      <c r="G801" s="75">
        <f t="shared" si="401"/>
        <v>104.75</v>
      </c>
      <c r="H801" s="63">
        <f t="shared" si="402"/>
        <v>93</v>
      </c>
      <c r="I801" s="50"/>
      <c r="J801" s="100">
        <f t="shared" si="403"/>
        <v>0</v>
      </c>
      <c r="K801" s="19"/>
      <c r="L801" s="11"/>
      <c r="M801" s="2">
        <f t="shared" si="374"/>
        <v>0</v>
      </c>
      <c r="N801" s="1">
        <f t="shared" si="375"/>
        <v>0</v>
      </c>
      <c r="O801" s="2">
        <f t="shared" si="376"/>
        <v>0</v>
      </c>
      <c r="P801" s="2">
        <f t="shared" si="377"/>
        <v>0</v>
      </c>
      <c r="Q801" s="2">
        <f t="shared" si="378"/>
        <v>0</v>
      </c>
      <c r="R801" s="2"/>
      <c r="S801" s="2">
        <f t="shared" si="379"/>
        <v>0</v>
      </c>
      <c r="T801" s="2">
        <f t="shared" si="380"/>
        <v>0</v>
      </c>
      <c r="U801" s="2">
        <f t="shared" si="381"/>
        <v>0</v>
      </c>
      <c r="V801" s="2">
        <f t="shared" si="382"/>
        <v>0</v>
      </c>
      <c r="W801" s="2">
        <f t="shared" si="383"/>
        <v>0</v>
      </c>
      <c r="X801" s="2"/>
      <c r="Y801" s="2"/>
    </row>
    <row r="802" spans="1:25" s="12" customFormat="1" ht="15" customHeight="1" thickBot="1" x14ac:dyDescent="0.3">
      <c r="A802" s="166"/>
      <c r="B802" s="167"/>
      <c r="C802" s="35" t="s">
        <v>391</v>
      </c>
      <c r="D802" s="66">
        <v>740</v>
      </c>
      <c r="E802" s="67">
        <f t="shared" si="399"/>
        <v>678.25</v>
      </c>
      <c r="F802" s="67">
        <f t="shared" si="400"/>
        <v>616.5</v>
      </c>
      <c r="G802" s="67">
        <f t="shared" si="401"/>
        <v>554.75</v>
      </c>
      <c r="H802" s="64">
        <f t="shared" si="402"/>
        <v>493</v>
      </c>
      <c r="I802" s="51"/>
      <c r="J802" s="102">
        <f t="shared" si="403"/>
        <v>0</v>
      </c>
      <c r="K802" s="19"/>
      <c r="L802" s="11"/>
      <c r="M802" s="2">
        <f t="shared" si="374"/>
        <v>0</v>
      </c>
      <c r="N802" s="1">
        <f t="shared" si="375"/>
        <v>0</v>
      </c>
      <c r="O802" s="2">
        <f t="shared" si="376"/>
        <v>0</v>
      </c>
      <c r="P802" s="2">
        <f t="shared" si="377"/>
        <v>0</v>
      </c>
      <c r="Q802" s="2">
        <f t="shared" si="378"/>
        <v>0</v>
      </c>
      <c r="R802" s="2"/>
      <c r="S802" s="2">
        <f t="shared" si="379"/>
        <v>0</v>
      </c>
      <c r="T802" s="2">
        <f t="shared" si="380"/>
        <v>0</v>
      </c>
      <c r="U802" s="2">
        <f t="shared" si="381"/>
        <v>0</v>
      </c>
      <c r="V802" s="2">
        <f t="shared" si="382"/>
        <v>0</v>
      </c>
      <c r="W802" s="2">
        <f t="shared" si="383"/>
        <v>0</v>
      </c>
      <c r="X802" s="2"/>
      <c r="Y802" s="2"/>
    </row>
    <row r="803" spans="1:25" s="12" customFormat="1" ht="15" customHeight="1" x14ac:dyDescent="0.25">
      <c r="A803" s="129" t="s">
        <v>968</v>
      </c>
      <c r="B803" s="164"/>
      <c r="C803" s="61" t="s">
        <v>150</v>
      </c>
      <c r="D803" s="65">
        <v>140</v>
      </c>
      <c r="E803" s="75">
        <f t="shared" si="399"/>
        <v>128.25</v>
      </c>
      <c r="F803" s="75">
        <f t="shared" si="400"/>
        <v>116.5</v>
      </c>
      <c r="G803" s="75">
        <f t="shared" si="401"/>
        <v>104.75</v>
      </c>
      <c r="H803" s="63">
        <f t="shared" si="402"/>
        <v>93</v>
      </c>
      <c r="I803" s="50"/>
      <c r="J803" s="100">
        <f t="shared" si="403"/>
        <v>0</v>
      </c>
      <c r="K803" s="19"/>
      <c r="L803" s="11"/>
      <c r="M803" s="2">
        <f t="shared" si="374"/>
        <v>0</v>
      </c>
      <c r="N803" s="1">
        <f t="shared" si="375"/>
        <v>0</v>
      </c>
      <c r="O803" s="2">
        <f t="shared" si="376"/>
        <v>0</v>
      </c>
      <c r="P803" s="2">
        <f t="shared" si="377"/>
        <v>0</v>
      </c>
      <c r="Q803" s="2">
        <f t="shared" si="378"/>
        <v>0</v>
      </c>
      <c r="R803" s="2"/>
      <c r="S803" s="2">
        <f t="shared" si="379"/>
        <v>0</v>
      </c>
      <c r="T803" s="2">
        <f t="shared" si="380"/>
        <v>0</v>
      </c>
      <c r="U803" s="2">
        <f t="shared" si="381"/>
        <v>0</v>
      </c>
      <c r="V803" s="2">
        <f t="shared" si="382"/>
        <v>0</v>
      </c>
      <c r="W803" s="2">
        <f t="shared" si="383"/>
        <v>0</v>
      </c>
      <c r="X803" s="2"/>
      <c r="Y803" s="2"/>
    </row>
    <row r="804" spans="1:25" s="12" customFormat="1" ht="15" customHeight="1" thickBot="1" x14ac:dyDescent="0.3">
      <c r="A804" s="166"/>
      <c r="B804" s="167"/>
      <c r="C804" s="35" t="s">
        <v>391</v>
      </c>
      <c r="D804" s="66">
        <v>740</v>
      </c>
      <c r="E804" s="67">
        <f t="shared" si="399"/>
        <v>678.25</v>
      </c>
      <c r="F804" s="67">
        <f t="shared" si="400"/>
        <v>616.5</v>
      </c>
      <c r="G804" s="67">
        <f t="shared" si="401"/>
        <v>554.75</v>
      </c>
      <c r="H804" s="64">
        <f t="shared" si="402"/>
        <v>493</v>
      </c>
      <c r="I804" s="51"/>
      <c r="J804" s="102">
        <f t="shared" si="403"/>
        <v>0</v>
      </c>
      <c r="K804" s="19"/>
      <c r="L804" s="11"/>
      <c r="M804" s="2">
        <f t="shared" si="374"/>
        <v>0</v>
      </c>
      <c r="N804" s="1">
        <f t="shared" si="375"/>
        <v>0</v>
      </c>
      <c r="O804" s="2">
        <f t="shared" si="376"/>
        <v>0</v>
      </c>
      <c r="P804" s="2">
        <f t="shared" si="377"/>
        <v>0</v>
      </c>
      <c r="Q804" s="2">
        <f t="shared" si="378"/>
        <v>0</v>
      </c>
      <c r="R804" s="2"/>
      <c r="S804" s="2">
        <f t="shared" si="379"/>
        <v>0</v>
      </c>
      <c r="T804" s="2">
        <f t="shared" si="380"/>
        <v>0</v>
      </c>
      <c r="U804" s="2">
        <f t="shared" si="381"/>
        <v>0</v>
      </c>
      <c r="V804" s="2">
        <f t="shared" si="382"/>
        <v>0</v>
      </c>
      <c r="W804" s="2">
        <f t="shared" si="383"/>
        <v>0</v>
      </c>
      <c r="X804" s="2"/>
      <c r="Y804" s="2"/>
    </row>
    <row r="805" spans="1:25" s="12" customFormat="1" ht="15" customHeight="1" x14ac:dyDescent="0.25">
      <c r="A805" s="129" t="s">
        <v>444</v>
      </c>
      <c r="B805" s="164"/>
      <c r="C805" s="61" t="s">
        <v>150</v>
      </c>
      <c r="D805" s="65">
        <v>140</v>
      </c>
      <c r="E805" s="75">
        <f t="shared" si="389"/>
        <v>128.25</v>
      </c>
      <c r="F805" s="75">
        <f t="shared" si="390"/>
        <v>116.5</v>
      </c>
      <c r="G805" s="75">
        <f t="shared" si="391"/>
        <v>104.75</v>
      </c>
      <c r="H805" s="63">
        <f t="shared" si="392"/>
        <v>93</v>
      </c>
      <c r="I805" s="50"/>
      <c r="J805" s="100">
        <f t="shared" si="393"/>
        <v>0</v>
      </c>
      <c r="K805" s="19"/>
      <c r="L805" s="11"/>
      <c r="M805" s="2">
        <f t="shared" si="374"/>
        <v>0</v>
      </c>
      <c r="N805" s="1">
        <f t="shared" si="375"/>
        <v>0</v>
      </c>
      <c r="O805" s="2">
        <f t="shared" si="376"/>
        <v>0</v>
      </c>
      <c r="P805" s="2">
        <f t="shared" si="377"/>
        <v>0</v>
      </c>
      <c r="Q805" s="2">
        <f t="shared" si="378"/>
        <v>0</v>
      </c>
      <c r="R805" s="2"/>
      <c r="S805" s="2">
        <f t="shared" si="379"/>
        <v>0</v>
      </c>
      <c r="T805" s="2">
        <f t="shared" si="380"/>
        <v>0</v>
      </c>
      <c r="U805" s="2">
        <f t="shared" si="381"/>
        <v>0</v>
      </c>
      <c r="V805" s="2">
        <f t="shared" si="382"/>
        <v>0</v>
      </c>
      <c r="W805" s="2">
        <f t="shared" si="383"/>
        <v>0</v>
      </c>
      <c r="X805" s="2"/>
      <c r="Y805" s="2"/>
    </row>
    <row r="806" spans="1:25" s="12" customFormat="1" ht="15" customHeight="1" thickBot="1" x14ac:dyDescent="0.3">
      <c r="A806" s="166"/>
      <c r="B806" s="167"/>
      <c r="C806" s="35" t="s">
        <v>391</v>
      </c>
      <c r="D806" s="66">
        <v>740</v>
      </c>
      <c r="E806" s="67">
        <f t="shared" si="389"/>
        <v>678.25</v>
      </c>
      <c r="F806" s="67">
        <f t="shared" si="390"/>
        <v>616.5</v>
      </c>
      <c r="G806" s="67">
        <f t="shared" si="391"/>
        <v>554.75</v>
      </c>
      <c r="H806" s="64">
        <f t="shared" si="392"/>
        <v>493</v>
      </c>
      <c r="I806" s="51"/>
      <c r="J806" s="102">
        <f t="shared" si="393"/>
        <v>0</v>
      </c>
      <c r="K806" s="19"/>
      <c r="L806" s="11"/>
      <c r="M806" s="2">
        <f t="shared" si="374"/>
        <v>0</v>
      </c>
      <c r="N806" s="1">
        <f t="shared" si="375"/>
        <v>0</v>
      </c>
      <c r="O806" s="2">
        <f t="shared" si="376"/>
        <v>0</v>
      </c>
      <c r="P806" s="2">
        <f t="shared" si="377"/>
        <v>0</v>
      </c>
      <c r="Q806" s="2">
        <f t="shared" si="378"/>
        <v>0</v>
      </c>
      <c r="R806" s="2"/>
      <c r="S806" s="2">
        <f t="shared" si="379"/>
        <v>0</v>
      </c>
      <c r="T806" s="2">
        <f t="shared" si="380"/>
        <v>0</v>
      </c>
      <c r="U806" s="2">
        <f t="shared" si="381"/>
        <v>0</v>
      </c>
      <c r="V806" s="2">
        <f t="shared" si="382"/>
        <v>0</v>
      </c>
      <c r="W806" s="2">
        <f t="shared" si="383"/>
        <v>0</v>
      </c>
      <c r="X806" s="2"/>
      <c r="Y806" s="2"/>
    </row>
    <row r="807" spans="1:25" s="12" customFormat="1" ht="15" customHeight="1" x14ac:dyDescent="0.25">
      <c r="A807" s="129" t="s">
        <v>445</v>
      </c>
      <c r="B807" s="164"/>
      <c r="C807" s="61" t="s">
        <v>150</v>
      </c>
      <c r="D807" s="65">
        <v>140</v>
      </c>
      <c r="E807" s="75">
        <f t="shared" si="389"/>
        <v>128.25</v>
      </c>
      <c r="F807" s="75">
        <f t="shared" si="390"/>
        <v>116.5</v>
      </c>
      <c r="G807" s="75">
        <f t="shared" si="391"/>
        <v>104.75</v>
      </c>
      <c r="H807" s="63">
        <f t="shared" si="392"/>
        <v>93</v>
      </c>
      <c r="I807" s="50"/>
      <c r="J807" s="100">
        <f t="shared" si="393"/>
        <v>0</v>
      </c>
      <c r="K807" s="19"/>
      <c r="L807" s="11"/>
      <c r="M807" s="2">
        <f t="shared" si="374"/>
        <v>0</v>
      </c>
      <c r="N807" s="1">
        <f t="shared" si="375"/>
        <v>0</v>
      </c>
      <c r="O807" s="2">
        <f t="shared" si="376"/>
        <v>0</v>
      </c>
      <c r="P807" s="2">
        <f t="shared" si="377"/>
        <v>0</v>
      </c>
      <c r="Q807" s="2">
        <f t="shared" si="378"/>
        <v>0</v>
      </c>
      <c r="R807" s="2"/>
      <c r="S807" s="2">
        <f t="shared" si="379"/>
        <v>0</v>
      </c>
      <c r="T807" s="2">
        <f t="shared" si="380"/>
        <v>0</v>
      </c>
      <c r="U807" s="2">
        <f t="shared" si="381"/>
        <v>0</v>
      </c>
      <c r="V807" s="2">
        <f t="shared" si="382"/>
        <v>0</v>
      </c>
      <c r="W807" s="2">
        <f t="shared" si="383"/>
        <v>0</v>
      </c>
      <c r="X807" s="2"/>
      <c r="Y807" s="2"/>
    </row>
    <row r="808" spans="1:25" s="12" customFormat="1" ht="15" customHeight="1" thickBot="1" x14ac:dyDescent="0.3">
      <c r="A808" s="166"/>
      <c r="B808" s="167"/>
      <c r="C808" s="35" t="s">
        <v>391</v>
      </c>
      <c r="D808" s="66">
        <v>740</v>
      </c>
      <c r="E808" s="67">
        <f t="shared" si="389"/>
        <v>678.25</v>
      </c>
      <c r="F808" s="67">
        <f t="shared" si="390"/>
        <v>616.5</v>
      </c>
      <c r="G808" s="67">
        <f t="shared" si="391"/>
        <v>554.75</v>
      </c>
      <c r="H808" s="64">
        <f t="shared" si="392"/>
        <v>493</v>
      </c>
      <c r="I808" s="51"/>
      <c r="J808" s="102">
        <f t="shared" si="393"/>
        <v>0</v>
      </c>
      <c r="K808" s="19"/>
      <c r="L808" s="11"/>
      <c r="M808" s="2">
        <f t="shared" si="374"/>
        <v>0</v>
      </c>
      <c r="N808" s="1">
        <f t="shared" si="375"/>
        <v>0</v>
      </c>
      <c r="O808" s="2">
        <f t="shared" si="376"/>
        <v>0</v>
      </c>
      <c r="P808" s="2">
        <f t="shared" si="377"/>
        <v>0</v>
      </c>
      <c r="Q808" s="2">
        <f t="shared" si="378"/>
        <v>0</v>
      </c>
      <c r="R808" s="2"/>
      <c r="S808" s="2">
        <f t="shared" si="379"/>
        <v>0</v>
      </c>
      <c r="T808" s="2">
        <f t="shared" si="380"/>
        <v>0</v>
      </c>
      <c r="U808" s="2">
        <f t="shared" si="381"/>
        <v>0</v>
      </c>
      <c r="V808" s="2">
        <f t="shared" si="382"/>
        <v>0</v>
      </c>
      <c r="W808" s="2">
        <f t="shared" si="383"/>
        <v>0</v>
      </c>
      <c r="X808" s="2"/>
      <c r="Y808" s="2"/>
    </row>
    <row r="809" spans="1:25" s="12" customFormat="1" ht="15" customHeight="1" x14ac:dyDescent="0.25">
      <c r="A809" s="129" t="s">
        <v>446</v>
      </c>
      <c r="B809" s="164"/>
      <c r="C809" s="61" t="s">
        <v>150</v>
      </c>
      <c r="D809" s="65">
        <v>140</v>
      </c>
      <c r="E809" s="75">
        <f t="shared" si="389"/>
        <v>128.25</v>
      </c>
      <c r="F809" s="75">
        <f t="shared" si="390"/>
        <v>116.5</v>
      </c>
      <c r="G809" s="75">
        <f t="shared" si="391"/>
        <v>104.75</v>
      </c>
      <c r="H809" s="63">
        <f t="shared" si="392"/>
        <v>93</v>
      </c>
      <c r="I809" s="50"/>
      <c r="J809" s="100">
        <f t="shared" si="393"/>
        <v>0</v>
      </c>
      <c r="K809" s="19"/>
      <c r="L809" s="11"/>
      <c r="M809" s="2">
        <f t="shared" si="374"/>
        <v>0</v>
      </c>
      <c r="N809" s="1">
        <f t="shared" si="375"/>
        <v>0</v>
      </c>
      <c r="O809" s="2">
        <f t="shared" si="376"/>
        <v>0</v>
      </c>
      <c r="P809" s="2">
        <f t="shared" si="377"/>
        <v>0</v>
      </c>
      <c r="Q809" s="2">
        <f t="shared" si="378"/>
        <v>0</v>
      </c>
      <c r="R809" s="2"/>
      <c r="S809" s="2">
        <f t="shared" si="379"/>
        <v>0</v>
      </c>
      <c r="T809" s="2">
        <f t="shared" si="380"/>
        <v>0</v>
      </c>
      <c r="U809" s="2">
        <f t="shared" si="381"/>
        <v>0</v>
      </c>
      <c r="V809" s="2">
        <f t="shared" si="382"/>
        <v>0</v>
      </c>
      <c r="W809" s="2">
        <f t="shared" si="383"/>
        <v>0</v>
      </c>
      <c r="X809" s="2"/>
      <c r="Y809" s="2"/>
    </row>
    <row r="810" spans="1:25" s="12" customFormat="1" ht="15" customHeight="1" thickBot="1" x14ac:dyDescent="0.3">
      <c r="A810" s="166"/>
      <c r="B810" s="167"/>
      <c r="C810" s="35" t="s">
        <v>391</v>
      </c>
      <c r="D810" s="66">
        <v>740</v>
      </c>
      <c r="E810" s="67">
        <f t="shared" si="389"/>
        <v>678.25</v>
      </c>
      <c r="F810" s="67">
        <f t="shared" si="390"/>
        <v>616.5</v>
      </c>
      <c r="G810" s="67">
        <f t="shared" si="391"/>
        <v>554.75</v>
      </c>
      <c r="H810" s="64">
        <f t="shared" si="392"/>
        <v>493</v>
      </c>
      <c r="I810" s="51"/>
      <c r="J810" s="102">
        <f t="shared" si="393"/>
        <v>0</v>
      </c>
      <c r="K810" s="19"/>
      <c r="L810" s="11"/>
      <c r="M810" s="2">
        <f t="shared" si="374"/>
        <v>0</v>
      </c>
      <c r="N810" s="1">
        <f t="shared" si="375"/>
        <v>0</v>
      </c>
      <c r="O810" s="2">
        <f t="shared" si="376"/>
        <v>0</v>
      </c>
      <c r="P810" s="2">
        <f t="shared" si="377"/>
        <v>0</v>
      </c>
      <c r="Q810" s="2">
        <f t="shared" si="378"/>
        <v>0</v>
      </c>
      <c r="R810" s="2"/>
      <c r="S810" s="2">
        <f t="shared" si="379"/>
        <v>0</v>
      </c>
      <c r="T810" s="2">
        <f t="shared" si="380"/>
        <v>0</v>
      </c>
      <c r="U810" s="2">
        <f t="shared" si="381"/>
        <v>0</v>
      </c>
      <c r="V810" s="2">
        <f t="shared" si="382"/>
        <v>0</v>
      </c>
      <c r="W810" s="2">
        <f t="shared" si="383"/>
        <v>0</v>
      </c>
      <c r="X810" s="2"/>
      <c r="Y810" s="2"/>
    </row>
    <row r="811" spans="1:25" s="2" customFormat="1" ht="23.25" customHeight="1" thickBot="1" x14ac:dyDescent="0.3">
      <c r="A811" s="176" t="s">
        <v>823</v>
      </c>
      <c r="B811" s="177"/>
      <c r="C811" s="177"/>
      <c r="D811" s="177"/>
      <c r="E811" s="177"/>
      <c r="F811" s="177"/>
      <c r="G811" s="177"/>
      <c r="H811" s="177"/>
      <c r="I811" s="177"/>
      <c r="J811" s="179"/>
      <c r="K811" s="19"/>
      <c r="L811" s="8"/>
      <c r="M811" s="2">
        <f t="shared" si="374"/>
        <v>0</v>
      </c>
      <c r="N811" s="1">
        <f t="shared" si="375"/>
        <v>0</v>
      </c>
      <c r="O811" s="2">
        <f t="shared" si="376"/>
        <v>0</v>
      </c>
      <c r="P811" s="2">
        <f t="shared" si="377"/>
        <v>0</v>
      </c>
      <c r="Q811" s="2">
        <f t="shared" si="378"/>
        <v>0</v>
      </c>
      <c r="S811" s="2">
        <f t="shared" si="379"/>
        <v>0</v>
      </c>
      <c r="T811" s="2">
        <f t="shared" si="380"/>
        <v>0</v>
      </c>
      <c r="U811" s="2">
        <f t="shared" si="381"/>
        <v>0</v>
      </c>
      <c r="V811" s="2">
        <f t="shared" si="382"/>
        <v>0</v>
      </c>
      <c r="W811" s="2">
        <f t="shared" si="383"/>
        <v>0</v>
      </c>
    </row>
    <row r="812" spans="1:25" s="12" customFormat="1" ht="15" customHeight="1" x14ac:dyDescent="0.25">
      <c r="A812" s="129" t="s">
        <v>969</v>
      </c>
      <c r="B812" s="164"/>
      <c r="C812" s="33" t="s">
        <v>395</v>
      </c>
      <c r="D812" s="65">
        <v>290</v>
      </c>
      <c r="E812" s="75">
        <f t="shared" ref="E812:E813" si="404">(D812+F812)/2</f>
        <v>265.75</v>
      </c>
      <c r="F812" s="75">
        <f t="shared" ref="F812:F813" si="405">(D812+H812)/2</f>
        <v>241.5</v>
      </c>
      <c r="G812" s="75">
        <f t="shared" ref="G812:G813" si="406">(F812+H812)/2</f>
        <v>217.25</v>
      </c>
      <c r="H812" s="63">
        <f t="shared" ref="H812:H813" si="407">INT(D812/1.5)</f>
        <v>193</v>
      </c>
      <c r="I812" s="50"/>
      <c r="J812" s="100">
        <f t="shared" ref="J812:J813" si="408">IF($K$6&lt;=9999,S812,IF(AND($K$6&gt;=10000,$K$6&lt;=19999),T812,IF(AND($K$6&gt;=20000,$K$6&lt;=39999),U812,IF(AND($K$6&gt;=40000,$K$6&lt;=79999),V812,IF($K$6&gt;=80000,W812,0)))))</f>
        <v>0</v>
      </c>
      <c r="K812" s="19"/>
      <c r="L812" s="11"/>
      <c r="M812" s="2">
        <f t="shared" si="374"/>
        <v>0</v>
      </c>
      <c r="N812" s="1">
        <f t="shared" si="375"/>
        <v>0</v>
      </c>
      <c r="O812" s="2">
        <f t="shared" si="376"/>
        <v>0</v>
      </c>
      <c r="P812" s="2">
        <f t="shared" si="377"/>
        <v>0</v>
      </c>
      <c r="Q812" s="2">
        <f t="shared" si="378"/>
        <v>0</v>
      </c>
      <c r="R812" s="2"/>
      <c r="S812" s="2">
        <f t="shared" si="379"/>
        <v>0</v>
      </c>
      <c r="T812" s="2">
        <f t="shared" si="380"/>
        <v>0</v>
      </c>
      <c r="U812" s="2">
        <f t="shared" si="381"/>
        <v>0</v>
      </c>
      <c r="V812" s="2">
        <f t="shared" si="382"/>
        <v>0</v>
      </c>
      <c r="W812" s="2">
        <f t="shared" si="383"/>
        <v>0</v>
      </c>
      <c r="X812" s="2"/>
      <c r="Y812" s="2"/>
    </row>
    <row r="813" spans="1:25" s="12" customFormat="1" ht="15" customHeight="1" thickBot="1" x14ac:dyDescent="0.3">
      <c r="A813" s="131"/>
      <c r="B813" s="165"/>
      <c r="C813" s="34" t="s">
        <v>150</v>
      </c>
      <c r="D813" s="37">
        <v>490</v>
      </c>
      <c r="E813" s="44">
        <f t="shared" si="404"/>
        <v>449</v>
      </c>
      <c r="F813" s="44">
        <f t="shared" si="405"/>
        <v>408</v>
      </c>
      <c r="G813" s="44">
        <f t="shared" si="406"/>
        <v>367</v>
      </c>
      <c r="H813" s="29">
        <f t="shared" si="407"/>
        <v>326</v>
      </c>
      <c r="I813" s="17"/>
      <c r="J813" s="10">
        <f t="shared" si="408"/>
        <v>0</v>
      </c>
      <c r="K813" s="19"/>
      <c r="L813" s="11"/>
      <c r="M813" s="2">
        <f t="shared" si="374"/>
        <v>0</v>
      </c>
      <c r="N813" s="1">
        <f t="shared" si="375"/>
        <v>0</v>
      </c>
      <c r="O813" s="2">
        <f t="shared" si="376"/>
        <v>0</v>
      </c>
      <c r="P813" s="2">
        <f t="shared" si="377"/>
        <v>0</v>
      </c>
      <c r="Q813" s="2">
        <f t="shared" si="378"/>
        <v>0</v>
      </c>
      <c r="R813" s="2"/>
      <c r="S813" s="2">
        <f t="shared" si="379"/>
        <v>0</v>
      </c>
      <c r="T813" s="2">
        <f t="shared" si="380"/>
        <v>0</v>
      </c>
      <c r="U813" s="2">
        <f t="shared" si="381"/>
        <v>0</v>
      </c>
      <c r="V813" s="2">
        <f t="shared" si="382"/>
        <v>0</v>
      </c>
      <c r="W813" s="2">
        <f t="shared" si="383"/>
        <v>0</v>
      </c>
      <c r="X813" s="2"/>
      <c r="Y813" s="2"/>
    </row>
    <row r="814" spans="1:25" s="2" customFormat="1" ht="15" customHeight="1" x14ac:dyDescent="0.25">
      <c r="A814" s="129" t="s">
        <v>399</v>
      </c>
      <c r="B814" s="164"/>
      <c r="C814" s="33" t="s">
        <v>3</v>
      </c>
      <c r="D814" s="65">
        <v>100</v>
      </c>
      <c r="E814" s="75">
        <f t="shared" ref="E814:E845" si="409">(D814+F814)/2</f>
        <v>91.5</v>
      </c>
      <c r="F814" s="75">
        <f t="shared" ref="F814:F845" si="410">(D814+H814)/2</f>
        <v>83</v>
      </c>
      <c r="G814" s="75">
        <f t="shared" ref="G814:G845" si="411">(F814+H814)/2</f>
        <v>74.5</v>
      </c>
      <c r="H814" s="63">
        <f t="shared" ref="H814:H845" si="412">INT(D814/1.5)</f>
        <v>66</v>
      </c>
      <c r="I814" s="50"/>
      <c r="J814" s="100">
        <f t="shared" ref="J814:J845" si="413">IF($K$6&lt;=9999,S814,IF(AND($K$6&gt;=10000,$K$6&lt;=19999),T814,IF(AND($K$6&gt;=20000,$K$6&lt;=39999),U814,IF(AND($K$6&gt;=40000,$K$6&lt;=79999),V814,IF($K$6&gt;=80000,W814,0)))))</f>
        <v>0</v>
      </c>
      <c r="K814" s="19"/>
      <c r="L814" s="8"/>
      <c r="M814" s="2">
        <f t="shared" si="374"/>
        <v>0</v>
      </c>
      <c r="N814" s="1">
        <f t="shared" si="375"/>
        <v>0</v>
      </c>
      <c r="O814" s="2">
        <f t="shared" si="376"/>
        <v>0</v>
      </c>
      <c r="P814" s="2">
        <f t="shared" si="377"/>
        <v>0</v>
      </c>
      <c r="Q814" s="2">
        <f t="shared" si="378"/>
        <v>0</v>
      </c>
      <c r="S814" s="2">
        <f t="shared" si="379"/>
        <v>0</v>
      </c>
      <c r="T814" s="2">
        <f t="shared" si="380"/>
        <v>0</v>
      </c>
      <c r="U814" s="2">
        <f t="shared" si="381"/>
        <v>0</v>
      </c>
      <c r="V814" s="2">
        <f t="shared" si="382"/>
        <v>0</v>
      </c>
      <c r="W814" s="2">
        <f t="shared" si="383"/>
        <v>0</v>
      </c>
    </row>
    <row r="815" spans="1:25" s="2" customFormat="1" ht="15" customHeight="1" thickBot="1" x14ac:dyDescent="0.3">
      <c r="A815" s="131"/>
      <c r="B815" s="165"/>
      <c r="C815" s="34" t="s">
        <v>1</v>
      </c>
      <c r="D815" s="37">
        <v>360</v>
      </c>
      <c r="E815" s="44">
        <f t="shared" si="409"/>
        <v>330</v>
      </c>
      <c r="F815" s="44">
        <f t="shared" si="410"/>
        <v>300</v>
      </c>
      <c r="G815" s="44">
        <f t="shared" si="411"/>
        <v>270</v>
      </c>
      <c r="H815" s="29">
        <f t="shared" si="412"/>
        <v>240</v>
      </c>
      <c r="I815" s="17"/>
      <c r="J815" s="10">
        <f t="shared" si="413"/>
        <v>0</v>
      </c>
      <c r="K815" s="19"/>
      <c r="L815" s="8"/>
      <c r="N815" s="1"/>
    </row>
    <row r="816" spans="1:25" s="12" customFormat="1" ht="15" customHeight="1" x14ac:dyDescent="0.25">
      <c r="A816" s="129" t="s">
        <v>400</v>
      </c>
      <c r="B816" s="164"/>
      <c r="C816" s="33" t="s">
        <v>3</v>
      </c>
      <c r="D816" s="65">
        <v>80</v>
      </c>
      <c r="E816" s="75">
        <f t="shared" si="409"/>
        <v>73.25</v>
      </c>
      <c r="F816" s="75">
        <f t="shared" si="410"/>
        <v>66.5</v>
      </c>
      <c r="G816" s="75">
        <f t="shared" si="411"/>
        <v>59.75</v>
      </c>
      <c r="H816" s="63">
        <f t="shared" si="412"/>
        <v>53</v>
      </c>
      <c r="I816" s="50"/>
      <c r="J816" s="100">
        <f t="shared" si="413"/>
        <v>0</v>
      </c>
      <c r="K816" s="19"/>
      <c r="L816" s="11"/>
      <c r="M816" s="2">
        <f t="shared" ref="M816:M879" si="414">D816*I816</f>
        <v>0</v>
      </c>
      <c r="N816" s="1">
        <f t="shared" ref="N816:N879" si="415">E816*I816</f>
        <v>0</v>
      </c>
      <c r="O816" s="2">
        <f t="shared" ref="O816:O879" si="416">F816*I816</f>
        <v>0</v>
      </c>
      <c r="P816" s="2">
        <f t="shared" ref="P816:P879" si="417">G816*I816</f>
        <v>0</v>
      </c>
      <c r="Q816" s="2">
        <f t="shared" ref="Q816:Q879" si="418">H816*I816</f>
        <v>0</v>
      </c>
      <c r="R816" s="2"/>
      <c r="S816" s="2">
        <f t="shared" ref="S816:S879" si="419">I816*D816</f>
        <v>0</v>
      </c>
      <c r="T816" s="2">
        <f t="shared" ref="T816:T879" si="420">I816*E816</f>
        <v>0</v>
      </c>
      <c r="U816" s="2">
        <f t="shared" ref="U816:U879" si="421">I816*F816</f>
        <v>0</v>
      </c>
      <c r="V816" s="2">
        <f t="shared" ref="V816:V879" si="422">I816*G816</f>
        <v>0</v>
      </c>
      <c r="W816" s="2">
        <f t="shared" ref="W816:W879" si="423">I816*H816</f>
        <v>0</v>
      </c>
      <c r="X816" s="2"/>
      <c r="Y816" s="2"/>
    </row>
    <row r="817" spans="1:25" s="12" customFormat="1" ht="15" customHeight="1" thickBot="1" x14ac:dyDescent="0.3">
      <c r="A817" s="131"/>
      <c r="B817" s="165"/>
      <c r="C817" s="34" t="s">
        <v>1</v>
      </c>
      <c r="D817" s="37">
        <v>290</v>
      </c>
      <c r="E817" s="44">
        <f t="shared" si="409"/>
        <v>265.75</v>
      </c>
      <c r="F817" s="44">
        <f t="shared" si="410"/>
        <v>241.5</v>
      </c>
      <c r="G817" s="44">
        <f t="shared" si="411"/>
        <v>217.25</v>
      </c>
      <c r="H817" s="29">
        <f t="shared" si="412"/>
        <v>193</v>
      </c>
      <c r="I817" s="17"/>
      <c r="J817" s="10">
        <f t="shared" si="413"/>
        <v>0</v>
      </c>
      <c r="K817" s="19"/>
      <c r="L817" s="11"/>
      <c r="M817" s="2">
        <f t="shared" si="414"/>
        <v>0</v>
      </c>
      <c r="N817" s="1">
        <f t="shared" si="415"/>
        <v>0</v>
      </c>
      <c r="O817" s="2">
        <f t="shared" si="416"/>
        <v>0</v>
      </c>
      <c r="P817" s="2">
        <f t="shared" si="417"/>
        <v>0</v>
      </c>
      <c r="Q817" s="2">
        <f t="shared" si="418"/>
        <v>0</v>
      </c>
      <c r="R817" s="2"/>
      <c r="S817" s="2">
        <f t="shared" si="419"/>
        <v>0</v>
      </c>
      <c r="T817" s="2">
        <f t="shared" si="420"/>
        <v>0</v>
      </c>
      <c r="U817" s="2">
        <f t="shared" si="421"/>
        <v>0</v>
      </c>
      <c r="V817" s="2">
        <f t="shared" si="422"/>
        <v>0</v>
      </c>
      <c r="W817" s="2">
        <f t="shared" si="423"/>
        <v>0</v>
      </c>
      <c r="X817" s="2"/>
      <c r="Y817" s="2"/>
    </row>
    <row r="818" spans="1:25" s="12" customFormat="1" ht="15" customHeight="1" x14ac:dyDescent="0.25">
      <c r="A818" s="129" t="s">
        <v>450</v>
      </c>
      <c r="B818" s="164"/>
      <c r="C818" s="61" t="s">
        <v>150</v>
      </c>
      <c r="D818" s="65">
        <v>85</v>
      </c>
      <c r="E818" s="75">
        <f t="shared" si="409"/>
        <v>77.75</v>
      </c>
      <c r="F818" s="75">
        <f t="shared" si="410"/>
        <v>70.5</v>
      </c>
      <c r="G818" s="75">
        <f t="shared" si="411"/>
        <v>63.25</v>
      </c>
      <c r="H818" s="63">
        <f t="shared" si="412"/>
        <v>56</v>
      </c>
      <c r="I818" s="50"/>
      <c r="J818" s="100">
        <f t="shared" si="413"/>
        <v>0</v>
      </c>
      <c r="K818" s="19"/>
      <c r="L818" s="11"/>
      <c r="M818" s="2">
        <f t="shared" si="414"/>
        <v>0</v>
      </c>
      <c r="N818" s="1">
        <f t="shared" si="415"/>
        <v>0</v>
      </c>
      <c r="O818" s="2">
        <f t="shared" si="416"/>
        <v>0</v>
      </c>
      <c r="P818" s="2">
        <f t="shared" si="417"/>
        <v>0</v>
      </c>
      <c r="Q818" s="2">
        <f t="shared" si="418"/>
        <v>0</v>
      </c>
      <c r="R818" s="2"/>
      <c r="S818" s="2">
        <f t="shared" si="419"/>
        <v>0</v>
      </c>
      <c r="T818" s="2">
        <f t="shared" si="420"/>
        <v>0</v>
      </c>
      <c r="U818" s="2">
        <f t="shared" si="421"/>
        <v>0</v>
      </c>
      <c r="V818" s="2">
        <f t="shared" si="422"/>
        <v>0</v>
      </c>
      <c r="W818" s="2">
        <f t="shared" si="423"/>
        <v>0</v>
      </c>
      <c r="X818" s="2"/>
      <c r="Y818" s="2"/>
    </row>
    <row r="819" spans="1:25" s="12" customFormat="1" ht="15" customHeight="1" thickBot="1" x14ac:dyDescent="0.3">
      <c r="A819" s="166"/>
      <c r="B819" s="167"/>
      <c r="C819" s="35" t="s">
        <v>391</v>
      </c>
      <c r="D819" s="66">
        <v>470</v>
      </c>
      <c r="E819" s="67">
        <f t="shared" si="409"/>
        <v>430.75</v>
      </c>
      <c r="F819" s="67">
        <f t="shared" si="410"/>
        <v>391.5</v>
      </c>
      <c r="G819" s="67">
        <f t="shared" si="411"/>
        <v>352.25</v>
      </c>
      <c r="H819" s="64">
        <f t="shared" si="412"/>
        <v>313</v>
      </c>
      <c r="I819" s="51"/>
      <c r="J819" s="102">
        <f t="shared" si="413"/>
        <v>0</v>
      </c>
      <c r="K819" s="19"/>
      <c r="L819" s="11"/>
      <c r="M819" s="2">
        <f t="shared" si="414"/>
        <v>0</v>
      </c>
      <c r="N819" s="1">
        <f t="shared" si="415"/>
        <v>0</v>
      </c>
      <c r="O819" s="2">
        <f t="shared" si="416"/>
        <v>0</v>
      </c>
      <c r="P819" s="2">
        <f t="shared" si="417"/>
        <v>0</v>
      </c>
      <c r="Q819" s="2">
        <f t="shared" si="418"/>
        <v>0</v>
      </c>
      <c r="R819" s="2"/>
      <c r="S819" s="2">
        <f t="shared" si="419"/>
        <v>0</v>
      </c>
      <c r="T819" s="2">
        <f t="shared" si="420"/>
        <v>0</v>
      </c>
      <c r="U819" s="2">
        <f t="shared" si="421"/>
        <v>0</v>
      </c>
      <c r="V819" s="2">
        <f t="shared" si="422"/>
        <v>0</v>
      </c>
      <c r="W819" s="2">
        <f t="shared" si="423"/>
        <v>0</v>
      </c>
      <c r="X819" s="2"/>
      <c r="Y819" s="2"/>
    </row>
    <row r="820" spans="1:25" s="12" customFormat="1" ht="15" customHeight="1" x14ac:dyDescent="0.25">
      <c r="A820" s="131" t="s">
        <v>970</v>
      </c>
      <c r="B820" s="165"/>
      <c r="C820" s="34" t="s">
        <v>1</v>
      </c>
      <c r="D820" s="37">
        <v>290</v>
      </c>
      <c r="E820" s="44">
        <f t="shared" ref="E820:E821" si="424">(D820+F820)/2</f>
        <v>265.75</v>
      </c>
      <c r="F820" s="44">
        <f t="shared" ref="F820:F821" si="425">(D820+H820)/2</f>
        <v>241.5</v>
      </c>
      <c r="G820" s="44">
        <f t="shared" ref="G820:G821" si="426">(F820+H820)/2</f>
        <v>217.25</v>
      </c>
      <c r="H820" s="29">
        <f t="shared" ref="H820:H821" si="427">INT(D820/1.5)</f>
        <v>193</v>
      </c>
      <c r="I820" s="17"/>
      <c r="J820" s="10">
        <f t="shared" ref="J820:J821" si="428">IF($K$6&lt;=9999,S820,IF(AND($K$6&gt;=10000,$K$6&lt;=19999),T820,IF(AND($K$6&gt;=20000,$K$6&lt;=39999),U820,IF(AND($K$6&gt;=40000,$K$6&lt;=79999),V820,IF($K$6&gt;=80000,W820,0)))))</f>
        <v>0</v>
      </c>
      <c r="K820" s="19"/>
      <c r="L820" s="11"/>
      <c r="M820" s="2">
        <f t="shared" si="414"/>
        <v>0</v>
      </c>
      <c r="N820" s="1">
        <f t="shared" si="415"/>
        <v>0</v>
      </c>
      <c r="O820" s="2">
        <f t="shared" si="416"/>
        <v>0</v>
      </c>
      <c r="P820" s="2">
        <f t="shared" si="417"/>
        <v>0</v>
      </c>
      <c r="Q820" s="2">
        <f t="shared" si="418"/>
        <v>0</v>
      </c>
      <c r="R820" s="2"/>
      <c r="S820" s="2">
        <f t="shared" si="419"/>
        <v>0</v>
      </c>
      <c r="T820" s="2">
        <f t="shared" si="420"/>
        <v>0</v>
      </c>
      <c r="U820" s="2">
        <f t="shared" si="421"/>
        <v>0</v>
      </c>
      <c r="V820" s="2">
        <f t="shared" si="422"/>
        <v>0</v>
      </c>
      <c r="W820" s="2">
        <f t="shared" si="423"/>
        <v>0</v>
      </c>
      <c r="X820" s="2"/>
      <c r="Y820" s="2"/>
    </row>
    <row r="821" spans="1:25" s="12" customFormat="1" ht="15" customHeight="1" thickBot="1" x14ac:dyDescent="0.3">
      <c r="A821" s="166"/>
      <c r="B821" s="167"/>
      <c r="C821" s="35" t="s">
        <v>136</v>
      </c>
      <c r="D821" s="66">
        <v>490</v>
      </c>
      <c r="E821" s="67">
        <f t="shared" si="424"/>
        <v>449</v>
      </c>
      <c r="F821" s="67">
        <f t="shared" si="425"/>
        <v>408</v>
      </c>
      <c r="G821" s="67">
        <f t="shared" si="426"/>
        <v>367</v>
      </c>
      <c r="H821" s="64">
        <f t="shared" si="427"/>
        <v>326</v>
      </c>
      <c r="I821" s="51"/>
      <c r="J821" s="102">
        <f t="shared" si="428"/>
        <v>0</v>
      </c>
      <c r="K821" s="19"/>
      <c r="L821" s="11"/>
      <c r="M821" s="2">
        <f t="shared" si="414"/>
        <v>0</v>
      </c>
      <c r="N821" s="1">
        <f t="shared" si="415"/>
        <v>0</v>
      </c>
      <c r="O821" s="2">
        <f t="shared" si="416"/>
        <v>0</v>
      </c>
      <c r="P821" s="2">
        <f t="shared" si="417"/>
        <v>0</v>
      </c>
      <c r="Q821" s="2">
        <f t="shared" si="418"/>
        <v>0</v>
      </c>
      <c r="R821" s="2"/>
      <c r="S821" s="2">
        <f t="shared" si="419"/>
        <v>0</v>
      </c>
      <c r="T821" s="2">
        <f t="shared" si="420"/>
        <v>0</v>
      </c>
      <c r="U821" s="2">
        <f t="shared" si="421"/>
        <v>0</v>
      </c>
      <c r="V821" s="2">
        <f t="shared" si="422"/>
        <v>0</v>
      </c>
      <c r="W821" s="2">
        <f t="shared" si="423"/>
        <v>0</v>
      </c>
      <c r="X821" s="2"/>
      <c r="Y821" s="2"/>
    </row>
    <row r="822" spans="1:25" s="12" customFormat="1" ht="15" customHeight="1" x14ac:dyDescent="0.25">
      <c r="A822" s="129" t="s">
        <v>824</v>
      </c>
      <c r="B822" s="164"/>
      <c r="C822" s="61" t="s">
        <v>150</v>
      </c>
      <c r="D822" s="65">
        <v>150</v>
      </c>
      <c r="E822" s="75">
        <f t="shared" si="409"/>
        <v>137.5</v>
      </c>
      <c r="F822" s="75">
        <f t="shared" si="410"/>
        <v>125</v>
      </c>
      <c r="G822" s="75">
        <f t="shared" si="411"/>
        <v>112.5</v>
      </c>
      <c r="H822" s="63">
        <f t="shared" si="412"/>
        <v>100</v>
      </c>
      <c r="I822" s="50"/>
      <c r="J822" s="100">
        <f t="shared" si="413"/>
        <v>0</v>
      </c>
      <c r="K822" s="19"/>
      <c r="L822" s="11"/>
      <c r="M822" s="2">
        <f t="shared" si="414"/>
        <v>0</v>
      </c>
      <c r="N822" s="1">
        <f t="shared" si="415"/>
        <v>0</v>
      </c>
      <c r="O822" s="2">
        <f t="shared" si="416"/>
        <v>0</v>
      </c>
      <c r="P822" s="2">
        <f t="shared" si="417"/>
        <v>0</v>
      </c>
      <c r="Q822" s="2">
        <f t="shared" si="418"/>
        <v>0</v>
      </c>
      <c r="R822" s="2"/>
      <c r="S822" s="2">
        <f t="shared" si="419"/>
        <v>0</v>
      </c>
      <c r="T822" s="2">
        <f t="shared" si="420"/>
        <v>0</v>
      </c>
      <c r="U822" s="2">
        <f t="shared" si="421"/>
        <v>0</v>
      </c>
      <c r="V822" s="2">
        <f t="shared" si="422"/>
        <v>0</v>
      </c>
      <c r="W822" s="2">
        <f t="shared" si="423"/>
        <v>0</v>
      </c>
      <c r="X822" s="2"/>
      <c r="Y822" s="2"/>
    </row>
    <row r="823" spans="1:25" s="12" customFormat="1" ht="15" customHeight="1" thickBot="1" x14ac:dyDescent="0.3">
      <c r="A823" s="166"/>
      <c r="B823" s="167"/>
      <c r="C823" s="35" t="s">
        <v>391</v>
      </c>
      <c r="D823" s="66">
        <v>1000</v>
      </c>
      <c r="E823" s="67">
        <f t="shared" si="409"/>
        <v>916.5</v>
      </c>
      <c r="F823" s="67">
        <f t="shared" si="410"/>
        <v>833</v>
      </c>
      <c r="G823" s="67">
        <f t="shared" si="411"/>
        <v>749.5</v>
      </c>
      <c r="H823" s="64">
        <f t="shared" si="412"/>
        <v>666</v>
      </c>
      <c r="I823" s="51"/>
      <c r="J823" s="102">
        <f t="shared" si="413"/>
        <v>0</v>
      </c>
      <c r="K823" s="19"/>
      <c r="L823" s="11"/>
      <c r="M823" s="2">
        <f t="shared" si="414"/>
        <v>0</v>
      </c>
      <c r="N823" s="1">
        <f t="shared" si="415"/>
        <v>0</v>
      </c>
      <c r="O823" s="2">
        <f t="shared" si="416"/>
        <v>0</v>
      </c>
      <c r="P823" s="2">
        <f t="shared" si="417"/>
        <v>0</v>
      </c>
      <c r="Q823" s="2">
        <f t="shared" si="418"/>
        <v>0</v>
      </c>
      <c r="R823" s="2"/>
      <c r="S823" s="2">
        <f t="shared" si="419"/>
        <v>0</v>
      </c>
      <c r="T823" s="2">
        <f t="shared" si="420"/>
        <v>0</v>
      </c>
      <c r="U823" s="2">
        <f t="shared" si="421"/>
        <v>0</v>
      </c>
      <c r="V823" s="2">
        <f t="shared" si="422"/>
        <v>0</v>
      </c>
      <c r="W823" s="2">
        <f t="shared" si="423"/>
        <v>0</v>
      </c>
      <c r="X823" s="2"/>
      <c r="Y823" s="2"/>
    </row>
    <row r="824" spans="1:25" s="12" customFormat="1" ht="15" customHeight="1" x14ac:dyDescent="0.25">
      <c r="A824" s="129" t="s">
        <v>971</v>
      </c>
      <c r="B824" s="164"/>
      <c r="C824" s="33" t="s">
        <v>395</v>
      </c>
      <c r="D824" s="65">
        <v>220</v>
      </c>
      <c r="E824" s="75">
        <f t="shared" ref="E824:E825" si="429">(D824+F824)/2</f>
        <v>201.5</v>
      </c>
      <c r="F824" s="75">
        <f t="shared" ref="F824:F825" si="430">(D824+H824)/2</f>
        <v>183</v>
      </c>
      <c r="G824" s="75">
        <f t="shared" ref="G824:G825" si="431">(F824+H824)/2</f>
        <v>164.5</v>
      </c>
      <c r="H824" s="63">
        <f t="shared" ref="H824:H825" si="432">INT(D824/1.5)</f>
        <v>146</v>
      </c>
      <c r="I824" s="50"/>
      <c r="J824" s="100">
        <f t="shared" ref="J824:J825" si="433">IF($K$6&lt;=9999,S824,IF(AND($K$6&gt;=10000,$K$6&lt;=19999),T824,IF(AND($K$6&gt;=20000,$K$6&lt;=39999),U824,IF(AND($K$6&gt;=40000,$K$6&lt;=79999),V824,IF($K$6&gt;=80000,W824,0)))))</f>
        <v>0</v>
      </c>
      <c r="K824" s="19"/>
      <c r="L824" s="11"/>
      <c r="M824" s="2">
        <f t="shared" si="414"/>
        <v>0</v>
      </c>
      <c r="N824" s="1">
        <f t="shared" si="415"/>
        <v>0</v>
      </c>
      <c r="O824" s="2">
        <f t="shared" si="416"/>
        <v>0</v>
      </c>
      <c r="P824" s="2">
        <f t="shared" si="417"/>
        <v>0</v>
      </c>
      <c r="Q824" s="2">
        <f t="shared" si="418"/>
        <v>0</v>
      </c>
      <c r="R824" s="2"/>
      <c r="S824" s="2">
        <f t="shared" si="419"/>
        <v>0</v>
      </c>
      <c r="T824" s="2">
        <f t="shared" si="420"/>
        <v>0</v>
      </c>
      <c r="U824" s="2">
        <f t="shared" si="421"/>
        <v>0</v>
      </c>
      <c r="V824" s="2">
        <f t="shared" si="422"/>
        <v>0</v>
      </c>
      <c r="W824" s="2">
        <f t="shared" si="423"/>
        <v>0</v>
      </c>
      <c r="X824" s="2"/>
      <c r="Y824" s="2"/>
    </row>
    <row r="825" spans="1:25" s="12" customFormat="1" ht="15" customHeight="1" thickBot="1" x14ac:dyDescent="0.3">
      <c r="A825" s="131"/>
      <c r="B825" s="165"/>
      <c r="C825" s="34" t="s">
        <v>150</v>
      </c>
      <c r="D825" s="37">
        <v>250</v>
      </c>
      <c r="E825" s="44">
        <f t="shared" si="429"/>
        <v>229</v>
      </c>
      <c r="F825" s="44">
        <f t="shared" si="430"/>
        <v>208</v>
      </c>
      <c r="G825" s="44">
        <f t="shared" si="431"/>
        <v>187</v>
      </c>
      <c r="H825" s="29">
        <f t="shared" si="432"/>
        <v>166</v>
      </c>
      <c r="I825" s="17"/>
      <c r="J825" s="10">
        <f t="shared" si="433"/>
        <v>0</v>
      </c>
      <c r="K825" s="19"/>
      <c r="L825" s="11"/>
      <c r="M825" s="2">
        <f t="shared" si="414"/>
        <v>0</v>
      </c>
      <c r="N825" s="1">
        <f t="shared" si="415"/>
        <v>0</v>
      </c>
      <c r="O825" s="2">
        <f t="shared" si="416"/>
        <v>0</v>
      </c>
      <c r="P825" s="2">
        <f t="shared" si="417"/>
        <v>0</v>
      </c>
      <c r="Q825" s="2">
        <f t="shared" si="418"/>
        <v>0</v>
      </c>
      <c r="R825" s="2"/>
      <c r="S825" s="2">
        <f t="shared" si="419"/>
        <v>0</v>
      </c>
      <c r="T825" s="2">
        <f t="shared" si="420"/>
        <v>0</v>
      </c>
      <c r="U825" s="2">
        <f t="shared" si="421"/>
        <v>0</v>
      </c>
      <c r="V825" s="2">
        <f t="shared" si="422"/>
        <v>0</v>
      </c>
      <c r="W825" s="2">
        <f t="shared" si="423"/>
        <v>0</v>
      </c>
      <c r="X825" s="2"/>
      <c r="Y825" s="2"/>
    </row>
    <row r="826" spans="1:25" s="12" customFormat="1" ht="15" customHeight="1" x14ac:dyDescent="0.25">
      <c r="A826" s="129" t="s">
        <v>185</v>
      </c>
      <c r="B826" s="164"/>
      <c r="C826" s="33" t="s">
        <v>3</v>
      </c>
      <c r="D826" s="65">
        <v>70</v>
      </c>
      <c r="E826" s="75">
        <f t="shared" si="409"/>
        <v>64</v>
      </c>
      <c r="F826" s="75">
        <f t="shared" si="410"/>
        <v>58</v>
      </c>
      <c r="G826" s="75">
        <f t="shared" si="411"/>
        <v>52</v>
      </c>
      <c r="H826" s="63">
        <f t="shared" si="412"/>
        <v>46</v>
      </c>
      <c r="I826" s="50"/>
      <c r="J826" s="100">
        <f t="shared" si="413"/>
        <v>0</v>
      </c>
      <c r="K826" s="19"/>
      <c r="L826" s="11"/>
      <c r="M826" s="2">
        <f t="shared" si="414"/>
        <v>0</v>
      </c>
      <c r="N826" s="1">
        <f t="shared" si="415"/>
        <v>0</v>
      </c>
      <c r="O826" s="2">
        <f t="shared" si="416"/>
        <v>0</v>
      </c>
      <c r="P826" s="2">
        <f t="shared" si="417"/>
        <v>0</v>
      </c>
      <c r="Q826" s="2">
        <f t="shared" si="418"/>
        <v>0</v>
      </c>
      <c r="R826" s="2"/>
      <c r="S826" s="2">
        <f t="shared" si="419"/>
        <v>0</v>
      </c>
      <c r="T826" s="2">
        <f t="shared" si="420"/>
        <v>0</v>
      </c>
      <c r="U826" s="2">
        <f t="shared" si="421"/>
        <v>0</v>
      </c>
      <c r="V826" s="2">
        <f t="shared" si="422"/>
        <v>0</v>
      </c>
      <c r="W826" s="2">
        <f t="shared" si="423"/>
        <v>0</v>
      </c>
      <c r="X826" s="2"/>
      <c r="Y826" s="2"/>
    </row>
    <row r="827" spans="1:25" s="12" customFormat="1" ht="15" customHeight="1" thickBot="1" x14ac:dyDescent="0.3">
      <c r="A827" s="131"/>
      <c r="B827" s="165"/>
      <c r="C827" s="34" t="s">
        <v>1</v>
      </c>
      <c r="D827" s="37">
        <v>250</v>
      </c>
      <c r="E827" s="44">
        <f t="shared" si="409"/>
        <v>229</v>
      </c>
      <c r="F827" s="44">
        <f t="shared" si="410"/>
        <v>208</v>
      </c>
      <c r="G827" s="44">
        <f t="shared" si="411"/>
        <v>187</v>
      </c>
      <c r="H827" s="29">
        <f t="shared" si="412"/>
        <v>166</v>
      </c>
      <c r="I827" s="17"/>
      <c r="J827" s="10">
        <f t="shared" si="413"/>
        <v>0</v>
      </c>
      <c r="K827" s="19"/>
      <c r="L827" s="11"/>
      <c r="M827" s="2">
        <f t="shared" si="414"/>
        <v>0</v>
      </c>
      <c r="N827" s="1">
        <f t="shared" si="415"/>
        <v>0</v>
      </c>
      <c r="O827" s="2">
        <f t="shared" si="416"/>
        <v>0</v>
      </c>
      <c r="P827" s="2">
        <f t="shared" si="417"/>
        <v>0</v>
      </c>
      <c r="Q827" s="2">
        <f t="shared" si="418"/>
        <v>0</v>
      </c>
      <c r="R827" s="2"/>
      <c r="S827" s="2">
        <f t="shared" si="419"/>
        <v>0</v>
      </c>
      <c r="T827" s="2">
        <f t="shared" si="420"/>
        <v>0</v>
      </c>
      <c r="U827" s="2">
        <f t="shared" si="421"/>
        <v>0</v>
      </c>
      <c r="V827" s="2">
        <f t="shared" si="422"/>
        <v>0</v>
      </c>
      <c r="W827" s="2">
        <f t="shared" si="423"/>
        <v>0</v>
      </c>
      <c r="X827" s="2"/>
      <c r="Y827" s="2"/>
    </row>
    <row r="828" spans="1:25" s="12" customFormat="1" ht="15" customHeight="1" x14ac:dyDescent="0.25">
      <c r="A828" s="129" t="s">
        <v>478</v>
      </c>
      <c r="B828" s="164"/>
      <c r="C828" s="33" t="s">
        <v>3</v>
      </c>
      <c r="D828" s="65">
        <v>90</v>
      </c>
      <c r="E828" s="75">
        <f t="shared" si="409"/>
        <v>82.5</v>
      </c>
      <c r="F828" s="75">
        <f t="shared" si="410"/>
        <v>75</v>
      </c>
      <c r="G828" s="75">
        <f t="shared" si="411"/>
        <v>67.5</v>
      </c>
      <c r="H828" s="63">
        <f t="shared" si="412"/>
        <v>60</v>
      </c>
      <c r="I828" s="50"/>
      <c r="J828" s="100">
        <f t="shared" si="413"/>
        <v>0</v>
      </c>
      <c r="K828" s="19"/>
      <c r="L828" s="11"/>
      <c r="M828" s="2">
        <f t="shared" si="414"/>
        <v>0</v>
      </c>
      <c r="N828" s="1">
        <f t="shared" si="415"/>
        <v>0</v>
      </c>
      <c r="O828" s="2">
        <f t="shared" si="416"/>
        <v>0</v>
      </c>
      <c r="P828" s="2">
        <f t="shared" si="417"/>
        <v>0</v>
      </c>
      <c r="Q828" s="2">
        <f t="shared" si="418"/>
        <v>0</v>
      </c>
      <c r="R828" s="2"/>
      <c r="S828" s="2">
        <f t="shared" si="419"/>
        <v>0</v>
      </c>
      <c r="T828" s="2">
        <f t="shared" si="420"/>
        <v>0</v>
      </c>
      <c r="U828" s="2">
        <f t="shared" si="421"/>
        <v>0</v>
      </c>
      <c r="V828" s="2">
        <f t="shared" si="422"/>
        <v>0</v>
      </c>
      <c r="W828" s="2">
        <f t="shared" si="423"/>
        <v>0</v>
      </c>
      <c r="X828" s="2"/>
      <c r="Y828" s="2"/>
    </row>
    <row r="829" spans="1:25" s="12" customFormat="1" ht="15" customHeight="1" thickBot="1" x14ac:dyDescent="0.3">
      <c r="A829" s="131"/>
      <c r="B829" s="165"/>
      <c r="C829" s="34" t="s">
        <v>1</v>
      </c>
      <c r="D829" s="37">
        <v>330</v>
      </c>
      <c r="E829" s="44">
        <f t="shared" si="409"/>
        <v>302.5</v>
      </c>
      <c r="F829" s="44">
        <f t="shared" si="410"/>
        <v>275</v>
      </c>
      <c r="G829" s="44">
        <f t="shared" si="411"/>
        <v>247.5</v>
      </c>
      <c r="H829" s="29">
        <f t="shared" si="412"/>
        <v>220</v>
      </c>
      <c r="I829" s="17"/>
      <c r="J829" s="10">
        <f t="shared" si="413"/>
        <v>0</v>
      </c>
      <c r="K829" s="19"/>
      <c r="L829" s="11"/>
      <c r="M829" s="2">
        <f t="shared" si="414"/>
        <v>0</v>
      </c>
      <c r="N829" s="1">
        <f t="shared" si="415"/>
        <v>0</v>
      </c>
      <c r="O829" s="2">
        <f t="shared" si="416"/>
        <v>0</v>
      </c>
      <c r="P829" s="2">
        <f t="shared" si="417"/>
        <v>0</v>
      </c>
      <c r="Q829" s="2">
        <f t="shared" si="418"/>
        <v>0</v>
      </c>
      <c r="R829" s="2"/>
      <c r="S829" s="2">
        <f t="shared" si="419"/>
        <v>0</v>
      </c>
      <c r="T829" s="2">
        <f t="shared" si="420"/>
        <v>0</v>
      </c>
      <c r="U829" s="2">
        <f t="shared" si="421"/>
        <v>0</v>
      </c>
      <c r="V829" s="2">
        <f t="shared" si="422"/>
        <v>0</v>
      </c>
      <c r="W829" s="2">
        <f t="shared" si="423"/>
        <v>0</v>
      </c>
      <c r="X829" s="2"/>
      <c r="Y829" s="2"/>
    </row>
    <row r="830" spans="1:25" s="12" customFormat="1" ht="15" customHeight="1" x14ac:dyDescent="0.25">
      <c r="A830" s="129" t="s">
        <v>825</v>
      </c>
      <c r="B830" s="164"/>
      <c r="C830" s="61" t="s">
        <v>150</v>
      </c>
      <c r="D830" s="65">
        <v>260</v>
      </c>
      <c r="E830" s="75">
        <f t="shared" si="409"/>
        <v>238.25</v>
      </c>
      <c r="F830" s="75">
        <f t="shared" si="410"/>
        <v>216.5</v>
      </c>
      <c r="G830" s="75">
        <f t="shared" si="411"/>
        <v>194.75</v>
      </c>
      <c r="H830" s="63">
        <f t="shared" si="412"/>
        <v>173</v>
      </c>
      <c r="I830" s="50"/>
      <c r="J830" s="100">
        <f t="shared" si="413"/>
        <v>0</v>
      </c>
      <c r="K830" s="19"/>
      <c r="L830" s="11"/>
      <c r="M830" s="2">
        <f t="shared" si="414"/>
        <v>0</v>
      </c>
      <c r="N830" s="1">
        <f t="shared" si="415"/>
        <v>0</v>
      </c>
      <c r="O830" s="2">
        <f t="shared" si="416"/>
        <v>0</v>
      </c>
      <c r="P830" s="2">
        <f t="shared" si="417"/>
        <v>0</v>
      </c>
      <c r="Q830" s="2">
        <f t="shared" si="418"/>
        <v>0</v>
      </c>
      <c r="R830" s="2"/>
      <c r="S830" s="2">
        <f t="shared" si="419"/>
        <v>0</v>
      </c>
      <c r="T830" s="2">
        <f t="shared" si="420"/>
        <v>0</v>
      </c>
      <c r="U830" s="2">
        <f t="shared" si="421"/>
        <v>0</v>
      </c>
      <c r="V830" s="2">
        <f t="shared" si="422"/>
        <v>0</v>
      </c>
      <c r="W830" s="2">
        <f t="shared" si="423"/>
        <v>0</v>
      </c>
      <c r="X830" s="2"/>
      <c r="Y830" s="2"/>
    </row>
    <row r="831" spans="1:25" s="12" customFormat="1" ht="15" customHeight="1" thickBot="1" x14ac:dyDescent="0.3">
      <c r="A831" s="166"/>
      <c r="B831" s="167"/>
      <c r="C831" s="35" t="s">
        <v>391</v>
      </c>
      <c r="D831" s="66">
        <v>1670</v>
      </c>
      <c r="E831" s="67">
        <f t="shared" si="409"/>
        <v>1530.75</v>
      </c>
      <c r="F831" s="67">
        <f t="shared" si="410"/>
        <v>1391.5</v>
      </c>
      <c r="G831" s="67">
        <f t="shared" si="411"/>
        <v>1252.25</v>
      </c>
      <c r="H831" s="64">
        <f t="shared" si="412"/>
        <v>1113</v>
      </c>
      <c r="I831" s="51"/>
      <c r="J831" s="102">
        <f t="shared" si="413"/>
        <v>0</v>
      </c>
      <c r="K831" s="19"/>
      <c r="L831" s="11"/>
      <c r="M831" s="2">
        <f t="shared" si="414"/>
        <v>0</v>
      </c>
      <c r="N831" s="1">
        <f t="shared" si="415"/>
        <v>0</v>
      </c>
      <c r="O831" s="2">
        <f t="shared" si="416"/>
        <v>0</v>
      </c>
      <c r="P831" s="2">
        <f t="shared" si="417"/>
        <v>0</v>
      </c>
      <c r="Q831" s="2">
        <f t="shared" si="418"/>
        <v>0</v>
      </c>
      <c r="R831" s="2"/>
      <c r="S831" s="2">
        <f t="shared" si="419"/>
        <v>0</v>
      </c>
      <c r="T831" s="2">
        <f t="shared" si="420"/>
        <v>0</v>
      </c>
      <c r="U831" s="2">
        <f t="shared" si="421"/>
        <v>0</v>
      </c>
      <c r="V831" s="2">
        <f t="shared" si="422"/>
        <v>0</v>
      </c>
      <c r="W831" s="2">
        <f t="shared" si="423"/>
        <v>0</v>
      </c>
      <c r="X831" s="2"/>
      <c r="Y831" s="2"/>
    </row>
    <row r="832" spans="1:25" s="12" customFormat="1" ht="15" customHeight="1" x14ac:dyDescent="0.25">
      <c r="A832" s="129" t="s">
        <v>479</v>
      </c>
      <c r="B832" s="164"/>
      <c r="C832" s="33" t="s">
        <v>3</v>
      </c>
      <c r="D832" s="65">
        <v>110</v>
      </c>
      <c r="E832" s="75">
        <f t="shared" si="409"/>
        <v>100.75</v>
      </c>
      <c r="F832" s="75">
        <f t="shared" si="410"/>
        <v>91.5</v>
      </c>
      <c r="G832" s="75">
        <f t="shared" si="411"/>
        <v>82.25</v>
      </c>
      <c r="H832" s="63">
        <f t="shared" si="412"/>
        <v>73</v>
      </c>
      <c r="I832" s="50"/>
      <c r="J832" s="100">
        <f t="shared" si="413"/>
        <v>0</v>
      </c>
      <c r="K832" s="19"/>
      <c r="L832" s="11"/>
      <c r="M832" s="2">
        <f t="shared" si="414"/>
        <v>0</v>
      </c>
      <c r="N832" s="1">
        <f t="shared" si="415"/>
        <v>0</v>
      </c>
      <c r="O832" s="2">
        <f t="shared" si="416"/>
        <v>0</v>
      </c>
      <c r="P832" s="2">
        <f t="shared" si="417"/>
        <v>0</v>
      </c>
      <c r="Q832" s="2">
        <f t="shared" si="418"/>
        <v>0</v>
      </c>
      <c r="R832" s="2"/>
      <c r="S832" s="2">
        <f t="shared" si="419"/>
        <v>0</v>
      </c>
      <c r="T832" s="2">
        <f t="shared" si="420"/>
        <v>0</v>
      </c>
      <c r="U832" s="2">
        <f t="shared" si="421"/>
        <v>0</v>
      </c>
      <c r="V832" s="2">
        <f t="shared" si="422"/>
        <v>0</v>
      </c>
      <c r="W832" s="2">
        <f t="shared" si="423"/>
        <v>0</v>
      </c>
      <c r="X832" s="2"/>
      <c r="Y832" s="2"/>
    </row>
    <row r="833" spans="1:25" s="12" customFormat="1" ht="15" customHeight="1" thickBot="1" x14ac:dyDescent="0.3">
      <c r="A833" s="131"/>
      <c r="B833" s="165"/>
      <c r="C833" s="34" t="s">
        <v>1</v>
      </c>
      <c r="D833" s="37">
        <v>400</v>
      </c>
      <c r="E833" s="44">
        <f t="shared" si="409"/>
        <v>366.5</v>
      </c>
      <c r="F833" s="44">
        <f t="shared" si="410"/>
        <v>333</v>
      </c>
      <c r="G833" s="44">
        <f t="shared" si="411"/>
        <v>299.5</v>
      </c>
      <c r="H833" s="29">
        <f t="shared" si="412"/>
        <v>266</v>
      </c>
      <c r="I833" s="17"/>
      <c r="J833" s="10">
        <f t="shared" si="413"/>
        <v>0</v>
      </c>
      <c r="K833" s="19"/>
      <c r="L833" s="11"/>
      <c r="M833" s="2">
        <f t="shared" si="414"/>
        <v>0</v>
      </c>
      <c r="N833" s="1">
        <f t="shared" si="415"/>
        <v>0</v>
      </c>
      <c r="O833" s="2">
        <f t="shared" si="416"/>
        <v>0</v>
      </c>
      <c r="P833" s="2">
        <f t="shared" si="417"/>
        <v>0</v>
      </c>
      <c r="Q833" s="2">
        <f t="shared" si="418"/>
        <v>0</v>
      </c>
      <c r="R833" s="2"/>
      <c r="S833" s="2">
        <f t="shared" si="419"/>
        <v>0</v>
      </c>
      <c r="T833" s="2">
        <f t="shared" si="420"/>
        <v>0</v>
      </c>
      <c r="U833" s="2">
        <f t="shared" si="421"/>
        <v>0</v>
      </c>
      <c r="V833" s="2">
        <f t="shared" si="422"/>
        <v>0</v>
      </c>
      <c r="W833" s="2">
        <f t="shared" si="423"/>
        <v>0</v>
      </c>
      <c r="X833" s="2"/>
      <c r="Y833" s="2"/>
    </row>
    <row r="834" spans="1:25" s="12" customFormat="1" ht="15" customHeight="1" x14ac:dyDescent="0.25">
      <c r="A834" s="129" t="s">
        <v>433</v>
      </c>
      <c r="B834" s="164"/>
      <c r="C834" s="61" t="s">
        <v>394</v>
      </c>
      <c r="D834" s="65">
        <v>60</v>
      </c>
      <c r="E834" s="75">
        <f t="shared" si="409"/>
        <v>55</v>
      </c>
      <c r="F834" s="75">
        <f t="shared" si="410"/>
        <v>50</v>
      </c>
      <c r="G834" s="75">
        <f t="shared" si="411"/>
        <v>45</v>
      </c>
      <c r="H834" s="63">
        <f t="shared" si="412"/>
        <v>40</v>
      </c>
      <c r="I834" s="50"/>
      <c r="J834" s="100">
        <f t="shared" si="413"/>
        <v>0</v>
      </c>
      <c r="K834" s="19"/>
      <c r="L834" s="11"/>
      <c r="M834" s="2">
        <f t="shared" si="414"/>
        <v>0</v>
      </c>
      <c r="N834" s="1">
        <f t="shared" si="415"/>
        <v>0</v>
      </c>
      <c r="O834" s="2">
        <f t="shared" si="416"/>
        <v>0</v>
      </c>
      <c r="P834" s="2">
        <f t="shared" si="417"/>
        <v>0</v>
      </c>
      <c r="Q834" s="2">
        <f t="shared" si="418"/>
        <v>0</v>
      </c>
      <c r="R834" s="2"/>
      <c r="S834" s="2">
        <f t="shared" si="419"/>
        <v>0</v>
      </c>
      <c r="T834" s="2">
        <f t="shared" si="420"/>
        <v>0</v>
      </c>
      <c r="U834" s="2">
        <f t="shared" si="421"/>
        <v>0</v>
      </c>
      <c r="V834" s="2">
        <f t="shared" si="422"/>
        <v>0</v>
      </c>
      <c r="W834" s="2">
        <f t="shared" si="423"/>
        <v>0</v>
      </c>
      <c r="X834" s="2"/>
      <c r="Y834" s="2"/>
    </row>
    <row r="835" spans="1:25" s="12" customFormat="1" ht="15" customHeight="1" x14ac:dyDescent="0.25">
      <c r="A835" s="131"/>
      <c r="B835" s="165"/>
      <c r="C835" s="34" t="s">
        <v>395</v>
      </c>
      <c r="D835" s="37">
        <v>220</v>
      </c>
      <c r="E835" s="44">
        <f t="shared" si="409"/>
        <v>201.5</v>
      </c>
      <c r="F835" s="44">
        <f t="shared" si="410"/>
        <v>183</v>
      </c>
      <c r="G835" s="44">
        <f t="shared" si="411"/>
        <v>164.5</v>
      </c>
      <c r="H835" s="29">
        <f t="shared" si="412"/>
        <v>146</v>
      </c>
      <c r="I835" s="17"/>
      <c r="J835" s="10">
        <f t="shared" si="413"/>
        <v>0</v>
      </c>
      <c r="K835" s="19"/>
      <c r="L835" s="11"/>
      <c r="M835" s="2">
        <f t="shared" si="414"/>
        <v>0</v>
      </c>
      <c r="N835" s="1">
        <f t="shared" si="415"/>
        <v>0</v>
      </c>
      <c r="O835" s="2">
        <f t="shared" si="416"/>
        <v>0</v>
      </c>
      <c r="P835" s="2">
        <f t="shared" si="417"/>
        <v>0</v>
      </c>
      <c r="Q835" s="2">
        <f t="shared" si="418"/>
        <v>0</v>
      </c>
      <c r="R835" s="2"/>
      <c r="S835" s="2">
        <f t="shared" si="419"/>
        <v>0</v>
      </c>
      <c r="T835" s="2">
        <f t="shared" si="420"/>
        <v>0</v>
      </c>
      <c r="U835" s="2">
        <f t="shared" si="421"/>
        <v>0</v>
      </c>
      <c r="V835" s="2">
        <f t="shared" si="422"/>
        <v>0</v>
      </c>
      <c r="W835" s="2">
        <f t="shared" si="423"/>
        <v>0</v>
      </c>
      <c r="X835" s="2"/>
      <c r="Y835" s="2"/>
    </row>
    <row r="836" spans="1:25" s="12" customFormat="1" ht="15" customHeight="1" thickBot="1" x14ac:dyDescent="0.3">
      <c r="A836" s="166"/>
      <c r="B836" s="167"/>
      <c r="C836" s="35" t="s">
        <v>150</v>
      </c>
      <c r="D836" s="66">
        <v>370</v>
      </c>
      <c r="E836" s="67">
        <f t="shared" si="409"/>
        <v>339</v>
      </c>
      <c r="F836" s="67">
        <f t="shared" si="410"/>
        <v>308</v>
      </c>
      <c r="G836" s="67">
        <f t="shared" si="411"/>
        <v>277</v>
      </c>
      <c r="H836" s="64">
        <f t="shared" si="412"/>
        <v>246</v>
      </c>
      <c r="I836" s="51"/>
      <c r="J836" s="102">
        <f t="shared" si="413"/>
        <v>0</v>
      </c>
      <c r="K836" s="19"/>
      <c r="L836" s="11"/>
      <c r="M836" s="2">
        <f t="shared" si="414"/>
        <v>0</v>
      </c>
      <c r="N836" s="1">
        <f t="shared" si="415"/>
        <v>0</v>
      </c>
      <c r="O836" s="2">
        <f t="shared" si="416"/>
        <v>0</v>
      </c>
      <c r="P836" s="2">
        <f t="shared" si="417"/>
        <v>0</v>
      </c>
      <c r="Q836" s="2">
        <f t="shared" si="418"/>
        <v>0</v>
      </c>
      <c r="R836" s="2"/>
      <c r="S836" s="2">
        <f t="shared" si="419"/>
        <v>0</v>
      </c>
      <c r="T836" s="2">
        <f t="shared" si="420"/>
        <v>0</v>
      </c>
      <c r="U836" s="2">
        <f t="shared" si="421"/>
        <v>0</v>
      </c>
      <c r="V836" s="2">
        <f t="shared" si="422"/>
        <v>0</v>
      </c>
      <c r="W836" s="2">
        <f t="shared" si="423"/>
        <v>0</v>
      </c>
      <c r="X836" s="2"/>
      <c r="Y836" s="2"/>
    </row>
    <row r="837" spans="1:25" s="12" customFormat="1" ht="15" customHeight="1" x14ac:dyDescent="0.25">
      <c r="A837" s="129" t="s">
        <v>434</v>
      </c>
      <c r="B837" s="164"/>
      <c r="C837" s="61" t="s">
        <v>394</v>
      </c>
      <c r="D837" s="65">
        <v>70</v>
      </c>
      <c r="E837" s="75">
        <f t="shared" si="409"/>
        <v>64</v>
      </c>
      <c r="F837" s="75">
        <f t="shared" si="410"/>
        <v>58</v>
      </c>
      <c r="G837" s="75">
        <f t="shared" si="411"/>
        <v>52</v>
      </c>
      <c r="H837" s="63">
        <f t="shared" si="412"/>
        <v>46</v>
      </c>
      <c r="I837" s="50"/>
      <c r="J837" s="100">
        <f t="shared" si="413"/>
        <v>0</v>
      </c>
      <c r="K837" s="19"/>
      <c r="L837" s="11"/>
      <c r="M837" s="2">
        <f t="shared" si="414"/>
        <v>0</v>
      </c>
      <c r="N837" s="1">
        <f t="shared" si="415"/>
        <v>0</v>
      </c>
      <c r="O837" s="2">
        <f t="shared" si="416"/>
        <v>0</v>
      </c>
      <c r="P837" s="2">
        <f t="shared" si="417"/>
        <v>0</v>
      </c>
      <c r="Q837" s="2">
        <f t="shared" si="418"/>
        <v>0</v>
      </c>
      <c r="R837" s="2"/>
      <c r="S837" s="2">
        <f t="shared" si="419"/>
        <v>0</v>
      </c>
      <c r="T837" s="2">
        <f t="shared" si="420"/>
        <v>0</v>
      </c>
      <c r="U837" s="2">
        <f t="shared" si="421"/>
        <v>0</v>
      </c>
      <c r="V837" s="2">
        <f t="shared" si="422"/>
        <v>0</v>
      </c>
      <c r="W837" s="2">
        <f t="shared" si="423"/>
        <v>0</v>
      </c>
      <c r="X837" s="2"/>
      <c r="Y837" s="2"/>
    </row>
    <row r="838" spans="1:25" s="12" customFormat="1" ht="15" customHeight="1" x14ac:dyDescent="0.25">
      <c r="A838" s="131"/>
      <c r="B838" s="165"/>
      <c r="C838" s="34" t="s">
        <v>395</v>
      </c>
      <c r="D838" s="37">
        <v>250</v>
      </c>
      <c r="E838" s="44">
        <f t="shared" si="409"/>
        <v>229</v>
      </c>
      <c r="F838" s="44">
        <f t="shared" si="410"/>
        <v>208</v>
      </c>
      <c r="G838" s="44">
        <f t="shared" si="411"/>
        <v>187</v>
      </c>
      <c r="H838" s="29">
        <f t="shared" si="412"/>
        <v>166</v>
      </c>
      <c r="I838" s="17"/>
      <c r="J838" s="10">
        <f t="shared" si="413"/>
        <v>0</v>
      </c>
      <c r="K838" s="19"/>
      <c r="L838" s="11"/>
      <c r="M838" s="2">
        <f t="shared" si="414"/>
        <v>0</v>
      </c>
      <c r="N838" s="1">
        <f t="shared" si="415"/>
        <v>0</v>
      </c>
      <c r="O838" s="2">
        <f t="shared" si="416"/>
        <v>0</v>
      </c>
      <c r="P838" s="2">
        <f t="shared" si="417"/>
        <v>0</v>
      </c>
      <c r="Q838" s="2">
        <f t="shared" si="418"/>
        <v>0</v>
      </c>
      <c r="R838" s="2"/>
      <c r="S838" s="2">
        <f t="shared" si="419"/>
        <v>0</v>
      </c>
      <c r="T838" s="2">
        <f t="shared" si="420"/>
        <v>0</v>
      </c>
      <c r="U838" s="2">
        <f t="shared" si="421"/>
        <v>0</v>
      </c>
      <c r="V838" s="2">
        <f t="shared" si="422"/>
        <v>0</v>
      </c>
      <c r="W838" s="2">
        <f t="shared" si="423"/>
        <v>0</v>
      </c>
      <c r="X838" s="2"/>
      <c r="Y838" s="2"/>
    </row>
    <row r="839" spans="1:25" s="12" customFormat="1" ht="15" customHeight="1" thickBot="1" x14ac:dyDescent="0.3">
      <c r="A839" s="166"/>
      <c r="B839" s="167"/>
      <c r="C839" s="35" t="s">
        <v>150</v>
      </c>
      <c r="D839" s="66">
        <v>420</v>
      </c>
      <c r="E839" s="67">
        <f t="shared" si="409"/>
        <v>385</v>
      </c>
      <c r="F839" s="67">
        <f t="shared" si="410"/>
        <v>350</v>
      </c>
      <c r="G839" s="67">
        <f t="shared" si="411"/>
        <v>315</v>
      </c>
      <c r="H839" s="64">
        <f t="shared" si="412"/>
        <v>280</v>
      </c>
      <c r="I839" s="51"/>
      <c r="J839" s="102">
        <f t="shared" si="413"/>
        <v>0</v>
      </c>
      <c r="K839" s="19"/>
      <c r="L839" s="11"/>
      <c r="M839" s="2">
        <f t="shared" si="414"/>
        <v>0</v>
      </c>
      <c r="N839" s="1">
        <f t="shared" si="415"/>
        <v>0</v>
      </c>
      <c r="O839" s="2">
        <f t="shared" si="416"/>
        <v>0</v>
      </c>
      <c r="P839" s="2">
        <f t="shared" si="417"/>
        <v>0</v>
      </c>
      <c r="Q839" s="2">
        <f t="shared" si="418"/>
        <v>0</v>
      </c>
      <c r="R839" s="2"/>
      <c r="S839" s="2">
        <f t="shared" si="419"/>
        <v>0</v>
      </c>
      <c r="T839" s="2">
        <f t="shared" si="420"/>
        <v>0</v>
      </c>
      <c r="U839" s="2">
        <f t="shared" si="421"/>
        <v>0</v>
      </c>
      <c r="V839" s="2">
        <f t="shared" si="422"/>
        <v>0</v>
      </c>
      <c r="W839" s="2">
        <f t="shared" si="423"/>
        <v>0</v>
      </c>
      <c r="X839" s="2"/>
      <c r="Y839" s="2"/>
    </row>
    <row r="840" spans="1:25" s="12" customFormat="1" ht="15" customHeight="1" x14ac:dyDescent="0.25">
      <c r="A840" s="129" t="s">
        <v>187</v>
      </c>
      <c r="B840" s="164"/>
      <c r="C840" s="33" t="s">
        <v>3</v>
      </c>
      <c r="D840" s="65">
        <v>60</v>
      </c>
      <c r="E840" s="75">
        <f t="shared" si="409"/>
        <v>55</v>
      </c>
      <c r="F840" s="75">
        <f t="shared" si="410"/>
        <v>50</v>
      </c>
      <c r="G840" s="75">
        <f t="shared" si="411"/>
        <v>45</v>
      </c>
      <c r="H840" s="63">
        <f t="shared" si="412"/>
        <v>40</v>
      </c>
      <c r="I840" s="50"/>
      <c r="J840" s="100">
        <f t="shared" si="413"/>
        <v>0</v>
      </c>
      <c r="K840" s="19"/>
      <c r="L840" s="11"/>
      <c r="M840" s="2">
        <f t="shared" si="414"/>
        <v>0</v>
      </c>
      <c r="N840" s="1">
        <f t="shared" si="415"/>
        <v>0</v>
      </c>
      <c r="O840" s="2">
        <f t="shared" si="416"/>
        <v>0</v>
      </c>
      <c r="P840" s="2">
        <f t="shared" si="417"/>
        <v>0</v>
      </c>
      <c r="Q840" s="2">
        <f t="shared" si="418"/>
        <v>0</v>
      </c>
      <c r="R840" s="2"/>
      <c r="S840" s="2">
        <f t="shared" si="419"/>
        <v>0</v>
      </c>
      <c r="T840" s="2">
        <f t="shared" si="420"/>
        <v>0</v>
      </c>
      <c r="U840" s="2">
        <f t="shared" si="421"/>
        <v>0</v>
      </c>
      <c r="V840" s="2">
        <f t="shared" si="422"/>
        <v>0</v>
      </c>
      <c r="W840" s="2">
        <f t="shared" si="423"/>
        <v>0</v>
      </c>
      <c r="X840" s="2"/>
      <c r="Y840" s="2"/>
    </row>
    <row r="841" spans="1:25" s="12" customFormat="1" ht="15" customHeight="1" thickBot="1" x14ac:dyDescent="0.3">
      <c r="A841" s="131"/>
      <c r="B841" s="165"/>
      <c r="C841" s="34" t="s">
        <v>1</v>
      </c>
      <c r="D841" s="37">
        <v>220</v>
      </c>
      <c r="E841" s="44">
        <f t="shared" si="409"/>
        <v>201.5</v>
      </c>
      <c r="F841" s="44">
        <f t="shared" si="410"/>
        <v>183</v>
      </c>
      <c r="G841" s="44">
        <f t="shared" si="411"/>
        <v>164.5</v>
      </c>
      <c r="H841" s="29">
        <f t="shared" si="412"/>
        <v>146</v>
      </c>
      <c r="I841" s="17"/>
      <c r="J841" s="10">
        <f t="shared" si="413"/>
        <v>0</v>
      </c>
      <c r="K841" s="19"/>
      <c r="L841" s="11"/>
      <c r="M841" s="2">
        <f t="shared" si="414"/>
        <v>0</v>
      </c>
      <c r="N841" s="1">
        <f t="shared" si="415"/>
        <v>0</v>
      </c>
      <c r="O841" s="2">
        <f t="shared" si="416"/>
        <v>0</v>
      </c>
      <c r="P841" s="2">
        <f t="shared" si="417"/>
        <v>0</v>
      </c>
      <c r="Q841" s="2">
        <f t="shared" si="418"/>
        <v>0</v>
      </c>
      <c r="R841" s="2"/>
      <c r="S841" s="2">
        <f t="shared" si="419"/>
        <v>0</v>
      </c>
      <c r="T841" s="2">
        <f t="shared" si="420"/>
        <v>0</v>
      </c>
      <c r="U841" s="2">
        <f t="shared" si="421"/>
        <v>0</v>
      </c>
      <c r="V841" s="2">
        <f t="shared" si="422"/>
        <v>0</v>
      </c>
      <c r="W841" s="2">
        <f t="shared" si="423"/>
        <v>0</v>
      </c>
      <c r="X841" s="2"/>
      <c r="Y841" s="2"/>
    </row>
    <row r="842" spans="1:25" s="12" customFormat="1" ht="15" customHeight="1" x14ac:dyDescent="0.25">
      <c r="A842" s="129" t="s">
        <v>188</v>
      </c>
      <c r="B842" s="164"/>
      <c r="C842" s="33" t="s">
        <v>3</v>
      </c>
      <c r="D842" s="65">
        <v>120</v>
      </c>
      <c r="E842" s="75">
        <f t="shared" si="409"/>
        <v>110</v>
      </c>
      <c r="F842" s="75">
        <f t="shared" si="410"/>
        <v>100</v>
      </c>
      <c r="G842" s="75">
        <f t="shared" si="411"/>
        <v>90</v>
      </c>
      <c r="H842" s="63">
        <f t="shared" si="412"/>
        <v>80</v>
      </c>
      <c r="I842" s="39"/>
      <c r="J842" s="100">
        <f t="shared" si="413"/>
        <v>0</v>
      </c>
      <c r="K842" s="19"/>
      <c r="L842" s="11"/>
      <c r="M842" s="2">
        <f t="shared" si="414"/>
        <v>0</v>
      </c>
      <c r="N842" s="1">
        <f t="shared" si="415"/>
        <v>0</v>
      </c>
      <c r="O842" s="2">
        <f t="shared" si="416"/>
        <v>0</v>
      </c>
      <c r="P842" s="2">
        <f t="shared" si="417"/>
        <v>0</v>
      </c>
      <c r="Q842" s="2">
        <f t="shared" si="418"/>
        <v>0</v>
      </c>
      <c r="R842" s="2"/>
      <c r="S842" s="2">
        <f t="shared" si="419"/>
        <v>0</v>
      </c>
      <c r="T842" s="2">
        <f t="shared" si="420"/>
        <v>0</v>
      </c>
      <c r="U842" s="2">
        <f t="shared" si="421"/>
        <v>0</v>
      </c>
      <c r="V842" s="2">
        <f t="shared" si="422"/>
        <v>0</v>
      </c>
      <c r="W842" s="2">
        <f t="shared" si="423"/>
        <v>0</v>
      </c>
      <c r="X842" s="2"/>
      <c r="Y842" s="2"/>
    </row>
    <row r="843" spans="1:25" s="12" customFormat="1" ht="15" customHeight="1" thickBot="1" x14ac:dyDescent="0.3">
      <c r="A843" s="131"/>
      <c r="B843" s="165"/>
      <c r="C843" s="34" t="s">
        <v>1</v>
      </c>
      <c r="D843" s="37">
        <v>430</v>
      </c>
      <c r="E843" s="44">
        <f t="shared" si="409"/>
        <v>394</v>
      </c>
      <c r="F843" s="44">
        <f t="shared" si="410"/>
        <v>358</v>
      </c>
      <c r="G843" s="44">
        <f t="shared" si="411"/>
        <v>322</v>
      </c>
      <c r="H843" s="29">
        <f t="shared" si="412"/>
        <v>286</v>
      </c>
      <c r="I843" s="40"/>
      <c r="J843" s="10">
        <f t="shared" si="413"/>
        <v>0</v>
      </c>
      <c r="K843" s="19"/>
      <c r="L843" s="11"/>
      <c r="M843" s="2">
        <f t="shared" si="414"/>
        <v>0</v>
      </c>
      <c r="N843" s="1">
        <f t="shared" si="415"/>
        <v>0</v>
      </c>
      <c r="O843" s="2">
        <f t="shared" si="416"/>
        <v>0</v>
      </c>
      <c r="P843" s="2">
        <f t="shared" si="417"/>
        <v>0</v>
      </c>
      <c r="Q843" s="2">
        <f t="shared" si="418"/>
        <v>0</v>
      </c>
      <c r="R843" s="2"/>
      <c r="S843" s="2">
        <f t="shared" si="419"/>
        <v>0</v>
      </c>
      <c r="T843" s="2">
        <f t="shared" si="420"/>
        <v>0</v>
      </c>
      <c r="U843" s="2">
        <f t="shared" si="421"/>
        <v>0</v>
      </c>
      <c r="V843" s="2">
        <f t="shared" si="422"/>
        <v>0</v>
      </c>
      <c r="W843" s="2">
        <f t="shared" si="423"/>
        <v>0</v>
      </c>
      <c r="X843" s="2"/>
      <c r="Y843" s="2"/>
    </row>
    <row r="844" spans="1:25" s="12" customFormat="1" ht="15" customHeight="1" x14ac:dyDescent="0.25">
      <c r="A844" s="129" t="s">
        <v>481</v>
      </c>
      <c r="B844" s="164"/>
      <c r="C844" s="33" t="s">
        <v>3</v>
      </c>
      <c r="D844" s="65">
        <v>110</v>
      </c>
      <c r="E844" s="75">
        <f t="shared" si="409"/>
        <v>100.75</v>
      </c>
      <c r="F844" s="75">
        <f t="shared" si="410"/>
        <v>91.5</v>
      </c>
      <c r="G844" s="75">
        <f t="shared" si="411"/>
        <v>82.25</v>
      </c>
      <c r="H844" s="63">
        <f t="shared" si="412"/>
        <v>73</v>
      </c>
      <c r="I844" s="50"/>
      <c r="J844" s="100">
        <f t="shared" si="413"/>
        <v>0</v>
      </c>
      <c r="K844" s="19"/>
      <c r="L844" s="11"/>
      <c r="M844" s="2">
        <f t="shared" si="414"/>
        <v>0</v>
      </c>
      <c r="N844" s="1">
        <f t="shared" si="415"/>
        <v>0</v>
      </c>
      <c r="O844" s="2">
        <f t="shared" si="416"/>
        <v>0</v>
      </c>
      <c r="P844" s="2">
        <f t="shared" si="417"/>
        <v>0</v>
      </c>
      <c r="Q844" s="2">
        <f t="shared" si="418"/>
        <v>0</v>
      </c>
      <c r="R844" s="2"/>
      <c r="S844" s="2">
        <f t="shared" si="419"/>
        <v>0</v>
      </c>
      <c r="T844" s="2">
        <f t="shared" si="420"/>
        <v>0</v>
      </c>
      <c r="U844" s="2">
        <f t="shared" si="421"/>
        <v>0</v>
      </c>
      <c r="V844" s="2">
        <f t="shared" si="422"/>
        <v>0</v>
      </c>
      <c r="W844" s="2">
        <f t="shared" si="423"/>
        <v>0</v>
      </c>
      <c r="X844" s="2"/>
      <c r="Y844" s="2"/>
    </row>
    <row r="845" spans="1:25" s="12" customFormat="1" ht="15" customHeight="1" thickBot="1" x14ac:dyDescent="0.3">
      <c r="A845" s="131"/>
      <c r="B845" s="165"/>
      <c r="C845" s="34" t="s">
        <v>1</v>
      </c>
      <c r="D845" s="37">
        <v>400</v>
      </c>
      <c r="E845" s="44">
        <f t="shared" si="409"/>
        <v>366.5</v>
      </c>
      <c r="F845" s="44">
        <f t="shared" si="410"/>
        <v>333</v>
      </c>
      <c r="G845" s="44">
        <f t="shared" si="411"/>
        <v>299.5</v>
      </c>
      <c r="H845" s="29">
        <f t="shared" si="412"/>
        <v>266</v>
      </c>
      <c r="I845" s="17"/>
      <c r="J845" s="10">
        <f t="shared" si="413"/>
        <v>0</v>
      </c>
      <c r="K845" s="19"/>
      <c r="L845" s="11"/>
      <c r="M845" s="2">
        <f t="shared" si="414"/>
        <v>0</v>
      </c>
      <c r="N845" s="1">
        <f t="shared" si="415"/>
        <v>0</v>
      </c>
      <c r="O845" s="2">
        <f t="shared" si="416"/>
        <v>0</v>
      </c>
      <c r="P845" s="2">
        <f t="shared" si="417"/>
        <v>0</v>
      </c>
      <c r="Q845" s="2">
        <f t="shared" si="418"/>
        <v>0</v>
      </c>
      <c r="R845" s="2"/>
      <c r="S845" s="2">
        <f t="shared" si="419"/>
        <v>0</v>
      </c>
      <c r="T845" s="2">
        <f t="shared" si="420"/>
        <v>0</v>
      </c>
      <c r="U845" s="2">
        <f t="shared" si="421"/>
        <v>0</v>
      </c>
      <c r="V845" s="2">
        <f t="shared" si="422"/>
        <v>0</v>
      </c>
      <c r="W845" s="2">
        <f t="shared" si="423"/>
        <v>0</v>
      </c>
      <c r="X845" s="2"/>
      <c r="Y845" s="2"/>
    </row>
    <row r="846" spans="1:25" s="2" customFormat="1" ht="23.25" customHeight="1" thickBot="1" x14ac:dyDescent="0.3">
      <c r="A846" s="176" t="s">
        <v>826</v>
      </c>
      <c r="B846" s="177"/>
      <c r="C846" s="177"/>
      <c r="D846" s="177"/>
      <c r="E846" s="177"/>
      <c r="F846" s="177"/>
      <c r="G846" s="177"/>
      <c r="H846" s="177"/>
      <c r="I846" s="177"/>
      <c r="J846" s="179"/>
      <c r="K846" s="19"/>
      <c r="L846" s="8"/>
      <c r="M846" s="2">
        <f t="shared" si="414"/>
        <v>0</v>
      </c>
      <c r="N846" s="1">
        <f t="shared" si="415"/>
        <v>0</v>
      </c>
      <c r="O846" s="2">
        <f t="shared" si="416"/>
        <v>0</v>
      </c>
      <c r="P846" s="2">
        <f t="shared" si="417"/>
        <v>0</v>
      </c>
      <c r="Q846" s="2">
        <f t="shared" si="418"/>
        <v>0</v>
      </c>
      <c r="S846" s="2">
        <f t="shared" si="419"/>
        <v>0</v>
      </c>
      <c r="T846" s="2">
        <f t="shared" si="420"/>
        <v>0</v>
      </c>
      <c r="U846" s="2">
        <f t="shared" si="421"/>
        <v>0</v>
      </c>
      <c r="V846" s="2">
        <f t="shared" si="422"/>
        <v>0</v>
      </c>
      <c r="W846" s="2">
        <f t="shared" si="423"/>
        <v>0</v>
      </c>
    </row>
    <row r="847" spans="1:25" s="12" customFormat="1" ht="15" customHeight="1" x14ac:dyDescent="0.25">
      <c r="A847" s="280" t="s">
        <v>396</v>
      </c>
      <c r="B847" s="290"/>
      <c r="C847" s="33" t="s">
        <v>3</v>
      </c>
      <c r="D847" s="69">
        <v>100</v>
      </c>
      <c r="E847" s="44">
        <f>(D847+F847)/2</f>
        <v>91.5</v>
      </c>
      <c r="F847" s="44">
        <f>(D847+H847)/2</f>
        <v>83</v>
      </c>
      <c r="G847" s="44">
        <f>(F847+H847)/2</f>
        <v>74.5</v>
      </c>
      <c r="H847" s="29">
        <f>INT(D847/1.5)</f>
        <v>66</v>
      </c>
      <c r="I847" s="50"/>
      <c r="J847" s="100">
        <f>IF($K$6&lt;=9999,S847,IF(AND($K$6&gt;=10000,$K$6&lt;=19999),T847,IF(AND($K$6&gt;=20000,$K$6&lt;=39999),U847,IF(AND($K$6&gt;=40000,$K$6&lt;=79999),V847,IF($K$6&gt;=80000,W847,0)))))</f>
        <v>0</v>
      </c>
      <c r="K847" s="19"/>
      <c r="L847" s="11"/>
      <c r="M847" s="2">
        <f t="shared" si="414"/>
        <v>0</v>
      </c>
      <c r="N847" s="1">
        <f t="shared" si="415"/>
        <v>0</v>
      </c>
      <c r="O847" s="2">
        <f t="shared" si="416"/>
        <v>0</v>
      </c>
      <c r="P847" s="2">
        <f t="shared" si="417"/>
        <v>0</v>
      </c>
      <c r="Q847" s="2">
        <f t="shared" si="418"/>
        <v>0</v>
      </c>
      <c r="R847" s="2"/>
      <c r="S847" s="2">
        <f t="shared" si="419"/>
        <v>0</v>
      </c>
      <c r="T847" s="2">
        <f t="shared" si="420"/>
        <v>0</v>
      </c>
      <c r="U847" s="2">
        <f t="shared" si="421"/>
        <v>0</v>
      </c>
      <c r="V847" s="2">
        <f t="shared" si="422"/>
        <v>0</v>
      </c>
      <c r="W847" s="2">
        <f t="shared" si="423"/>
        <v>0</v>
      </c>
      <c r="X847" s="2"/>
      <c r="Y847" s="2"/>
    </row>
    <row r="848" spans="1:25" s="12" customFormat="1" ht="15" customHeight="1" thickBot="1" x14ac:dyDescent="0.3">
      <c r="A848" s="131"/>
      <c r="B848" s="165"/>
      <c r="C848" s="34" t="s">
        <v>1</v>
      </c>
      <c r="D848" s="70">
        <v>360</v>
      </c>
      <c r="E848" s="44">
        <f>(D848+F848)/2</f>
        <v>330</v>
      </c>
      <c r="F848" s="44">
        <f>(D848+H848)/2</f>
        <v>300</v>
      </c>
      <c r="G848" s="44">
        <f>(F848+H848)/2</f>
        <v>270</v>
      </c>
      <c r="H848" s="29">
        <f>INT(D848/1.5)</f>
        <v>240</v>
      </c>
      <c r="I848" s="17"/>
      <c r="J848" s="10">
        <f>IF($K$6&lt;=9999,S848,IF(AND($K$6&gt;=10000,$K$6&lt;=19999),T848,IF(AND($K$6&gt;=20000,$K$6&lt;=39999),U848,IF(AND($K$6&gt;=40000,$K$6&lt;=79999),V848,IF($K$6&gt;=80000,W848,0)))))</f>
        <v>0</v>
      </c>
      <c r="K848" s="19"/>
      <c r="L848" s="11"/>
      <c r="M848" s="2">
        <f t="shared" si="414"/>
        <v>0</v>
      </c>
      <c r="N848" s="1">
        <f t="shared" si="415"/>
        <v>0</v>
      </c>
      <c r="O848" s="2">
        <f t="shared" si="416"/>
        <v>0</v>
      </c>
      <c r="P848" s="2">
        <f t="shared" si="417"/>
        <v>0</v>
      </c>
      <c r="Q848" s="2">
        <f t="shared" si="418"/>
        <v>0</v>
      </c>
      <c r="R848" s="2"/>
      <c r="S848" s="2">
        <f t="shared" si="419"/>
        <v>0</v>
      </c>
      <c r="T848" s="2">
        <f t="shared" si="420"/>
        <v>0</v>
      </c>
      <c r="U848" s="2">
        <f t="shared" si="421"/>
        <v>0</v>
      </c>
      <c r="V848" s="2">
        <f t="shared" si="422"/>
        <v>0</v>
      </c>
      <c r="W848" s="2">
        <f t="shared" si="423"/>
        <v>0</v>
      </c>
      <c r="X848" s="2"/>
      <c r="Y848" s="2"/>
    </row>
    <row r="849" spans="1:25" s="12" customFormat="1" ht="15" customHeight="1" x14ac:dyDescent="0.25">
      <c r="A849" s="129" t="s">
        <v>398</v>
      </c>
      <c r="B849" s="164"/>
      <c r="C849" s="33" t="s">
        <v>3</v>
      </c>
      <c r="D849" s="65">
        <v>60</v>
      </c>
      <c r="E849" s="75">
        <f t="shared" ref="E849:E860" si="434">(D849+F849)/2</f>
        <v>55</v>
      </c>
      <c r="F849" s="75">
        <f t="shared" ref="F849:F860" si="435">(D849+H849)/2</f>
        <v>50</v>
      </c>
      <c r="G849" s="75">
        <f t="shared" ref="G849:G860" si="436">(F849+H849)/2</f>
        <v>45</v>
      </c>
      <c r="H849" s="63">
        <f t="shared" ref="H849:H860" si="437">INT(D849/1.5)</f>
        <v>40</v>
      </c>
      <c r="I849" s="50"/>
      <c r="J849" s="100">
        <f t="shared" ref="J849:J854" si="438">IF($K$6&lt;=9999,S849,IF(AND($K$6&gt;=10000,$K$6&lt;=19999),T849,IF(AND($K$6&gt;=20000,$K$6&lt;=39999),U849,IF(AND($K$6&gt;=40000,$K$6&lt;=79999),V849,IF($K$6&gt;=80000,W849,0)))))</f>
        <v>0</v>
      </c>
      <c r="K849" s="19"/>
      <c r="L849" s="11"/>
      <c r="M849" s="2">
        <f t="shared" si="414"/>
        <v>0</v>
      </c>
      <c r="N849" s="1">
        <f t="shared" si="415"/>
        <v>0</v>
      </c>
      <c r="O849" s="2">
        <f t="shared" si="416"/>
        <v>0</v>
      </c>
      <c r="P849" s="2">
        <f t="shared" si="417"/>
        <v>0</v>
      </c>
      <c r="Q849" s="2">
        <f t="shared" si="418"/>
        <v>0</v>
      </c>
      <c r="R849" s="2"/>
      <c r="S849" s="2">
        <f t="shared" si="419"/>
        <v>0</v>
      </c>
      <c r="T849" s="2">
        <f t="shared" si="420"/>
        <v>0</v>
      </c>
      <c r="U849" s="2">
        <f t="shared" si="421"/>
        <v>0</v>
      </c>
      <c r="V849" s="2">
        <f t="shared" si="422"/>
        <v>0</v>
      </c>
      <c r="W849" s="2">
        <f t="shared" si="423"/>
        <v>0</v>
      </c>
      <c r="X849" s="2"/>
      <c r="Y849" s="2"/>
    </row>
    <row r="850" spans="1:25" s="12" customFormat="1" ht="15" customHeight="1" thickBot="1" x14ac:dyDescent="0.3">
      <c r="A850" s="131"/>
      <c r="B850" s="165"/>
      <c r="C850" s="34" t="s">
        <v>1</v>
      </c>
      <c r="D850" s="37">
        <v>220</v>
      </c>
      <c r="E850" s="44">
        <f t="shared" si="434"/>
        <v>201.5</v>
      </c>
      <c r="F850" s="44">
        <f t="shared" si="435"/>
        <v>183</v>
      </c>
      <c r="G850" s="44">
        <f t="shared" si="436"/>
        <v>164.5</v>
      </c>
      <c r="H850" s="29">
        <f t="shared" si="437"/>
        <v>146</v>
      </c>
      <c r="I850" s="17"/>
      <c r="J850" s="10">
        <f t="shared" si="438"/>
        <v>0</v>
      </c>
      <c r="K850" s="19"/>
      <c r="L850" s="11"/>
      <c r="M850" s="2">
        <f t="shared" si="414"/>
        <v>0</v>
      </c>
      <c r="N850" s="1">
        <f t="shared" si="415"/>
        <v>0</v>
      </c>
      <c r="O850" s="2">
        <f t="shared" si="416"/>
        <v>0</v>
      </c>
      <c r="P850" s="2">
        <f t="shared" si="417"/>
        <v>0</v>
      </c>
      <c r="Q850" s="2">
        <f t="shared" si="418"/>
        <v>0</v>
      </c>
      <c r="R850" s="2"/>
      <c r="S850" s="2">
        <f t="shared" si="419"/>
        <v>0</v>
      </c>
      <c r="T850" s="2">
        <f t="shared" si="420"/>
        <v>0</v>
      </c>
      <c r="U850" s="2">
        <f t="shared" si="421"/>
        <v>0</v>
      </c>
      <c r="V850" s="2">
        <f t="shared" si="422"/>
        <v>0</v>
      </c>
      <c r="W850" s="2">
        <f t="shared" si="423"/>
        <v>0</v>
      </c>
      <c r="X850" s="2"/>
      <c r="Y850" s="2"/>
    </row>
    <row r="851" spans="1:25" s="12" customFormat="1" ht="15" customHeight="1" x14ac:dyDescent="0.25">
      <c r="A851" s="129" t="s">
        <v>401</v>
      </c>
      <c r="B851" s="164"/>
      <c r="C851" s="33" t="s">
        <v>3</v>
      </c>
      <c r="D851" s="65">
        <v>70</v>
      </c>
      <c r="E851" s="75">
        <f t="shared" si="434"/>
        <v>64</v>
      </c>
      <c r="F851" s="75">
        <f t="shared" si="435"/>
        <v>58</v>
      </c>
      <c r="G851" s="75">
        <f t="shared" si="436"/>
        <v>52</v>
      </c>
      <c r="H851" s="63">
        <f t="shared" si="437"/>
        <v>46</v>
      </c>
      <c r="I851" s="50"/>
      <c r="J851" s="100">
        <f t="shared" si="438"/>
        <v>0</v>
      </c>
      <c r="K851" s="19"/>
      <c r="L851" s="11"/>
      <c r="M851" s="2">
        <f t="shared" si="414"/>
        <v>0</v>
      </c>
      <c r="N851" s="1">
        <f t="shared" si="415"/>
        <v>0</v>
      </c>
      <c r="O851" s="2">
        <f t="shared" si="416"/>
        <v>0</v>
      </c>
      <c r="P851" s="2">
        <f t="shared" si="417"/>
        <v>0</v>
      </c>
      <c r="Q851" s="2">
        <f t="shared" si="418"/>
        <v>0</v>
      </c>
      <c r="R851" s="2"/>
      <c r="S851" s="2">
        <f t="shared" si="419"/>
        <v>0</v>
      </c>
      <c r="T851" s="2">
        <f t="shared" si="420"/>
        <v>0</v>
      </c>
      <c r="U851" s="2">
        <f t="shared" si="421"/>
        <v>0</v>
      </c>
      <c r="V851" s="2">
        <f t="shared" si="422"/>
        <v>0</v>
      </c>
      <c r="W851" s="2">
        <f t="shared" si="423"/>
        <v>0</v>
      </c>
      <c r="X851" s="2"/>
      <c r="Y851" s="2"/>
    </row>
    <row r="852" spans="1:25" s="12" customFormat="1" ht="15" customHeight="1" thickBot="1" x14ac:dyDescent="0.3">
      <c r="A852" s="131"/>
      <c r="B852" s="165"/>
      <c r="C852" s="34" t="s">
        <v>1</v>
      </c>
      <c r="D852" s="37">
        <v>250</v>
      </c>
      <c r="E852" s="44">
        <f t="shared" si="434"/>
        <v>229</v>
      </c>
      <c r="F852" s="44">
        <f t="shared" si="435"/>
        <v>208</v>
      </c>
      <c r="G852" s="44">
        <f t="shared" si="436"/>
        <v>187</v>
      </c>
      <c r="H852" s="29">
        <f t="shared" si="437"/>
        <v>166</v>
      </c>
      <c r="I852" s="17"/>
      <c r="J852" s="10">
        <f t="shared" si="438"/>
        <v>0</v>
      </c>
      <c r="K852" s="19"/>
      <c r="L852" s="11"/>
      <c r="M852" s="2">
        <f t="shared" si="414"/>
        <v>0</v>
      </c>
      <c r="N852" s="1">
        <f t="shared" si="415"/>
        <v>0</v>
      </c>
      <c r="O852" s="2">
        <f t="shared" si="416"/>
        <v>0</v>
      </c>
      <c r="P852" s="2">
        <f t="shared" si="417"/>
        <v>0</v>
      </c>
      <c r="Q852" s="2">
        <f t="shared" si="418"/>
        <v>0</v>
      </c>
      <c r="R852" s="2"/>
      <c r="S852" s="2">
        <f t="shared" si="419"/>
        <v>0</v>
      </c>
      <c r="T852" s="2">
        <f t="shared" si="420"/>
        <v>0</v>
      </c>
      <c r="U852" s="2">
        <f t="shared" si="421"/>
        <v>0</v>
      </c>
      <c r="V852" s="2">
        <f t="shared" si="422"/>
        <v>0</v>
      </c>
      <c r="W852" s="2">
        <f t="shared" si="423"/>
        <v>0</v>
      </c>
      <c r="X852" s="2"/>
      <c r="Y852" s="2"/>
    </row>
    <row r="853" spans="1:25" s="12" customFormat="1" ht="15" customHeight="1" x14ac:dyDescent="0.25">
      <c r="A853" s="129" t="s">
        <v>452</v>
      </c>
      <c r="B853" s="164"/>
      <c r="C853" s="33" t="s">
        <v>3</v>
      </c>
      <c r="D853" s="65">
        <v>340</v>
      </c>
      <c r="E853" s="75">
        <f t="shared" si="434"/>
        <v>311.5</v>
      </c>
      <c r="F853" s="75">
        <f t="shared" si="435"/>
        <v>283</v>
      </c>
      <c r="G853" s="75">
        <f t="shared" si="436"/>
        <v>254.5</v>
      </c>
      <c r="H853" s="63">
        <f t="shared" si="437"/>
        <v>226</v>
      </c>
      <c r="I853" s="50"/>
      <c r="J853" s="100">
        <f t="shared" si="438"/>
        <v>0</v>
      </c>
      <c r="K853" s="19"/>
      <c r="L853" s="11"/>
      <c r="M853" s="2">
        <f t="shared" si="414"/>
        <v>0</v>
      </c>
      <c r="N853" s="1">
        <f t="shared" si="415"/>
        <v>0</v>
      </c>
      <c r="O853" s="2">
        <f t="shared" si="416"/>
        <v>0</v>
      </c>
      <c r="P853" s="2">
        <f t="shared" si="417"/>
        <v>0</v>
      </c>
      <c r="Q853" s="2">
        <f t="shared" si="418"/>
        <v>0</v>
      </c>
      <c r="R853" s="2"/>
      <c r="S853" s="2">
        <f t="shared" si="419"/>
        <v>0</v>
      </c>
      <c r="T853" s="2">
        <f t="shared" si="420"/>
        <v>0</v>
      </c>
      <c r="U853" s="2">
        <f t="shared" si="421"/>
        <v>0</v>
      </c>
      <c r="V853" s="2">
        <f t="shared" si="422"/>
        <v>0</v>
      </c>
      <c r="W853" s="2">
        <f t="shared" si="423"/>
        <v>0</v>
      </c>
      <c r="X853" s="2"/>
      <c r="Y853" s="2"/>
    </row>
    <row r="854" spans="1:25" s="12" customFormat="1" ht="15" customHeight="1" thickBot="1" x14ac:dyDescent="0.3">
      <c r="A854" s="131"/>
      <c r="B854" s="165"/>
      <c r="C854" s="34" t="s">
        <v>1</v>
      </c>
      <c r="D854" s="37">
        <v>1220</v>
      </c>
      <c r="E854" s="44">
        <f t="shared" si="434"/>
        <v>1118.25</v>
      </c>
      <c r="F854" s="44">
        <f t="shared" si="435"/>
        <v>1016.5</v>
      </c>
      <c r="G854" s="44">
        <f t="shared" si="436"/>
        <v>914.75</v>
      </c>
      <c r="H854" s="29">
        <f t="shared" si="437"/>
        <v>813</v>
      </c>
      <c r="I854" s="17"/>
      <c r="J854" s="10">
        <f t="shared" si="438"/>
        <v>0</v>
      </c>
      <c r="K854" s="19"/>
      <c r="L854" s="11"/>
      <c r="M854" s="2">
        <f t="shared" si="414"/>
        <v>0</v>
      </c>
      <c r="N854" s="1">
        <f t="shared" si="415"/>
        <v>0</v>
      </c>
      <c r="O854" s="2">
        <f t="shared" si="416"/>
        <v>0</v>
      </c>
      <c r="P854" s="2">
        <f t="shared" si="417"/>
        <v>0</v>
      </c>
      <c r="Q854" s="2">
        <f t="shared" si="418"/>
        <v>0</v>
      </c>
      <c r="R854" s="2"/>
      <c r="S854" s="2">
        <f t="shared" si="419"/>
        <v>0</v>
      </c>
      <c r="T854" s="2">
        <f t="shared" si="420"/>
        <v>0</v>
      </c>
      <c r="U854" s="2">
        <f t="shared" si="421"/>
        <v>0</v>
      </c>
      <c r="V854" s="2">
        <f t="shared" si="422"/>
        <v>0</v>
      </c>
      <c r="W854" s="2">
        <f t="shared" si="423"/>
        <v>0</v>
      </c>
      <c r="X854" s="2"/>
      <c r="Y854" s="2"/>
    </row>
    <row r="855" spans="1:25" s="12" customFormat="1" ht="15" customHeight="1" x14ac:dyDescent="0.25">
      <c r="A855" s="129" t="s">
        <v>468</v>
      </c>
      <c r="B855" s="164"/>
      <c r="C855" s="33" t="s">
        <v>3</v>
      </c>
      <c r="D855" s="65">
        <v>90</v>
      </c>
      <c r="E855" s="75">
        <f t="shared" si="434"/>
        <v>82.5</v>
      </c>
      <c r="F855" s="75">
        <f t="shared" si="435"/>
        <v>75</v>
      </c>
      <c r="G855" s="75">
        <f t="shared" si="436"/>
        <v>67.5</v>
      </c>
      <c r="H855" s="63">
        <f t="shared" si="437"/>
        <v>60</v>
      </c>
      <c r="I855" s="50"/>
      <c r="J855" s="100">
        <f t="shared" ref="J855:J860" si="439">IF($K$6&lt;=9999,S855,IF(AND($K$6&gt;=10000,$K$6&lt;=19999),T855,IF(AND($K$6&gt;=20000,$K$6&lt;=39999),U855,IF(AND($K$6&gt;=40000,$K$6&lt;=79999),V855,IF($K$6&gt;=80000,W855,0)))))</f>
        <v>0</v>
      </c>
      <c r="K855" s="19"/>
      <c r="L855" s="11"/>
      <c r="M855" s="2">
        <f t="shared" si="414"/>
        <v>0</v>
      </c>
      <c r="N855" s="1">
        <f t="shared" si="415"/>
        <v>0</v>
      </c>
      <c r="O855" s="2">
        <f t="shared" si="416"/>
        <v>0</v>
      </c>
      <c r="P855" s="2">
        <f t="shared" si="417"/>
        <v>0</v>
      </c>
      <c r="Q855" s="2">
        <f t="shared" si="418"/>
        <v>0</v>
      </c>
      <c r="R855" s="2"/>
      <c r="S855" s="2">
        <f t="shared" si="419"/>
        <v>0</v>
      </c>
      <c r="T855" s="2">
        <f t="shared" si="420"/>
        <v>0</v>
      </c>
      <c r="U855" s="2">
        <f t="shared" si="421"/>
        <v>0</v>
      </c>
      <c r="V855" s="2">
        <f t="shared" si="422"/>
        <v>0</v>
      </c>
      <c r="W855" s="2">
        <f t="shared" si="423"/>
        <v>0</v>
      </c>
      <c r="X855" s="2"/>
      <c r="Y855" s="2"/>
    </row>
    <row r="856" spans="1:25" s="12" customFormat="1" ht="15" customHeight="1" thickBot="1" x14ac:dyDescent="0.3">
      <c r="A856" s="131"/>
      <c r="B856" s="165"/>
      <c r="C856" s="34" t="s">
        <v>1</v>
      </c>
      <c r="D856" s="37">
        <v>330</v>
      </c>
      <c r="E856" s="44">
        <f t="shared" si="434"/>
        <v>302.5</v>
      </c>
      <c r="F856" s="44">
        <f t="shared" si="435"/>
        <v>275</v>
      </c>
      <c r="G856" s="44">
        <f t="shared" si="436"/>
        <v>247.5</v>
      </c>
      <c r="H856" s="29">
        <f t="shared" si="437"/>
        <v>220</v>
      </c>
      <c r="I856" s="17"/>
      <c r="J856" s="10">
        <f t="shared" si="439"/>
        <v>0</v>
      </c>
      <c r="K856" s="19"/>
      <c r="L856" s="11"/>
      <c r="M856" s="2">
        <f t="shared" si="414"/>
        <v>0</v>
      </c>
      <c r="N856" s="1">
        <f t="shared" si="415"/>
        <v>0</v>
      </c>
      <c r="O856" s="2">
        <f t="shared" si="416"/>
        <v>0</v>
      </c>
      <c r="P856" s="2">
        <f t="shared" si="417"/>
        <v>0</v>
      </c>
      <c r="Q856" s="2">
        <f t="shared" si="418"/>
        <v>0</v>
      </c>
      <c r="R856" s="2"/>
      <c r="S856" s="2">
        <f t="shared" si="419"/>
        <v>0</v>
      </c>
      <c r="T856" s="2">
        <f t="shared" si="420"/>
        <v>0</v>
      </c>
      <c r="U856" s="2">
        <f t="shared" si="421"/>
        <v>0</v>
      </c>
      <c r="V856" s="2">
        <f t="shared" si="422"/>
        <v>0</v>
      </c>
      <c r="W856" s="2">
        <f t="shared" si="423"/>
        <v>0</v>
      </c>
      <c r="X856" s="2"/>
      <c r="Y856" s="2"/>
    </row>
    <row r="857" spans="1:25" s="12" customFormat="1" ht="15" customHeight="1" x14ac:dyDescent="0.25">
      <c r="A857" s="129" t="s">
        <v>469</v>
      </c>
      <c r="B857" s="164"/>
      <c r="C857" s="33" t="s">
        <v>3</v>
      </c>
      <c r="D857" s="65">
        <v>80</v>
      </c>
      <c r="E857" s="75">
        <f t="shared" si="434"/>
        <v>73.25</v>
      </c>
      <c r="F857" s="75">
        <f t="shared" si="435"/>
        <v>66.5</v>
      </c>
      <c r="G857" s="75">
        <f t="shared" si="436"/>
        <v>59.75</v>
      </c>
      <c r="H857" s="63">
        <f t="shared" si="437"/>
        <v>53</v>
      </c>
      <c r="I857" s="50"/>
      <c r="J857" s="100">
        <f t="shared" si="439"/>
        <v>0</v>
      </c>
      <c r="K857" s="19"/>
      <c r="L857" s="11"/>
      <c r="M857" s="2">
        <f t="shared" si="414"/>
        <v>0</v>
      </c>
      <c r="N857" s="1">
        <f t="shared" si="415"/>
        <v>0</v>
      </c>
      <c r="O857" s="2">
        <f t="shared" si="416"/>
        <v>0</v>
      </c>
      <c r="P857" s="2">
        <f t="shared" si="417"/>
        <v>0</v>
      </c>
      <c r="Q857" s="2">
        <f t="shared" si="418"/>
        <v>0</v>
      </c>
      <c r="R857" s="2"/>
      <c r="S857" s="2">
        <f t="shared" si="419"/>
        <v>0</v>
      </c>
      <c r="T857" s="2">
        <f t="shared" si="420"/>
        <v>0</v>
      </c>
      <c r="U857" s="2">
        <f t="shared" si="421"/>
        <v>0</v>
      </c>
      <c r="V857" s="2">
        <f t="shared" si="422"/>
        <v>0</v>
      </c>
      <c r="W857" s="2">
        <f t="shared" si="423"/>
        <v>0</v>
      </c>
      <c r="X857" s="2"/>
      <c r="Y857" s="2"/>
    </row>
    <row r="858" spans="1:25" s="12" customFormat="1" ht="15" customHeight="1" thickBot="1" x14ac:dyDescent="0.3">
      <c r="A858" s="131"/>
      <c r="B858" s="165"/>
      <c r="C858" s="34" t="s">
        <v>1</v>
      </c>
      <c r="D858" s="37">
        <v>290</v>
      </c>
      <c r="E858" s="44">
        <f t="shared" si="434"/>
        <v>265.75</v>
      </c>
      <c r="F858" s="44">
        <f t="shared" si="435"/>
        <v>241.5</v>
      </c>
      <c r="G858" s="44">
        <f t="shared" si="436"/>
        <v>217.25</v>
      </c>
      <c r="H858" s="29">
        <f t="shared" si="437"/>
        <v>193</v>
      </c>
      <c r="I858" s="17"/>
      <c r="J858" s="10">
        <f t="shared" si="439"/>
        <v>0</v>
      </c>
      <c r="K858" s="19"/>
      <c r="L858" s="11"/>
      <c r="M858" s="2">
        <f t="shared" si="414"/>
        <v>0</v>
      </c>
      <c r="N858" s="1">
        <f t="shared" si="415"/>
        <v>0</v>
      </c>
      <c r="O858" s="2">
        <f t="shared" si="416"/>
        <v>0</v>
      </c>
      <c r="P858" s="2">
        <f t="shared" si="417"/>
        <v>0</v>
      </c>
      <c r="Q858" s="2">
        <f t="shared" si="418"/>
        <v>0</v>
      </c>
      <c r="R858" s="2"/>
      <c r="S858" s="2">
        <f t="shared" si="419"/>
        <v>0</v>
      </c>
      <c r="T858" s="2">
        <f t="shared" si="420"/>
        <v>0</v>
      </c>
      <c r="U858" s="2">
        <f t="shared" si="421"/>
        <v>0</v>
      </c>
      <c r="V858" s="2">
        <f t="shared" si="422"/>
        <v>0</v>
      </c>
      <c r="W858" s="2">
        <f t="shared" si="423"/>
        <v>0</v>
      </c>
      <c r="X858" s="2"/>
      <c r="Y858" s="2"/>
    </row>
    <row r="859" spans="1:25" s="12" customFormat="1" ht="15" customHeight="1" x14ac:dyDescent="0.25">
      <c r="A859" s="129" t="s">
        <v>480</v>
      </c>
      <c r="B859" s="164"/>
      <c r="C859" s="33" t="s">
        <v>3</v>
      </c>
      <c r="D859" s="65">
        <v>80</v>
      </c>
      <c r="E859" s="75">
        <f t="shared" si="434"/>
        <v>73.25</v>
      </c>
      <c r="F859" s="75">
        <f t="shared" si="435"/>
        <v>66.5</v>
      </c>
      <c r="G859" s="75">
        <f t="shared" si="436"/>
        <v>59.75</v>
      </c>
      <c r="H859" s="63">
        <f t="shared" si="437"/>
        <v>53</v>
      </c>
      <c r="I859" s="50"/>
      <c r="J859" s="100">
        <f t="shared" si="439"/>
        <v>0</v>
      </c>
      <c r="K859" s="19"/>
      <c r="L859" s="11"/>
      <c r="M859" s="2">
        <f t="shared" si="414"/>
        <v>0</v>
      </c>
      <c r="N859" s="1">
        <f t="shared" si="415"/>
        <v>0</v>
      </c>
      <c r="O859" s="2">
        <f t="shared" si="416"/>
        <v>0</v>
      </c>
      <c r="P859" s="2">
        <f t="shared" si="417"/>
        <v>0</v>
      </c>
      <c r="Q859" s="2">
        <f t="shared" si="418"/>
        <v>0</v>
      </c>
      <c r="R859" s="2"/>
      <c r="S859" s="2">
        <f t="shared" si="419"/>
        <v>0</v>
      </c>
      <c r="T859" s="2">
        <f t="shared" si="420"/>
        <v>0</v>
      </c>
      <c r="U859" s="2">
        <f t="shared" si="421"/>
        <v>0</v>
      </c>
      <c r="V859" s="2">
        <f t="shared" si="422"/>
        <v>0</v>
      </c>
      <c r="W859" s="2">
        <f t="shared" si="423"/>
        <v>0</v>
      </c>
      <c r="X859" s="2"/>
      <c r="Y859" s="2"/>
    </row>
    <row r="860" spans="1:25" s="12" customFormat="1" ht="15" customHeight="1" thickBot="1" x14ac:dyDescent="0.3">
      <c r="A860" s="131"/>
      <c r="B860" s="165"/>
      <c r="C860" s="34" t="s">
        <v>1</v>
      </c>
      <c r="D860" s="37">
        <v>290</v>
      </c>
      <c r="E860" s="44">
        <f t="shared" si="434"/>
        <v>265.75</v>
      </c>
      <c r="F860" s="44">
        <f t="shared" si="435"/>
        <v>241.5</v>
      </c>
      <c r="G860" s="44">
        <f t="shared" si="436"/>
        <v>217.25</v>
      </c>
      <c r="H860" s="29">
        <f t="shared" si="437"/>
        <v>193</v>
      </c>
      <c r="I860" s="17"/>
      <c r="J860" s="10">
        <f t="shared" si="439"/>
        <v>0</v>
      </c>
      <c r="K860" s="19"/>
      <c r="L860" s="11"/>
      <c r="M860" s="2">
        <f t="shared" si="414"/>
        <v>0</v>
      </c>
      <c r="N860" s="1">
        <f t="shared" si="415"/>
        <v>0</v>
      </c>
      <c r="O860" s="2">
        <f t="shared" si="416"/>
        <v>0</v>
      </c>
      <c r="P860" s="2">
        <f t="shared" si="417"/>
        <v>0</v>
      </c>
      <c r="Q860" s="2">
        <f t="shared" si="418"/>
        <v>0</v>
      </c>
      <c r="R860" s="2"/>
      <c r="S860" s="2">
        <f t="shared" si="419"/>
        <v>0</v>
      </c>
      <c r="T860" s="2">
        <f t="shared" si="420"/>
        <v>0</v>
      </c>
      <c r="U860" s="2">
        <f t="shared" si="421"/>
        <v>0</v>
      </c>
      <c r="V860" s="2">
        <f t="shared" si="422"/>
        <v>0</v>
      </c>
      <c r="W860" s="2">
        <f t="shared" si="423"/>
        <v>0</v>
      </c>
      <c r="X860" s="2"/>
      <c r="Y860" s="2"/>
    </row>
    <row r="861" spans="1:25" s="2" customFormat="1" ht="23.25" customHeight="1" thickBot="1" x14ac:dyDescent="0.3">
      <c r="A861" s="176" t="s">
        <v>827</v>
      </c>
      <c r="B861" s="177"/>
      <c r="C861" s="177"/>
      <c r="D861" s="177"/>
      <c r="E861" s="177"/>
      <c r="F861" s="177"/>
      <c r="G861" s="177"/>
      <c r="H861" s="177"/>
      <c r="I861" s="177"/>
      <c r="J861" s="179"/>
      <c r="K861" s="19"/>
      <c r="L861" s="8"/>
      <c r="M861" s="2">
        <f t="shared" si="414"/>
        <v>0</v>
      </c>
      <c r="N861" s="1">
        <f t="shared" si="415"/>
        <v>0</v>
      </c>
      <c r="O861" s="2">
        <f t="shared" si="416"/>
        <v>0</v>
      </c>
      <c r="P861" s="2">
        <f t="shared" si="417"/>
        <v>0</v>
      </c>
      <c r="Q861" s="2">
        <f t="shared" si="418"/>
        <v>0</v>
      </c>
      <c r="S861" s="2">
        <f t="shared" si="419"/>
        <v>0</v>
      </c>
      <c r="T861" s="2">
        <f t="shared" si="420"/>
        <v>0</v>
      </c>
      <c r="U861" s="2">
        <f t="shared" si="421"/>
        <v>0</v>
      </c>
      <c r="V861" s="2">
        <f t="shared" si="422"/>
        <v>0</v>
      </c>
      <c r="W861" s="2">
        <f t="shared" si="423"/>
        <v>0</v>
      </c>
    </row>
    <row r="862" spans="1:25" s="12" customFormat="1" ht="15" customHeight="1" x14ac:dyDescent="0.25">
      <c r="A862" s="129" t="s">
        <v>624</v>
      </c>
      <c r="B862" s="164"/>
      <c r="C862" s="61" t="s">
        <v>150</v>
      </c>
      <c r="D862" s="65">
        <v>160</v>
      </c>
      <c r="E862" s="75">
        <f t="shared" ref="E862:E870" si="440">(D862+F862)/2</f>
        <v>146.5</v>
      </c>
      <c r="F862" s="75">
        <f t="shared" ref="F862:F870" si="441">(D862+H862)/2</f>
        <v>133</v>
      </c>
      <c r="G862" s="75">
        <f t="shared" ref="G862:G870" si="442">(F862+H862)/2</f>
        <v>119.5</v>
      </c>
      <c r="H862" s="63">
        <f t="shared" ref="H862:H870" si="443">INT(D862/1.5)</f>
        <v>106</v>
      </c>
      <c r="I862" s="50"/>
      <c r="J862" s="100">
        <f t="shared" ref="J862:J870" si="444">IF($K$6&lt;=9999,S862,IF(AND($K$6&gt;=10000,$K$6&lt;=19999),T862,IF(AND($K$6&gt;=20000,$K$6&lt;=39999),U862,IF(AND($K$6&gt;=40000,$K$6&lt;=79999),V862,IF($K$6&gt;=80000,W862,0)))))</f>
        <v>0</v>
      </c>
      <c r="K862" s="19"/>
      <c r="L862" s="11"/>
      <c r="M862" s="2">
        <f t="shared" si="414"/>
        <v>0</v>
      </c>
      <c r="N862" s="1">
        <f t="shared" si="415"/>
        <v>0</v>
      </c>
      <c r="O862" s="2">
        <f t="shared" si="416"/>
        <v>0</v>
      </c>
      <c r="P862" s="2">
        <f t="shared" si="417"/>
        <v>0</v>
      </c>
      <c r="Q862" s="2">
        <f t="shared" si="418"/>
        <v>0</v>
      </c>
      <c r="R862" s="2"/>
      <c r="S862" s="2">
        <f t="shared" si="419"/>
        <v>0</v>
      </c>
      <c r="T862" s="2">
        <f t="shared" si="420"/>
        <v>0</v>
      </c>
      <c r="U862" s="2">
        <f t="shared" si="421"/>
        <v>0</v>
      </c>
      <c r="V862" s="2">
        <f t="shared" si="422"/>
        <v>0</v>
      </c>
      <c r="W862" s="2">
        <f t="shared" si="423"/>
        <v>0</v>
      </c>
      <c r="X862" s="2"/>
      <c r="Y862" s="2"/>
    </row>
    <row r="863" spans="1:25" s="12" customFormat="1" ht="15" customHeight="1" thickBot="1" x14ac:dyDescent="0.3">
      <c r="A863" s="166"/>
      <c r="B863" s="167"/>
      <c r="C863" s="35" t="s">
        <v>391</v>
      </c>
      <c r="D863" s="66">
        <v>1050</v>
      </c>
      <c r="E863" s="67">
        <f t="shared" si="440"/>
        <v>962.5</v>
      </c>
      <c r="F863" s="67">
        <f t="shared" si="441"/>
        <v>875</v>
      </c>
      <c r="G863" s="67">
        <f t="shared" si="442"/>
        <v>787.5</v>
      </c>
      <c r="H863" s="64">
        <f t="shared" si="443"/>
        <v>700</v>
      </c>
      <c r="I863" s="51"/>
      <c r="J863" s="102">
        <f t="shared" si="444"/>
        <v>0</v>
      </c>
      <c r="K863" s="19"/>
      <c r="L863" s="11"/>
      <c r="M863" s="2">
        <f t="shared" si="414"/>
        <v>0</v>
      </c>
      <c r="N863" s="1">
        <f t="shared" si="415"/>
        <v>0</v>
      </c>
      <c r="O863" s="2">
        <f t="shared" si="416"/>
        <v>0</v>
      </c>
      <c r="P863" s="2">
        <f t="shared" si="417"/>
        <v>0</v>
      </c>
      <c r="Q863" s="2">
        <f t="shared" si="418"/>
        <v>0</v>
      </c>
      <c r="R863" s="2"/>
      <c r="S863" s="2">
        <f t="shared" si="419"/>
        <v>0</v>
      </c>
      <c r="T863" s="2">
        <f t="shared" si="420"/>
        <v>0</v>
      </c>
      <c r="U863" s="2">
        <f t="shared" si="421"/>
        <v>0</v>
      </c>
      <c r="V863" s="2">
        <f t="shared" si="422"/>
        <v>0</v>
      </c>
      <c r="W863" s="2">
        <f t="shared" si="423"/>
        <v>0</v>
      </c>
      <c r="X863" s="2"/>
      <c r="Y863" s="2"/>
    </row>
    <row r="864" spans="1:25" s="12" customFormat="1" ht="15" customHeight="1" x14ac:dyDescent="0.25">
      <c r="A864" s="129" t="s">
        <v>453</v>
      </c>
      <c r="B864" s="164"/>
      <c r="C864" s="61" t="s">
        <v>150</v>
      </c>
      <c r="D864" s="65">
        <v>480</v>
      </c>
      <c r="E864" s="75">
        <f t="shared" si="440"/>
        <v>440</v>
      </c>
      <c r="F864" s="75">
        <f t="shared" si="441"/>
        <v>400</v>
      </c>
      <c r="G864" s="75">
        <f t="shared" si="442"/>
        <v>360</v>
      </c>
      <c r="H864" s="63">
        <f t="shared" si="443"/>
        <v>320</v>
      </c>
      <c r="I864" s="50"/>
      <c r="J864" s="100">
        <f t="shared" si="444"/>
        <v>0</v>
      </c>
      <c r="K864" s="19"/>
      <c r="L864" s="11"/>
      <c r="M864" s="2">
        <f t="shared" si="414"/>
        <v>0</v>
      </c>
      <c r="N864" s="1">
        <f t="shared" si="415"/>
        <v>0</v>
      </c>
      <c r="O864" s="2">
        <f t="shared" si="416"/>
        <v>0</v>
      </c>
      <c r="P864" s="2">
        <f t="shared" si="417"/>
        <v>0</v>
      </c>
      <c r="Q864" s="2">
        <f t="shared" si="418"/>
        <v>0</v>
      </c>
      <c r="R864" s="2"/>
      <c r="S864" s="2">
        <f t="shared" si="419"/>
        <v>0</v>
      </c>
      <c r="T864" s="2">
        <f t="shared" si="420"/>
        <v>0</v>
      </c>
      <c r="U864" s="2">
        <f t="shared" si="421"/>
        <v>0</v>
      </c>
      <c r="V864" s="2">
        <f t="shared" si="422"/>
        <v>0</v>
      </c>
      <c r="W864" s="2">
        <f t="shared" si="423"/>
        <v>0</v>
      </c>
      <c r="X864" s="2"/>
      <c r="Y864" s="2"/>
    </row>
    <row r="865" spans="1:25" s="12" customFormat="1" ht="15" customHeight="1" thickBot="1" x14ac:dyDescent="0.3">
      <c r="A865" s="166"/>
      <c r="B865" s="167"/>
      <c r="C865" s="35" t="s">
        <v>391</v>
      </c>
      <c r="D865" s="66">
        <v>3090</v>
      </c>
      <c r="E865" s="67">
        <f t="shared" si="440"/>
        <v>2832.5</v>
      </c>
      <c r="F865" s="67">
        <f t="shared" si="441"/>
        <v>2575</v>
      </c>
      <c r="G865" s="67">
        <f t="shared" si="442"/>
        <v>2317.5</v>
      </c>
      <c r="H865" s="64">
        <f t="shared" si="443"/>
        <v>2060</v>
      </c>
      <c r="I865" s="51"/>
      <c r="J865" s="102">
        <f t="shared" si="444"/>
        <v>0</v>
      </c>
      <c r="K865" s="19"/>
      <c r="L865" s="11"/>
      <c r="M865" s="2">
        <f t="shared" si="414"/>
        <v>0</v>
      </c>
      <c r="N865" s="1">
        <f t="shared" si="415"/>
        <v>0</v>
      </c>
      <c r="O865" s="2">
        <f t="shared" si="416"/>
        <v>0</v>
      </c>
      <c r="P865" s="2">
        <f t="shared" si="417"/>
        <v>0</v>
      </c>
      <c r="Q865" s="2">
        <f t="shared" si="418"/>
        <v>0</v>
      </c>
      <c r="R865" s="2"/>
      <c r="S865" s="2">
        <f t="shared" si="419"/>
        <v>0</v>
      </c>
      <c r="T865" s="2">
        <f t="shared" si="420"/>
        <v>0</v>
      </c>
      <c r="U865" s="2">
        <f t="shared" si="421"/>
        <v>0</v>
      </c>
      <c r="V865" s="2">
        <f t="shared" si="422"/>
        <v>0</v>
      </c>
      <c r="W865" s="2">
        <f t="shared" si="423"/>
        <v>0</v>
      </c>
      <c r="X865" s="2"/>
      <c r="Y865" s="2"/>
    </row>
    <row r="866" spans="1:25" s="12" customFormat="1" ht="15" customHeight="1" thickBot="1" x14ac:dyDescent="0.3">
      <c r="A866" s="129" t="s">
        <v>972</v>
      </c>
      <c r="B866" s="164"/>
      <c r="C866" s="61" t="s">
        <v>973</v>
      </c>
      <c r="D866" s="65">
        <v>480</v>
      </c>
      <c r="E866" s="75">
        <f t="shared" ref="E866" si="445">(D866+F866)/2</f>
        <v>440</v>
      </c>
      <c r="F866" s="75">
        <f t="shared" ref="F866" si="446">(D866+H866)/2</f>
        <v>400</v>
      </c>
      <c r="G866" s="75">
        <f t="shared" ref="G866" si="447">(F866+H866)/2</f>
        <v>360</v>
      </c>
      <c r="H866" s="63">
        <f t="shared" ref="H866" si="448">INT(D866/1.5)</f>
        <v>320</v>
      </c>
      <c r="I866" s="50"/>
      <c r="J866" s="100">
        <f t="shared" ref="J866" si="449">IF($K$6&lt;=9999,S866,IF(AND($K$6&gt;=10000,$K$6&lt;=19999),T866,IF(AND($K$6&gt;=20000,$K$6&lt;=39999),U866,IF(AND($K$6&gt;=40000,$K$6&lt;=79999),V866,IF($K$6&gt;=80000,W866,0)))))</f>
        <v>0</v>
      </c>
      <c r="K866" s="19"/>
      <c r="L866" s="11"/>
      <c r="M866" s="2">
        <f t="shared" si="414"/>
        <v>0</v>
      </c>
      <c r="N866" s="1">
        <f t="shared" si="415"/>
        <v>0</v>
      </c>
      <c r="O866" s="2">
        <f t="shared" si="416"/>
        <v>0</v>
      </c>
      <c r="P866" s="2">
        <f t="shared" si="417"/>
        <v>0</v>
      </c>
      <c r="Q866" s="2">
        <f t="shared" si="418"/>
        <v>0</v>
      </c>
      <c r="R866" s="2"/>
      <c r="S866" s="2">
        <f t="shared" si="419"/>
        <v>0</v>
      </c>
      <c r="T866" s="2">
        <f t="shared" si="420"/>
        <v>0</v>
      </c>
      <c r="U866" s="2">
        <f t="shared" si="421"/>
        <v>0</v>
      </c>
      <c r="V866" s="2">
        <f t="shared" si="422"/>
        <v>0</v>
      </c>
      <c r="W866" s="2">
        <f t="shared" si="423"/>
        <v>0</v>
      </c>
      <c r="X866" s="2"/>
      <c r="Y866" s="2"/>
    </row>
    <row r="867" spans="1:25" s="12" customFormat="1" ht="15" customHeight="1" x14ac:dyDescent="0.25">
      <c r="A867" s="129" t="s">
        <v>625</v>
      </c>
      <c r="B867" s="164"/>
      <c r="C867" s="61" t="s">
        <v>150</v>
      </c>
      <c r="D867" s="65">
        <v>480</v>
      </c>
      <c r="E867" s="75">
        <f t="shared" si="440"/>
        <v>440</v>
      </c>
      <c r="F867" s="75">
        <f t="shared" si="441"/>
        <v>400</v>
      </c>
      <c r="G867" s="75">
        <f t="shared" si="442"/>
        <v>360</v>
      </c>
      <c r="H867" s="63">
        <f t="shared" si="443"/>
        <v>320</v>
      </c>
      <c r="I867" s="50"/>
      <c r="J867" s="100">
        <f t="shared" si="444"/>
        <v>0</v>
      </c>
      <c r="K867" s="19"/>
      <c r="L867" s="11"/>
      <c r="M867" s="2">
        <f t="shared" si="414"/>
        <v>0</v>
      </c>
      <c r="N867" s="1">
        <f t="shared" si="415"/>
        <v>0</v>
      </c>
      <c r="O867" s="2">
        <f t="shared" si="416"/>
        <v>0</v>
      </c>
      <c r="P867" s="2">
        <f t="shared" si="417"/>
        <v>0</v>
      </c>
      <c r="Q867" s="2">
        <f t="shared" si="418"/>
        <v>0</v>
      </c>
      <c r="R867" s="2"/>
      <c r="S867" s="2">
        <f t="shared" si="419"/>
        <v>0</v>
      </c>
      <c r="T867" s="2">
        <f t="shared" si="420"/>
        <v>0</v>
      </c>
      <c r="U867" s="2">
        <f t="shared" si="421"/>
        <v>0</v>
      </c>
      <c r="V867" s="2">
        <f t="shared" si="422"/>
        <v>0</v>
      </c>
      <c r="W867" s="2">
        <f t="shared" si="423"/>
        <v>0</v>
      </c>
      <c r="X867" s="2"/>
      <c r="Y867" s="2"/>
    </row>
    <row r="868" spans="1:25" s="12" customFormat="1" ht="15" customHeight="1" thickBot="1" x14ac:dyDescent="0.3">
      <c r="A868" s="166"/>
      <c r="B868" s="167"/>
      <c r="C868" s="35" t="s">
        <v>391</v>
      </c>
      <c r="D868" s="66">
        <v>3090</v>
      </c>
      <c r="E868" s="67">
        <f t="shared" si="440"/>
        <v>2832.5</v>
      </c>
      <c r="F868" s="67">
        <f t="shared" si="441"/>
        <v>2575</v>
      </c>
      <c r="G868" s="67">
        <f t="shared" si="442"/>
        <v>2317.5</v>
      </c>
      <c r="H868" s="64">
        <f t="shared" si="443"/>
        <v>2060</v>
      </c>
      <c r="I868" s="51"/>
      <c r="J868" s="102">
        <f t="shared" si="444"/>
        <v>0</v>
      </c>
      <c r="K868" s="19"/>
      <c r="L868" s="11"/>
      <c r="M868" s="2">
        <f t="shared" si="414"/>
        <v>0</v>
      </c>
      <c r="N868" s="1">
        <f t="shared" si="415"/>
        <v>0</v>
      </c>
      <c r="O868" s="2">
        <f t="shared" si="416"/>
        <v>0</v>
      </c>
      <c r="P868" s="2">
        <f t="shared" si="417"/>
        <v>0</v>
      </c>
      <c r="Q868" s="2">
        <f t="shared" si="418"/>
        <v>0</v>
      </c>
      <c r="R868" s="2"/>
      <c r="S868" s="2">
        <f t="shared" si="419"/>
        <v>0</v>
      </c>
      <c r="T868" s="2">
        <f t="shared" si="420"/>
        <v>0</v>
      </c>
      <c r="U868" s="2">
        <f t="shared" si="421"/>
        <v>0</v>
      </c>
      <c r="V868" s="2">
        <f t="shared" si="422"/>
        <v>0</v>
      </c>
      <c r="W868" s="2">
        <f t="shared" si="423"/>
        <v>0</v>
      </c>
      <c r="X868" s="2"/>
      <c r="Y868" s="2"/>
    </row>
    <row r="869" spans="1:25" s="12" customFormat="1" ht="15" customHeight="1" x14ac:dyDescent="0.25">
      <c r="A869" s="129" t="s">
        <v>454</v>
      </c>
      <c r="B869" s="164"/>
      <c r="C869" s="61" t="s">
        <v>150</v>
      </c>
      <c r="D869" s="65">
        <v>480</v>
      </c>
      <c r="E869" s="75">
        <f t="shared" si="440"/>
        <v>440</v>
      </c>
      <c r="F869" s="75">
        <f t="shared" si="441"/>
        <v>400</v>
      </c>
      <c r="G869" s="75">
        <f t="shared" si="442"/>
        <v>360</v>
      </c>
      <c r="H869" s="63">
        <f t="shared" si="443"/>
        <v>320</v>
      </c>
      <c r="I869" s="50"/>
      <c r="J869" s="100">
        <f t="shared" si="444"/>
        <v>0</v>
      </c>
      <c r="K869" s="19"/>
      <c r="L869" s="11"/>
      <c r="M869" s="2">
        <f t="shared" si="414"/>
        <v>0</v>
      </c>
      <c r="N869" s="1">
        <f t="shared" si="415"/>
        <v>0</v>
      </c>
      <c r="O869" s="2">
        <f t="shared" si="416"/>
        <v>0</v>
      </c>
      <c r="P869" s="2">
        <f t="shared" si="417"/>
        <v>0</v>
      </c>
      <c r="Q869" s="2">
        <f t="shared" si="418"/>
        <v>0</v>
      </c>
      <c r="R869" s="2"/>
      <c r="S869" s="2">
        <f t="shared" si="419"/>
        <v>0</v>
      </c>
      <c r="T869" s="2">
        <f t="shared" si="420"/>
        <v>0</v>
      </c>
      <c r="U869" s="2">
        <f t="shared" si="421"/>
        <v>0</v>
      </c>
      <c r="V869" s="2">
        <f t="shared" si="422"/>
        <v>0</v>
      </c>
      <c r="W869" s="2">
        <f t="shared" si="423"/>
        <v>0</v>
      </c>
      <c r="X869" s="2"/>
      <c r="Y869" s="2"/>
    </row>
    <row r="870" spans="1:25" s="12" customFormat="1" ht="15" customHeight="1" thickBot="1" x14ac:dyDescent="0.3">
      <c r="A870" s="166"/>
      <c r="B870" s="167"/>
      <c r="C870" s="35" t="s">
        <v>391</v>
      </c>
      <c r="D870" s="66">
        <v>3090</v>
      </c>
      <c r="E870" s="67">
        <f t="shared" si="440"/>
        <v>2832.5</v>
      </c>
      <c r="F870" s="67">
        <f t="shared" si="441"/>
        <v>2575</v>
      </c>
      <c r="G870" s="67">
        <f t="shared" si="442"/>
        <v>2317.5</v>
      </c>
      <c r="H870" s="64">
        <f t="shared" si="443"/>
        <v>2060</v>
      </c>
      <c r="I870" s="51"/>
      <c r="J870" s="102">
        <f t="shared" si="444"/>
        <v>0</v>
      </c>
      <c r="K870" s="19"/>
      <c r="L870" s="11"/>
      <c r="M870" s="2">
        <f t="shared" si="414"/>
        <v>0</v>
      </c>
      <c r="N870" s="1">
        <f t="shared" si="415"/>
        <v>0</v>
      </c>
      <c r="O870" s="2">
        <f t="shared" si="416"/>
        <v>0</v>
      </c>
      <c r="P870" s="2">
        <f t="shared" si="417"/>
        <v>0</v>
      </c>
      <c r="Q870" s="2">
        <f t="shared" si="418"/>
        <v>0</v>
      </c>
      <c r="R870" s="2"/>
      <c r="S870" s="2">
        <f t="shared" si="419"/>
        <v>0</v>
      </c>
      <c r="T870" s="2">
        <f t="shared" si="420"/>
        <v>0</v>
      </c>
      <c r="U870" s="2">
        <f t="shared" si="421"/>
        <v>0</v>
      </c>
      <c r="V870" s="2">
        <f t="shared" si="422"/>
        <v>0</v>
      </c>
      <c r="W870" s="2">
        <f t="shared" si="423"/>
        <v>0</v>
      </c>
      <c r="X870" s="2"/>
      <c r="Y870" s="2"/>
    </row>
    <row r="871" spans="1:25" s="2" customFormat="1" ht="23.25" customHeight="1" thickBot="1" x14ac:dyDescent="0.3">
      <c r="A871" s="176" t="s">
        <v>828</v>
      </c>
      <c r="B871" s="177"/>
      <c r="C871" s="177"/>
      <c r="D871" s="177"/>
      <c r="E871" s="177"/>
      <c r="F871" s="177"/>
      <c r="G871" s="177"/>
      <c r="H871" s="177"/>
      <c r="I871" s="177"/>
      <c r="J871" s="179"/>
      <c r="K871" s="19"/>
      <c r="L871" s="8"/>
      <c r="M871" s="2">
        <f t="shared" si="414"/>
        <v>0</v>
      </c>
      <c r="N871" s="1">
        <f t="shared" si="415"/>
        <v>0</v>
      </c>
      <c r="O871" s="2">
        <f t="shared" si="416"/>
        <v>0</v>
      </c>
      <c r="P871" s="2">
        <f t="shared" si="417"/>
        <v>0</v>
      </c>
      <c r="Q871" s="2">
        <f t="shared" si="418"/>
        <v>0</v>
      </c>
      <c r="S871" s="2">
        <f t="shared" si="419"/>
        <v>0</v>
      </c>
      <c r="T871" s="2">
        <f t="shared" si="420"/>
        <v>0</v>
      </c>
      <c r="U871" s="2">
        <f t="shared" si="421"/>
        <v>0</v>
      </c>
      <c r="V871" s="2">
        <f t="shared" si="422"/>
        <v>0</v>
      </c>
      <c r="W871" s="2">
        <f t="shared" si="423"/>
        <v>0</v>
      </c>
    </row>
    <row r="872" spans="1:25" s="12" customFormat="1" ht="15" customHeight="1" x14ac:dyDescent="0.25">
      <c r="A872" s="129" t="s">
        <v>616</v>
      </c>
      <c r="B872" s="164"/>
      <c r="C872" s="61" t="s">
        <v>150</v>
      </c>
      <c r="D872" s="65">
        <v>650</v>
      </c>
      <c r="E872" s="75">
        <f t="shared" ref="E872:E889" si="450">(D872+F872)/2</f>
        <v>595.75</v>
      </c>
      <c r="F872" s="75">
        <f t="shared" ref="F872:F889" si="451">(D872+H872)/2</f>
        <v>541.5</v>
      </c>
      <c r="G872" s="75">
        <f t="shared" ref="G872:G889" si="452">(F872+H872)/2</f>
        <v>487.25</v>
      </c>
      <c r="H872" s="63">
        <f t="shared" ref="H872:H889" si="453">INT(D872/1.5)</f>
        <v>433</v>
      </c>
      <c r="I872" s="50"/>
      <c r="J872" s="100">
        <f t="shared" ref="J872:J889" si="454">IF($K$6&lt;=9999,S872,IF(AND($K$6&gt;=10000,$K$6&lt;=19999),T872,IF(AND($K$6&gt;=20000,$K$6&lt;=39999),U872,IF(AND($K$6&gt;=40000,$K$6&lt;=79999),V872,IF($K$6&gt;=80000,W872,0)))))</f>
        <v>0</v>
      </c>
      <c r="K872" s="19"/>
      <c r="L872" s="11"/>
      <c r="M872" s="2">
        <f t="shared" si="414"/>
        <v>0</v>
      </c>
      <c r="N872" s="1">
        <f t="shared" si="415"/>
        <v>0</v>
      </c>
      <c r="O872" s="2">
        <f t="shared" si="416"/>
        <v>0</v>
      </c>
      <c r="P872" s="2">
        <f t="shared" si="417"/>
        <v>0</v>
      </c>
      <c r="Q872" s="2">
        <f t="shared" si="418"/>
        <v>0</v>
      </c>
      <c r="R872" s="2"/>
      <c r="S872" s="2">
        <f t="shared" si="419"/>
        <v>0</v>
      </c>
      <c r="T872" s="2">
        <f t="shared" si="420"/>
        <v>0</v>
      </c>
      <c r="U872" s="2">
        <f t="shared" si="421"/>
        <v>0</v>
      </c>
      <c r="V872" s="2">
        <f t="shared" si="422"/>
        <v>0</v>
      </c>
      <c r="W872" s="2">
        <f t="shared" si="423"/>
        <v>0</v>
      </c>
      <c r="X872" s="2"/>
      <c r="Y872" s="2"/>
    </row>
    <row r="873" spans="1:25" s="12" customFormat="1" ht="15" customHeight="1" x14ac:dyDescent="0.25">
      <c r="A873" s="131"/>
      <c r="B873" s="165"/>
      <c r="C873" s="34" t="s">
        <v>7</v>
      </c>
      <c r="D873" s="37">
        <v>1000</v>
      </c>
      <c r="E873" s="44">
        <f t="shared" si="450"/>
        <v>916.5</v>
      </c>
      <c r="F873" s="44">
        <f t="shared" si="451"/>
        <v>833</v>
      </c>
      <c r="G873" s="44">
        <f t="shared" si="452"/>
        <v>749.5</v>
      </c>
      <c r="H873" s="29">
        <f t="shared" si="453"/>
        <v>666</v>
      </c>
      <c r="I873" s="17"/>
      <c r="J873" s="10">
        <f t="shared" si="454"/>
        <v>0</v>
      </c>
      <c r="K873" s="19"/>
      <c r="L873" s="11"/>
      <c r="M873" s="2">
        <f t="shared" si="414"/>
        <v>0</v>
      </c>
      <c r="N873" s="1">
        <f t="shared" si="415"/>
        <v>0</v>
      </c>
      <c r="O873" s="2">
        <f t="shared" si="416"/>
        <v>0</v>
      </c>
      <c r="P873" s="2">
        <f t="shared" si="417"/>
        <v>0</v>
      </c>
      <c r="Q873" s="2">
        <f t="shared" si="418"/>
        <v>0</v>
      </c>
      <c r="R873" s="2"/>
      <c r="S873" s="2">
        <f t="shared" si="419"/>
        <v>0</v>
      </c>
      <c r="T873" s="2">
        <f t="shared" si="420"/>
        <v>0</v>
      </c>
      <c r="U873" s="2">
        <f t="shared" si="421"/>
        <v>0</v>
      </c>
      <c r="V873" s="2">
        <f t="shared" si="422"/>
        <v>0</v>
      </c>
      <c r="W873" s="2">
        <f t="shared" si="423"/>
        <v>0</v>
      </c>
      <c r="X873" s="2"/>
      <c r="Y873" s="2"/>
    </row>
    <row r="874" spans="1:25" s="12" customFormat="1" ht="15" customHeight="1" thickBot="1" x14ac:dyDescent="0.3">
      <c r="A874" s="166"/>
      <c r="B874" s="167"/>
      <c r="C874" s="35" t="s">
        <v>391</v>
      </c>
      <c r="D874" s="66">
        <v>3340</v>
      </c>
      <c r="E874" s="67">
        <f t="shared" si="450"/>
        <v>3061.5</v>
      </c>
      <c r="F874" s="67">
        <f t="shared" si="451"/>
        <v>2783</v>
      </c>
      <c r="G874" s="67">
        <f t="shared" si="452"/>
        <v>2504.5</v>
      </c>
      <c r="H874" s="64">
        <f t="shared" si="453"/>
        <v>2226</v>
      </c>
      <c r="I874" s="51"/>
      <c r="J874" s="102">
        <f t="shared" si="454"/>
        <v>0</v>
      </c>
      <c r="K874" s="19"/>
      <c r="L874" s="11"/>
      <c r="M874" s="2">
        <f t="shared" si="414"/>
        <v>0</v>
      </c>
      <c r="N874" s="1">
        <f t="shared" si="415"/>
        <v>0</v>
      </c>
      <c r="O874" s="2">
        <f t="shared" si="416"/>
        <v>0</v>
      </c>
      <c r="P874" s="2">
        <f t="shared" si="417"/>
        <v>0</v>
      </c>
      <c r="Q874" s="2">
        <f t="shared" si="418"/>
        <v>0</v>
      </c>
      <c r="R874" s="2"/>
      <c r="S874" s="2">
        <f t="shared" si="419"/>
        <v>0</v>
      </c>
      <c r="T874" s="2">
        <f t="shared" si="420"/>
        <v>0</v>
      </c>
      <c r="U874" s="2">
        <f t="shared" si="421"/>
        <v>0</v>
      </c>
      <c r="V874" s="2">
        <f t="shared" si="422"/>
        <v>0</v>
      </c>
      <c r="W874" s="2">
        <f t="shared" si="423"/>
        <v>0</v>
      </c>
      <c r="X874" s="2"/>
      <c r="Y874" s="2"/>
    </row>
    <row r="875" spans="1:25" s="12" customFormat="1" ht="15" customHeight="1" x14ac:dyDescent="0.25">
      <c r="A875" s="131"/>
      <c r="B875" s="165"/>
      <c r="C875" s="34" t="s">
        <v>7</v>
      </c>
      <c r="D875" s="37">
        <v>250</v>
      </c>
      <c r="E875" s="44">
        <f t="shared" ref="E875:E878" si="455">(D875+F875)/2</f>
        <v>229</v>
      </c>
      <c r="F875" s="44">
        <f t="shared" ref="F875:F878" si="456">(D875+H875)/2</f>
        <v>208</v>
      </c>
      <c r="G875" s="44">
        <f t="shared" ref="G875:G878" si="457">(F875+H875)/2</f>
        <v>187</v>
      </c>
      <c r="H875" s="29">
        <f t="shared" ref="H875:H878" si="458">INT(D875/1.5)</f>
        <v>166</v>
      </c>
      <c r="I875" s="17"/>
      <c r="J875" s="10">
        <f t="shared" ref="J875:J878" si="459">IF($K$6&lt;=9999,S875,IF(AND($K$6&gt;=10000,$K$6&lt;=19999),T875,IF(AND($K$6&gt;=20000,$K$6&lt;=39999),U875,IF(AND($K$6&gt;=40000,$K$6&lt;=79999),V875,IF($K$6&gt;=80000,W875,0)))))</f>
        <v>0</v>
      </c>
      <c r="K875" s="19"/>
      <c r="L875" s="11"/>
      <c r="M875" s="2">
        <f t="shared" si="414"/>
        <v>0</v>
      </c>
      <c r="N875" s="1">
        <f t="shared" si="415"/>
        <v>0</v>
      </c>
      <c r="O875" s="2">
        <f t="shared" si="416"/>
        <v>0</v>
      </c>
      <c r="P875" s="2">
        <f t="shared" si="417"/>
        <v>0</v>
      </c>
      <c r="Q875" s="2">
        <f t="shared" si="418"/>
        <v>0</v>
      </c>
      <c r="R875" s="2"/>
      <c r="S875" s="2">
        <f t="shared" si="419"/>
        <v>0</v>
      </c>
      <c r="T875" s="2">
        <f t="shared" si="420"/>
        <v>0</v>
      </c>
      <c r="U875" s="2">
        <f t="shared" si="421"/>
        <v>0</v>
      </c>
      <c r="V875" s="2">
        <f t="shared" si="422"/>
        <v>0</v>
      </c>
      <c r="W875" s="2">
        <f t="shared" si="423"/>
        <v>0</v>
      </c>
      <c r="X875" s="2"/>
      <c r="Y875" s="2"/>
    </row>
    <row r="876" spans="1:25" s="12" customFormat="1" ht="15" customHeight="1" thickBot="1" x14ac:dyDescent="0.3">
      <c r="A876" s="166"/>
      <c r="B876" s="167"/>
      <c r="C876" s="35" t="s">
        <v>391</v>
      </c>
      <c r="D876" s="66">
        <v>1050</v>
      </c>
      <c r="E876" s="67">
        <f t="shared" si="455"/>
        <v>962.5</v>
      </c>
      <c r="F876" s="67">
        <f t="shared" si="456"/>
        <v>875</v>
      </c>
      <c r="G876" s="67">
        <f t="shared" si="457"/>
        <v>787.5</v>
      </c>
      <c r="H876" s="64">
        <f t="shared" si="458"/>
        <v>700</v>
      </c>
      <c r="I876" s="51"/>
      <c r="J876" s="102">
        <f t="shared" si="459"/>
        <v>0</v>
      </c>
      <c r="K876" s="19"/>
      <c r="L876" s="11"/>
      <c r="M876" s="2">
        <f t="shared" si="414"/>
        <v>0</v>
      </c>
      <c r="N876" s="1">
        <f t="shared" si="415"/>
        <v>0</v>
      </c>
      <c r="O876" s="2">
        <f t="shared" si="416"/>
        <v>0</v>
      </c>
      <c r="P876" s="2">
        <f t="shared" si="417"/>
        <v>0</v>
      </c>
      <c r="Q876" s="2">
        <f t="shared" si="418"/>
        <v>0</v>
      </c>
      <c r="R876" s="2"/>
      <c r="S876" s="2">
        <f t="shared" si="419"/>
        <v>0</v>
      </c>
      <c r="T876" s="2">
        <f t="shared" si="420"/>
        <v>0</v>
      </c>
      <c r="U876" s="2">
        <f t="shared" si="421"/>
        <v>0</v>
      </c>
      <c r="V876" s="2">
        <f t="shared" si="422"/>
        <v>0</v>
      </c>
      <c r="W876" s="2">
        <f t="shared" si="423"/>
        <v>0</v>
      </c>
      <c r="X876" s="2"/>
      <c r="Y876" s="2"/>
    </row>
    <row r="877" spans="1:25" s="12" customFormat="1" ht="15" customHeight="1" x14ac:dyDescent="0.25">
      <c r="A877" s="129" t="s">
        <v>974</v>
      </c>
      <c r="B877" s="164"/>
      <c r="C877" s="61" t="s">
        <v>979</v>
      </c>
      <c r="D877" s="65">
        <v>300</v>
      </c>
      <c r="E877" s="75">
        <f t="shared" si="455"/>
        <v>275</v>
      </c>
      <c r="F877" s="75">
        <f t="shared" si="456"/>
        <v>250</v>
      </c>
      <c r="G877" s="75">
        <f t="shared" si="457"/>
        <v>225</v>
      </c>
      <c r="H877" s="63">
        <f t="shared" si="458"/>
        <v>200</v>
      </c>
      <c r="I877" s="50"/>
      <c r="J877" s="100">
        <f t="shared" si="459"/>
        <v>0</v>
      </c>
      <c r="K877" s="19"/>
      <c r="L877" s="11"/>
      <c r="M877" s="2">
        <f t="shared" si="414"/>
        <v>0</v>
      </c>
      <c r="N877" s="1">
        <f t="shared" si="415"/>
        <v>0</v>
      </c>
      <c r="O877" s="2">
        <f t="shared" si="416"/>
        <v>0</v>
      </c>
      <c r="P877" s="2">
        <f t="shared" si="417"/>
        <v>0</v>
      </c>
      <c r="Q877" s="2">
        <f t="shared" si="418"/>
        <v>0</v>
      </c>
      <c r="R877" s="2"/>
      <c r="S877" s="2">
        <f t="shared" si="419"/>
        <v>0</v>
      </c>
      <c r="T877" s="2">
        <f t="shared" si="420"/>
        <v>0</v>
      </c>
      <c r="U877" s="2">
        <f t="shared" si="421"/>
        <v>0</v>
      </c>
      <c r="V877" s="2">
        <f t="shared" si="422"/>
        <v>0</v>
      </c>
      <c r="W877" s="2">
        <f t="shared" si="423"/>
        <v>0</v>
      </c>
      <c r="X877" s="2"/>
      <c r="Y877" s="2"/>
    </row>
    <row r="878" spans="1:25" s="12" customFormat="1" ht="15" customHeight="1" thickBot="1" x14ac:dyDescent="0.3">
      <c r="A878" s="131"/>
      <c r="B878" s="165"/>
      <c r="C878" s="34" t="s">
        <v>395</v>
      </c>
      <c r="D878" s="37">
        <v>400</v>
      </c>
      <c r="E878" s="44">
        <f t="shared" si="455"/>
        <v>366.5</v>
      </c>
      <c r="F878" s="44">
        <f t="shared" si="456"/>
        <v>333</v>
      </c>
      <c r="G878" s="44">
        <f t="shared" si="457"/>
        <v>299.5</v>
      </c>
      <c r="H878" s="29">
        <f t="shared" si="458"/>
        <v>266</v>
      </c>
      <c r="I878" s="17"/>
      <c r="J878" s="10">
        <f t="shared" si="459"/>
        <v>0</v>
      </c>
      <c r="K878" s="19"/>
      <c r="L878" s="11"/>
      <c r="M878" s="2">
        <f t="shared" si="414"/>
        <v>0</v>
      </c>
      <c r="N878" s="1">
        <f t="shared" si="415"/>
        <v>0</v>
      </c>
      <c r="O878" s="2">
        <f t="shared" si="416"/>
        <v>0</v>
      </c>
      <c r="P878" s="2">
        <f t="shared" si="417"/>
        <v>0</v>
      </c>
      <c r="Q878" s="2">
        <f t="shared" si="418"/>
        <v>0</v>
      </c>
      <c r="R878" s="2"/>
      <c r="S878" s="2">
        <f t="shared" si="419"/>
        <v>0</v>
      </c>
      <c r="T878" s="2">
        <f t="shared" si="420"/>
        <v>0</v>
      </c>
      <c r="U878" s="2">
        <f t="shared" si="421"/>
        <v>0</v>
      </c>
      <c r="V878" s="2">
        <f t="shared" si="422"/>
        <v>0</v>
      </c>
      <c r="W878" s="2">
        <f t="shared" si="423"/>
        <v>0</v>
      </c>
      <c r="X878" s="2"/>
      <c r="Y878" s="2"/>
    </row>
    <row r="879" spans="1:25" s="12" customFormat="1" ht="15" customHeight="1" x14ac:dyDescent="0.25">
      <c r="A879" s="129" t="s">
        <v>617</v>
      </c>
      <c r="B879" s="164"/>
      <c r="C879" s="61" t="s">
        <v>150</v>
      </c>
      <c r="D879" s="65">
        <v>490</v>
      </c>
      <c r="E879" s="75">
        <f t="shared" si="450"/>
        <v>449</v>
      </c>
      <c r="F879" s="75">
        <f t="shared" si="451"/>
        <v>408</v>
      </c>
      <c r="G879" s="75">
        <f t="shared" si="452"/>
        <v>367</v>
      </c>
      <c r="H879" s="63">
        <f t="shared" si="453"/>
        <v>326</v>
      </c>
      <c r="I879" s="50"/>
      <c r="J879" s="100">
        <f t="shared" si="454"/>
        <v>0</v>
      </c>
      <c r="K879" s="19"/>
      <c r="L879" s="11"/>
      <c r="M879" s="2">
        <f t="shared" si="414"/>
        <v>0</v>
      </c>
      <c r="N879" s="1">
        <f t="shared" si="415"/>
        <v>0</v>
      </c>
      <c r="O879" s="2">
        <f t="shared" si="416"/>
        <v>0</v>
      </c>
      <c r="P879" s="2">
        <f t="shared" si="417"/>
        <v>0</v>
      </c>
      <c r="Q879" s="2">
        <f t="shared" si="418"/>
        <v>0</v>
      </c>
      <c r="R879" s="2"/>
      <c r="S879" s="2">
        <f t="shared" si="419"/>
        <v>0</v>
      </c>
      <c r="T879" s="2">
        <f t="shared" si="420"/>
        <v>0</v>
      </c>
      <c r="U879" s="2">
        <f t="shared" si="421"/>
        <v>0</v>
      </c>
      <c r="V879" s="2">
        <f t="shared" si="422"/>
        <v>0</v>
      </c>
      <c r="W879" s="2">
        <f t="shared" si="423"/>
        <v>0</v>
      </c>
      <c r="X879" s="2"/>
      <c r="Y879" s="2"/>
    </row>
    <row r="880" spans="1:25" s="12" customFormat="1" ht="15" customHeight="1" x14ac:dyDescent="0.25">
      <c r="A880" s="131"/>
      <c r="B880" s="165"/>
      <c r="C880" s="34" t="s">
        <v>7</v>
      </c>
      <c r="D880" s="37">
        <v>760</v>
      </c>
      <c r="E880" s="44">
        <f t="shared" si="450"/>
        <v>696.5</v>
      </c>
      <c r="F880" s="44">
        <f t="shared" si="451"/>
        <v>633</v>
      </c>
      <c r="G880" s="44">
        <f t="shared" si="452"/>
        <v>569.5</v>
      </c>
      <c r="H880" s="29">
        <f t="shared" si="453"/>
        <v>506</v>
      </c>
      <c r="I880" s="17"/>
      <c r="J880" s="10">
        <f t="shared" si="454"/>
        <v>0</v>
      </c>
      <c r="K880" s="19"/>
      <c r="L880" s="11"/>
      <c r="M880" s="2">
        <f t="shared" ref="M880:M943" si="460">D880*I880</f>
        <v>0</v>
      </c>
      <c r="N880" s="1">
        <f t="shared" ref="N880:N943" si="461">E880*I880</f>
        <v>0</v>
      </c>
      <c r="O880" s="2">
        <f t="shared" ref="O880:O943" si="462">F880*I880</f>
        <v>0</v>
      </c>
      <c r="P880" s="2">
        <f t="shared" ref="P880:P943" si="463">G880*I880</f>
        <v>0</v>
      </c>
      <c r="Q880" s="2">
        <f t="shared" ref="Q880:Q943" si="464">H880*I880</f>
        <v>0</v>
      </c>
      <c r="R880" s="2"/>
      <c r="S880" s="2">
        <f t="shared" ref="S880:S943" si="465">I880*D880</f>
        <v>0</v>
      </c>
      <c r="T880" s="2">
        <f t="shared" ref="T880:T943" si="466">I880*E880</f>
        <v>0</v>
      </c>
      <c r="U880" s="2">
        <f t="shared" ref="U880:U943" si="467">I880*F880</f>
        <v>0</v>
      </c>
      <c r="V880" s="2">
        <f t="shared" ref="V880:V943" si="468">I880*G880</f>
        <v>0</v>
      </c>
      <c r="W880" s="2">
        <f t="shared" ref="W880:W943" si="469">I880*H880</f>
        <v>0</v>
      </c>
      <c r="X880" s="2"/>
      <c r="Y880" s="2"/>
    </row>
    <row r="881" spans="1:25" s="12" customFormat="1" ht="15" customHeight="1" thickBot="1" x14ac:dyDescent="0.3">
      <c r="A881" s="166"/>
      <c r="B881" s="167"/>
      <c r="C881" s="35" t="s">
        <v>391</v>
      </c>
      <c r="D881" s="66">
        <v>2540</v>
      </c>
      <c r="E881" s="67">
        <f t="shared" si="450"/>
        <v>2328.25</v>
      </c>
      <c r="F881" s="67">
        <f t="shared" si="451"/>
        <v>2116.5</v>
      </c>
      <c r="G881" s="67">
        <f t="shared" si="452"/>
        <v>1904.75</v>
      </c>
      <c r="H881" s="64">
        <f t="shared" si="453"/>
        <v>1693</v>
      </c>
      <c r="I881" s="51"/>
      <c r="J881" s="102">
        <f t="shared" si="454"/>
        <v>0</v>
      </c>
      <c r="K881" s="19"/>
      <c r="L881" s="11"/>
      <c r="M881" s="2">
        <f t="shared" si="460"/>
        <v>0</v>
      </c>
      <c r="N881" s="1">
        <f t="shared" si="461"/>
        <v>0</v>
      </c>
      <c r="O881" s="2">
        <f t="shared" si="462"/>
        <v>0</v>
      </c>
      <c r="P881" s="2">
        <f t="shared" si="463"/>
        <v>0</v>
      </c>
      <c r="Q881" s="2">
        <f t="shared" si="464"/>
        <v>0</v>
      </c>
      <c r="R881" s="2"/>
      <c r="S881" s="2">
        <f t="shared" si="465"/>
        <v>0</v>
      </c>
      <c r="T881" s="2">
        <f t="shared" si="466"/>
        <v>0</v>
      </c>
      <c r="U881" s="2">
        <f t="shared" si="467"/>
        <v>0</v>
      </c>
      <c r="V881" s="2">
        <f t="shared" si="468"/>
        <v>0</v>
      </c>
      <c r="W881" s="2">
        <f t="shared" si="469"/>
        <v>0</v>
      </c>
      <c r="X881" s="2"/>
      <c r="Y881" s="2"/>
    </row>
    <row r="882" spans="1:25" s="12" customFormat="1" ht="15" customHeight="1" x14ac:dyDescent="0.25">
      <c r="A882" s="129" t="s">
        <v>975</v>
      </c>
      <c r="B882" s="164"/>
      <c r="C882" s="61" t="s">
        <v>395</v>
      </c>
      <c r="D882" s="65">
        <v>180</v>
      </c>
      <c r="E882" s="75">
        <f t="shared" si="450"/>
        <v>165</v>
      </c>
      <c r="F882" s="75">
        <f t="shared" si="451"/>
        <v>150</v>
      </c>
      <c r="G882" s="75">
        <f t="shared" si="452"/>
        <v>135</v>
      </c>
      <c r="H882" s="63">
        <f t="shared" si="453"/>
        <v>120</v>
      </c>
      <c r="I882" s="50"/>
      <c r="J882" s="100">
        <f t="shared" si="454"/>
        <v>0</v>
      </c>
      <c r="K882" s="19"/>
      <c r="L882" s="11"/>
      <c r="M882" s="2">
        <f t="shared" si="460"/>
        <v>0</v>
      </c>
      <c r="N882" s="1">
        <f t="shared" si="461"/>
        <v>0</v>
      </c>
      <c r="O882" s="2">
        <f t="shared" si="462"/>
        <v>0</v>
      </c>
      <c r="P882" s="2">
        <f t="shared" si="463"/>
        <v>0</v>
      </c>
      <c r="Q882" s="2">
        <f t="shared" si="464"/>
        <v>0</v>
      </c>
      <c r="R882" s="2"/>
      <c r="S882" s="2">
        <f t="shared" si="465"/>
        <v>0</v>
      </c>
      <c r="T882" s="2">
        <f t="shared" si="466"/>
        <v>0</v>
      </c>
      <c r="U882" s="2">
        <f t="shared" si="467"/>
        <v>0</v>
      </c>
      <c r="V882" s="2">
        <f t="shared" si="468"/>
        <v>0</v>
      </c>
      <c r="W882" s="2">
        <f t="shared" si="469"/>
        <v>0</v>
      </c>
      <c r="X882" s="2"/>
      <c r="Y882" s="2"/>
    </row>
    <row r="883" spans="1:25" s="12" customFormat="1" ht="15" customHeight="1" thickBot="1" x14ac:dyDescent="0.3">
      <c r="A883" s="131"/>
      <c r="B883" s="165"/>
      <c r="C883" s="34" t="s">
        <v>150</v>
      </c>
      <c r="D883" s="37">
        <v>280</v>
      </c>
      <c r="E883" s="44">
        <f t="shared" si="450"/>
        <v>256.5</v>
      </c>
      <c r="F883" s="44">
        <f t="shared" si="451"/>
        <v>233</v>
      </c>
      <c r="G883" s="44">
        <f t="shared" si="452"/>
        <v>209.5</v>
      </c>
      <c r="H883" s="29">
        <f t="shared" si="453"/>
        <v>186</v>
      </c>
      <c r="I883" s="17"/>
      <c r="J883" s="10">
        <f t="shared" si="454"/>
        <v>0</v>
      </c>
      <c r="K883" s="19"/>
      <c r="L883" s="11"/>
      <c r="M883" s="2">
        <f t="shared" si="460"/>
        <v>0</v>
      </c>
      <c r="N883" s="1">
        <f t="shared" si="461"/>
        <v>0</v>
      </c>
      <c r="O883" s="2">
        <f t="shared" si="462"/>
        <v>0</v>
      </c>
      <c r="P883" s="2">
        <f t="shared" si="463"/>
        <v>0</v>
      </c>
      <c r="Q883" s="2">
        <f t="shared" si="464"/>
        <v>0</v>
      </c>
      <c r="R883" s="2"/>
      <c r="S883" s="2">
        <f t="shared" si="465"/>
        <v>0</v>
      </c>
      <c r="T883" s="2">
        <f t="shared" si="466"/>
        <v>0</v>
      </c>
      <c r="U883" s="2">
        <f t="shared" si="467"/>
        <v>0</v>
      </c>
      <c r="V883" s="2">
        <f t="shared" si="468"/>
        <v>0</v>
      </c>
      <c r="W883" s="2">
        <f t="shared" si="469"/>
        <v>0</v>
      </c>
      <c r="X883" s="2"/>
      <c r="Y883" s="2"/>
    </row>
    <row r="884" spans="1:25" s="12" customFormat="1" ht="15" customHeight="1" x14ac:dyDescent="0.25">
      <c r="A884" s="129" t="s">
        <v>976</v>
      </c>
      <c r="B884" s="164"/>
      <c r="C884" s="61" t="s">
        <v>395</v>
      </c>
      <c r="D884" s="65">
        <v>230</v>
      </c>
      <c r="E884" s="75">
        <f t="shared" ref="E884:E885" si="470">(D884+F884)/2</f>
        <v>210.75</v>
      </c>
      <c r="F884" s="75">
        <f t="shared" ref="F884:F885" si="471">(D884+H884)/2</f>
        <v>191.5</v>
      </c>
      <c r="G884" s="75">
        <f t="shared" ref="G884:G885" si="472">(F884+H884)/2</f>
        <v>172.25</v>
      </c>
      <c r="H884" s="63">
        <f t="shared" ref="H884:H885" si="473">INT(D884/1.5)</f>
        <v>153</v>
      </c>
      <c r="I884" s="50"/>
      <c r="J884" s="100">
        <f t="shared" ref="J884:J885" si="474">IF($K$6&lt;=9999,S884,IF(AND($K$6&gt;=10000,$K$6&lt;=19999),T884,IF(AND($K$6&gt;=20000,$K$6&lt;=39999),U884,IF(AND($K$6&gt;=40000,$K$6&lt;=79999),V884,IF($K$6&gt;=80000,W884,0)))))</f>
        <v>0</v>
      </c>
      <c r="K884" s="19"/>
      <c r="L884" s="11"/>
      <c r="M884" s="2">
        <f t="shared" si="460"/>
        <v>0</v>
      </c>
      <c r="N884" s="1">
        <f t="shared" si="461"/>
        <v>0</v>
      </c>
      <c r="O884" s="2">
        <f t="shared" si="462"/>
        <v>0</v>
      </c>
      <c r="P884" s="2">
        <f t="shared" si="463"/>
        <v>0</v>
      </c>
      <c r="Q884" s="2">
        <f t="shared" si="464"/>
        <v>0</v>
      </c>
      <c r="R884" s="2"/>
      <c r="S884" s="2">
        <f t="shared" si="465"/>
        <v>0</v>
      </c>
      <c r="T884" s="2">
        <f t="shared" si="466"/>
        <v>0</v>
      </c>
      <c r="U884" s="2">
        <f t="shared" si="467"/>
        <v>0</v>
      </c>
      <c r="V884" s="2">
        <f t="shared" si="468"/>
        <v>0</v>
      </c>
      <c r="W884" s="2">
        <f t="shared" si="469"/>
        <v>0</v>
      </c>
      <c r="X884" s="2"/>
      <c r="Y884" s="2"/>
    </row>
    <row r="885" spans="1:25" s="12" customFormat="1" ht="15" customHeight="1" thickBot="1" x14ac:dyDescent="0.3">
      <c r="A885" s="131"/>
      <c r="B885" s="165"/>
      <c r="C885" s="34" t="s">
        <v>150</v>
      </c>
      <c r="D885" s="37">
        <v>360</v>
      </c>
      <c r="E885" s="44">
        <f t="shared" si="470"/>
        <v>330</v>
      </c>
      <c r="F885" s="44">
        <f t="shared" si="471"/>
        <v>300</v>
      </c>
      <c r="G885" s="44">
        <f t="shared" si="472"/>
        <v>270</v>
      </c>
      <c r="H885" s="29">
        <f t="shared" si="473"/>
        <v>240</v>
      </c>
      <c r="I885" s="17"/>
      <c r="J885" s="10">
        <f t="shared" si="474"/>
        <v>0</v>
      </c>
      <c r="K885" s="19"/>
      <c r="L885" s="11"/>
      <c r="M885" s="2">
        <f t="shared" si="460"/>
        <v>0</v>
      </c>
      <c r="N885" s="1">
        <f t="shared" si="461"/>
        <v>0</v>
      </c>
      <c r="O885" s="2">
        <f t="shared" si="462"/>
        <v>0</v>
      </c>
      <c r="P885" s="2">
        <f t="shared" si="463"/>
        <v>0</v>
      </c>
      <c r="Q885" s="2">
        <f t="shared" si="464"/>
        <v>0</v>
      </c>
      <c r="R885" s="2"/>
      <c r="S885" s="2">
        <f t="shared" si="465"/>
        <v>0</v>
      </c>
      <c r="T885" s="2">
        <f t="shared" si="466"/>
        <v>0</v>
      </c>
      <c r="U885" s="2">
        <f t="shared" si="467"/>
        <v>0</v>
      </c>
      <c r="V885" s="2">
        <f t="shared" si="468"/>
        <v>0</v>
      </c>
      <c r="W885" s="2">
        <f t="shared" si="469"/>
        <v>0</v>
      </c>
      <c r="X885" s="2"/>
      <c r="Y885" s="2"/>
    </row>
    <row r="886" spans="1:25" s="12" customFormat="1" ht="15" customHeight="1" x14ac:dyDescent="0.25">
      <c r="A886" s="129" t="s">
        <v>977</v>
      </c>
      <c r="B886" s="164"/>
      <c r="C886" s="61" t="s">
        <v>150</v>
      </c>
      <c r="D886" s="65">
        <v>150</v>
      </c>
      <c r="E886" s="75">
        <f t="shared" si="450"/>
        <v>137.5</v>
      </c>
      <c r="F886" s="75">
        <f t="shared" si="451"/>
        <v>125</v>
      </c>
      <c r="G886" s="75">
        <f t="shared" si="452"/>
        <v>112.5</v>
      </c>
      <c r="H886" s="63">
        <f t="shared" si="453"/>
        <v>100</v>
      </c>
      <c r="I886" s="50"/>
      <c r="J886" s="100">
        <f t="shared" si="454"/>
        <v>0</v>
      </c>
      <c r="K886" s="19"/>
      <c r="L886" s="11"/>
      <c r="M886" s="2">
        <f t="shared" si="460"/>
        <v>0</v>
      </c>
      <c r="N886" s="1">
        <f t="shared" si="461"/>
        <v>0</v>
      </c>
      <c r="O886" s="2">
        <f t="shared" si="462"/>
        <v>0</v>
      </c>
      <c r="P886" s="2">
        <f t="shared" si="463"/>
        <v>0</v>
      </c>
      <c r="Q886" s="2">
        <f t="shared" si="464"/>
        <v>0</v>
      </c>
      <c r="R886" s="2"/>
      <c r="S886" s="2">
        <f t="shared" si="465"/>
        <v>0</v>
      </c>
      <c r="T886" s="2">
        <f t="shared" si="466"/>
        <v>0</v>
      </c>
      <c r="U886" s="2">
        <f t="shared" si="467"/>
        <v>0</v>
      </c>
      <c r="V886" s="2">
        <f t="shared" si="468"/>
        <v>0</v>
      </c>
      <c r="W886" s="2">
        <f t="shared" si="469"/>
        <v>0</v>
      </c>
      <c r="X886" s="2"/>
      <c r="Y886" s="2"/>
    </row>
    <row r="887" spans="1:25" s="12" customFormat="1" ht="15" customHeight="1" thickBot="1" x14ac:dyDescent="0.3">
      <c r="A887" s="131"/>
      <c r="B887" s="165"/>
      <c r="C887" s="34" t="s">
        <v>391</v>
      </c>
      <c r="D887" s="37">
        <v>1000</v>
      </c>
      <c r="E887" s="44">
        <f t="shared" si="450"/>
        <v>916.5</v>
      </c>
      <c r="F887" s="44">
        <f t="shared" si="451"/>
        <v>833</v>
      </c>
      <c r="G887" s="44">
        <f t="shared" si="452"/>
        <v>749.5</v>
      </c>
      <c r="H887" s="29">
        <f t="shared" si="453"/>
        <v>666</v>
      </c>
      <c r="I887" s="17"/>
      <c r="J887" s="10">
        <f t="shared" si="454"/>
        <v>0</v>
      </c>
      <c r="K887" s="19"/>
      <c r="L887" s="11"/>
      <c r="M887" s="2">
        <f t="shared" si="460"/>
        <v>0</v>
      </c>
      <c r="N887" s="1">
        <f t="shared" si="461"/>
        <v>0</v>
      </c>
      <c r="O887" s="2">
        <f t="shared" si="462"/>
        <v>0</v>
      </c>
      <c r="P887" s="2">
        <f t="shared" si="463"/>
        <v>0</v>
      </c>
      <c r="Q887" s="2">
        <f t="shared" si="464"/>
        <v>0</v>
      </c>
      <c r="R887" s="2"/>
      <c r="S887" s="2">
        <f t="shared" si="465"/>
        <v>0</v>
      </c>
      <c r="T887" s="2">
        <f t="shared" si="466"/>
        <v>0</v>
      </c>
      <c r="U887" s="2">
        <f t="shared" si="467"/>
        <v>0</v>
      </c>
      <c r="V887" s="2">
        <f t="shared" si="468"/>
        <v>0</v>
      </c>
      <c r="W887" s="2">
        <f t="shared" si="469"/>
        <v>0</v>
      </c>
      <c r="X887" s="2"/>
      <c r="Y887" s="2"/>
    </row>
    <row r="888" spans="1:25" s="12" customFormat="1" ht="15" customHeight="1" x14ac:dyDescent="0.25">
      <c r="A888" s="129" t="s">
        <v>618</v>
      </c>
      <c r="B888" s="164"/>
      <c r="C888" s="61" t="s">
        <v>150</v>
      </c>
      <c r="D888" s="65">
        <v>150</v>
      </c>
      <c r="E888" s="75">
        <f t="shared" si="450"/>
        <v>137.5</v>
      </c>
      <c r="F888" s="75">
        <f t="shared" si="451"/>
        <v>125</v>
      </c>
      <c r="G888" s="75">
        <f t="shared" si="452"/>
        <v>112.5</v>
      </c>
      <c r="H888" s="63">
        <f t="shared" si="453"/>
        <v>100</v>
      </c>
      <c r="I888" s="50"/>
      <c r="J888" s="100">
        <f t="shared" si="454"/>
        <v>0</v>
      </c>
      <c r="K888" s="19"/>
      <c r="L888" s="11"/>
      <c r="M888" s="2">
        <f t="shared" si="460"/>
        <v>0</v>
      </c>
      <c r="N888" s="1">
        <f t="shared" si="461"/>
        <v>0</v>
      </c>
      <c r="O888" s="2">
        <f t="shared" si="462"/>
        <v>0</v>
      </c>
      <c r="P888" s="2">
        <f t="shared" si="463"/>
        <v>0</v>
      </c>
      <c r="Q888" s="2">
        <f t="shared" si="464"/>
        <v>0</v>
      </c>
      <c r="R888" s="2"/>
      <c r="S888" s="2">
        <f t="shared" si="465"/>
        <v>0</v>
      </c>
      <c r="T888" s="2">
        <f t="shared" si="466"/>
        <v>0</v>
      </c>
      <c r="U888" s="2">
        <f t="shared" si="467"/>
        <v>0</v>
      </c>
      <c r="V888" s="2">
        <f t="shared" si="468"/>
        <v>0</v>
      </c>
      <c r="W888" s="2">
        <f t="shared" si="469"/>
        <v>0</v>
      </c>
      <c r="X888" s="2"/>
      <c r="Y888" s="2"/>
    </row>
    <row r="889" spans="1:25" s="12" customFormat="1" ht="15" customHeight="1" thickBot="1" x14ac:dyDescent="0.3">
      <c r="A889" s="131"/>
      <c r="B889" s="165"/>
      <c r="C889" s="42" t="s">
        <v>391</v>
      </c>
      <c r="D889" s="45">
        <v>800</v>
      </c>
      <c r="E889" s="44">
        <f t="shared" si="450"/>
        <v>733.25</v>
      </c>
      <c r="F889" s="44">
        <f t="shared" si="451"/>
        <v>666.5</v>
      </c>
      <c r="G889" s="44">
        <f t="shared" si="452"/>
        <v>599.75</v>
      </c>
      <c r="H889" s="62">
        <f t="shared" si="453"/>
        <v>533</v>
      </c>
      <c r="I889" s="24"/>
      <c r="J889" s="102">
        <f t="shared" si="454"/>
        <v>0</v>
      </c>
      <c r="K889" s="19"/>
      <c r="L889" s="11"/>
      <c r="M889" s="2">
        <f t="shared" si="460"/>
        <v>0</v>
      </c>
      <c r="N889" s="1">
        <f t="shared" si="461"/>
        <v>0</v>
      </c>
      <c r="O889" s="2">
        <f t="shared" si="462"/>
        <v>0</v>
      </c>
      <c r="P889" s="2">
        <f t="shared" si="463"/>
        <v>0</v>
      </c>
      <c r="Q889" s="2">
        <f t="shared" si="464"/>
        <v>0</v>
      </c>
      <c r="R889" s="2"/>
      <c r="S889" s="2">
        <f t="shared" si="465"/>
        <v>0</v>
      </c>
      <c r="T889" s="2">
        <f t="shared" si="466"/>
        <v>0</v>
      </c>
      <c r="U889" s="2">
        <f t="shared" si="467"/>
        <v>0</v>
      </c>
      <c r="V889" s="2">
        <f t="shared" si="468"/>
        <v>0</v>
      </c>
      <c r="W889" s="2">
        <f t="shared" si="469"/>
        <v>0</v>
      </c>
      <c r="X889" s="2"/>
      <c r="Y889" s="2"/>
    </row>
    <row r="890" spans="1:25" s="12" customFormat="1" ht="15" customHeight="1" x14ac:dyDescent="0.25">
      <c r="A890" s="129" t="s">
        <v>978</v>
      </c>
      <c r="B890" s="164"/>
      <c r="C890" s="61" t="s">
        <v>150</v>
      </c>
      <c r="D890" s="65">
        <v>300</v>
      </c>
      <c r="E890" s="75">
        <f t="shared" ref="E890:E892" si="475">(D890+F890)/2</f>
        <v>275</v>
      </c>
      <c r="F890" s="75">
        <f t="shared" ref="F890:F892" si="476">(D890+H890)/2</f>
        <v>250</v>
      </c>
      <c r="G890" s="75">
        <f t="shared" ref="G890:G892" si="477">(F890+H890)/2</f>
        <v>225</v>
      </c>
      <c r="H890" s="63">
        <f t="shared" ref="H890:H892" si="478">INT(D890/1.5)</f>
        <v>200</v>
      </c>
      <c r="I890" s="50"/>
      <c r="J890" s="100">
        <f t="shared" ref="J890:J892" si="479">IF($K$6&lt;=9999,S890,IF(AND($K$6&gt;=10000,$K$6&lt;=19999),T890,IF(AND($K$6&gt;=20000,$K$6&lt;=39999),U890,IF(AND($K$6&gt;=40000,$K$6&lt;=79999),V890,IF($K$6&gt;=80000,W890,0)))))</f>
        <v>0</v>
      </c>
      <c r="K890" s="19"/>
      <c r="L890" s="11"/>
      <c r="M890" s="2">
        <f t="shared" si="460"/>
        <v>0</v>
      </c>
      <c r="N890" s="1">
        <f t="shared" si="461"/>
        <v>0</v>
      </c>
      <c r="O890" s="2">
        <f t="shared" si="462"/>
        <v>0</v>
      </c>
      <c r="P890" s="2">
        <f t="shared" si="463"/>
        <v>0</v>
      </c>
      <c r="Q890" s="2">
        <f t="shared" si="464"/>
        <v>0</v>
      </c>
      <c r="R890" s="2"/>
      <c r="S890" s="2">
        <f t="shared" si="465"/>
        <v>0</v>
      </c>
      <c r="T890" s="2">
        <f t="shared" si="466"/>
        <v>0</v>
      </c>
      <c r="U890" s="2">
        <f t="shared" si="467"/>
        <v>0</v>
      </c>
      <c r="V890" s="2">
        <f t="shared" si="468"/>
        <v>0</v>
      </c>
      <c r="W890" s="2">
        <f t="shared" si="469"/>
        <v>0</v>
      </c>
      <c r="X890" s="2"/>
      <c r="Y890" s="2"/>
    </row>
    <row r="891" spans="1:25" s="12" customFormat="1" ht="15" customHeight="1" x14ac:dyDescent="0.25">
      <c r="A891" s="131"/>
      <c r="B891" s="165"/>
      <c r="C891" s="34" t="s">
        <v>555</v>
      </c>
      <c r="D891" s="37">
        <v>1160</v>
      </c>
      <c r="E891" s="44">
        <f t="shared" si="475"/>
        <v>1063.25</v>
      </c>
      <c r="F891" s="44">
        <f t="shared" si="476"/>
        <v>966.5</v>
      </c>
      <c r="G891" s="44">
        <f t="shared" si="477"/>
        <v>869.75</v>
      </c>
      <c r="H891" s="29">
        <f t="shared" si="478"/>
        <v>773</v>
      </c>
      <c r="I891" s="17"/>
      <c r="J891" s="10">
        <f t="shared" si="479"/>
        <v>0</v>
      </c>
      <c r="K891" s="19"/>
      <c r="L891" s="11"/>
      <c r="M891" s="2">
        <f t="shared" si="460"/>
        <v>0</v>
      </c>
      <c r="N891" s="1">
        <f t="shared" si="461"/>
        <v>0</v>
      </c>
      <c r="O891" s="2">
        <f t="shared" si="462"/>
        <v>0</v>
      </c>
      <c r="P891" s="2">
        <f t="shared" si="463"/>
        <v>0</v>
      </c>
      <c r="Q891" s="2">
        <f t="shared" si="464"/>
        <v>0</v>
      </c>
      <c r="R891" s="2"/>
      <c r="S891" s="2">
        <f t="shared" si="465"/>
        <v>0</v>
      </c>
      <c r="T891" s="2">
        <f t="shared" si="466"/>
        <v>0</v>
      </c>
      <c r="U891" s="2">
        <f t="shared" si="467"/>
        <v>0</v>
      </c>
      <c r="V891" s="2">
        <f t="shared" si="468"/>
        <v>0</v>
      </c>
      <c r="W891" s="2">
        <f t="shared" si="469"/>
        <v>0</v>
      </c>
      <c r="X891" s="2"/>
      <c r="Y891" s="2"/>
    </row>
    <row r="892" spans="1:25" s="12" customFormat="1" ht="15" customHeight="1" thickBot="1" x14ac:dyDescent="0.3">
      <c r="A892" s="166"/>
      <c r="B892" s="167"/>
      <c r="C892" s="35" t="s">
        <v>391</v>
      </c>
      <c r="D892" s="66">
        <v>1940</v>
      </c>
      <c r="E892" s="67">
        <f t="shared" si="475"/>
        <v>1778.25</v>
      </c>
      <c r="F892" s="67">
        <f t="shared" si="476"/>
        <v>1616.5</v>
      </c>
      <c r="G892" s="67">
        <f t="shared" si="477"/>
        <v>1454.75</v>
      </c>
      <c r="H892" s="64">
        <f t="shared" si="478"/>
        <v>1293</v>
      </c>
      <c r="I892" s="51"/>
      <c r="J892" s="102">
        <f t="shared" si="479"/>
        <v>0</v>
      </c>
      <c r="K892" s="19"/>
      <c r="L892" s="11"/>
      <c r="M892" s="2">
        <f t="shared" si="460"/>
        <v>0</v>
      </c>
      <c r="N892" s="1">
        <f t="shared" si="461"/>
        <v>0</v>
      </c>
      <c r="O892" s="2">
        <f t="shared" si="462"/>
        <v>0</v>
      </c>
      <c r="P892" s="2">
        <f t="shared" si="463"/>
        <v>0</v>
      </c>
      <c r="Q892" s="2">
        <f t="shared" si="464"/>
        <v>0</v>
      </c>
      <c r="R892" s="2"/>
      <c r="S892" s="2">
        <f t="shared" si="465"/>
        <v>0</v>
      </c>
      <c r="T892" s="2">
        <f t="shared" si="466"/>
        <v>0</v>
      </c>
      <c r="U892" s="2">
        <f t="shared" si="467"/>
        <v>0</v>
      </c>
      <c r="V892" s="2">
        <f t="shared" si="468"/>
        <v>0</v>
      </c>
      <c r="W892" s="2">
        <f t="shared" si="469"/>
        <v>0</v>
      </c>
      <c r="X892" s="2"/>
      <c r="Y892" s="2"/>
    </row>
    <row r="893" spans="1:25" s="2" customFormat="1" ht="23.25" customHeight="1" thickBot="1" x14ac:dyDescent="0.3">
      <c r="A893" s="176" t="s">
        <v>829</v>
      </c>
      <c r="B893" s="177"/>
      <c r="C893" s="177"/>
      <c r="D893" s="177"/>
      <c r="E893" s="177"/>
      <c r="F893" s="177"/>
      <c r="G893" s="177"/>
      <c r="H893" s="177"/>
      <c r="I893" s="177"/>
      <c r="J893" s="178"/>
      <c r="K893" s="19"/>
      <c r="L893" s="8"/>
      <c r="M893" s="2">
        <f t="shared" si="460"/>
        <v>0</v>
      </c>
      <c r="N893" s="1">
        <f t="shared" si="461"/>
        <v>0</v>
      </c>
      <c r="O893" s="2">
        <f t="shared" si="462"/>
        <v>0</v>
      </c>
      <c r="P893" s="2">
        <f t="shared" si="463"/>
        <v>0</v>
      </c>
      <c r="Q893" s="2">
        <f t="shared" si="464"/>
        <v>0</v>
      </c>
      <c r="S893" s="2">
        <f t="shared" si="465"/>
        <v>0</v>
      </c>
      <c r="T893" s="2">
        <f t="shared" si="466"/>
        <v>0</v>
      </c>
      <c r="U893" s="2">
        <f t="shared" si="467"/>
        <v>0</v>
      </c>
      <c r="V893" s="2">
        <f t="shared" si="468"/>
        <v>0</v>
      </c>
      <c r="W893" s="2">
        <f t="shared" si="469"/>
        <v>0</v>
      </c>
    </row>
    <row r="894" spans="1:25" s="12" customFormat="1" ht="15" customHeight="1" x14ac:dyDescent="0.25">
      <c r="A894" s="129" t="s">
        <v>455</v>
      </c>
      <c r="B894" s="164"/>
      <c r="C894" s="33" t="s">
        <v>150</v>
      </c>
      <c r="D894" s="65">
        <v>110</v>
      </c>
      <c r="E894" s="75">
        <f t="shared" ref="E894:E909" si="480">(D894+F894)/2</f>
        <v>100.75</v>
      </c>
      <c r="F894" s="75">
        <f t="shared" ref="F894:F909" si="481">(D894+H894)/2</f>
        <v>91.5</v>
      </c>
      <c r="G894" s="75">
        <f t="shared" ref="G894:G909" si="482">(F894+H894)/2</f>
        <v>82.25</v>
      </c>
      <c r="H894" s="63">
        <f t="shared" ref="H894:H909" si="483">INT(D894/1.5)</f>
        <v>73</v>
      </c>
      <c r="I894" s="50"/>
      <c r="J894" s="100">
        <f t="shared" ref="J894:J909" si="484">IF($K$6&lt;=9999,S894,IF(AND($K$6&gt;=10000,$K$6&lt;=19999),T894,IF(AND($K$6&gt;=20000,$K$6&lt;=39999),U894,IF(AND($K$6&gt;=40000,$K$6&lt;=79999),V894,IF($K$6&gt;=80000,W894,0)))))</f>
        <v>0</v>
      </c>
      <c r="K894" s="19"/>
      <c r="L894" s="11"/>
      <c r="M894" s="2">
        <f t="shared" si="460"/>
        <v>0</v>
      </c>
      <c r="N894" s="1">
        <f t="shared" si="461"/>
        <v>0</v>
      </c>
      <c r="O894" s="2">
        <f t="shared" si="462"/>
        <v>0</v>
      </c>
      <c r="P894" s="2">
        <f t="shared" si="463"/>
        <v>0</v>
      </c>
      <c r="Q894" s="2">
        <f t="shared" si="464"/>
        <v>0</v>
      </c>
      <c r="R894" s="2"/>
      <c r="S894" s="2">
        <f t="shared" si="465"/>
        <v>0</v>
      </c>
      <c r="T894" s="2">
        <f t="shared" si="466"/>
        <v>0</v>
      </c>
      <c r="U894" s="2">
        <f t="shared" si="467"/>
        <v>0</v>
      </c>
      <c r="V894" s="2">
        <f t="shared" si="468"/>
        <v>0</v>
      </c>
      <c r="W894" s="2">
        <f t="shared" si="469"/>
        <v>0</v>
      </c>
      <c r="X894" s="2"/>
      <c r="Y894" s="2"/>
    </row>
    <row r="895" spans="1:25" s="12" customFormat="1" ht="15" customHeight="1" thickBot="1" x14ac:dyDescent="0.3">
      <c r="A895" s="166"/>
      <c r="B895" s="167"/>
      <c r="C895" s="35" t="s">
        <v>391</v>
      </c>
      <c r="D895" s="66">
        <v>570</v>
      </c>
      <c r="E895" s="67">
        <f t="shared" si="480"/>
        <v>522.5</v>
      </c>
      <c r="F895" s="67">
        <f t="shared" si="481"/>
        <v>475</v>
      </c>
      <c r="G895" s="67">
        <f t="shared" si="482"/>
        <v>427.5</v>
      </c>
      <c r="H895" s="64">
        <f t="shared" si="483"/>
        <v>380</v>
      </c>
      <c r="I895" s="51"/>
      <c r="J895" s="102">
        <f t="shared" si="484"/>
        <v>0</v>
      </c>
      <c r="K895" s="19"/>
      <c r="L895" s="11"/>
      <c r="M895" s="2">
        <f t="shared" si="460"/>
        <v>0</v>
      </c>
      <c r="N895" s="1">
        <f t="shared" si="461"/>
        <v>0</v>
      </c>
      <c r="O895" s="2">
        <f t="shared" si="462"/>
        <v>0</v>
      </c>
      <c r="P895" s="2">
        <f t="shared" si="463"/>
        <v>0</v>
      </c>
      <c r="Q895" s="2">
        <f t="shared" si="464"/>
        <v>0</v>
      </c>
      <c r="R895" s="2"/>
      <c r="S895" s="2">
        <f t="shared" si="465"/>
        <v>0</v>
      </c>
      <c r="T895" s="2">
        <f t="shared" si="466"/>
        <v>0</v>
      </c>
      <c r="U895" s="2">
        <f t="shared" si="467"/>
        <v>0</v>
      </c>
      <c r="V895" s="2">
        <f t="shared" si="468"/>
        <v>0</v>
      </c>
      <c r="W895" s="2">
        <f t="shared" si="469"/>
        <v>0</v>
      </c>
      <c r="X895" s="2"/>
      <c r="Y895" s="2"/>
    </row>
    <row r="896" spans="1:25" s="12" customFormat="1" ht="15" customHeight="1" x14ac:dyDescent="0.25">
      <c r="A896" s="129" t="s">
        <v>456</v>
      </c>
      <c r="B896" s="164"/>
      <c r="C896" s="33" t="s">
        <v>150</v>
      </c>
      <c r="D896" s="65">
        <v>90</v>
      </c>
      <c r="E896" s="75">
        <f t="shared" si="480"/>
        <v>82.5</v>
      </c>
      <c r="F896" s="75">
        <f t="shared" si="481"/>
        <v>75</v>
      </c>
      <c r="G896" s="75">
        <f t="shared" si="482"/>
        <v>67.5</v>
      </c>
      <c r="H896" s="63">
        <f t="shared" si="483"/>
        <v>60</v>
      </c>
      <c r="I896" s="50"/>
      <c r="J896" s="100">
        <f t="shared" si="484"/>
        <v>0</v>
      </c>
      <c r="K896" s="19"/>
      <c r="L896" s="11"/>
      <c r="M896" s="2">
        <f t="shared" si="460"/>
        <v>0</v>
      </c>
      <c r="N896" s="1">
        <f t="shared" si="461"/>
        <v>0</v>
      </c>
      <c r="O896" s="2">
        <f t="shared" si="462"/>
        <v>0</v>
      </c>
      <c r="P896" s="2">
        <f t="shared" si="463"/>
        <v>0</v>
      </c>
      <c r="Q896" s="2">
        <f t="shared" si="464"/>
        <v>0</v>
      </c>
      <c r="R896" s="2"/>
      <c r="S896" s="2">
        <f t="shared" si="465"/>
        <v>0</v>
      </c>
      <c r="T896" s="2">
        <f t="shared" si="466"/>
        <v>0</v>
      </c>
      <c r="U896" s="2">
        <f t="shared" si="467"/>
        <v>0</v>
      </c>
      <c r="V896" s="2">
        <f t="shared" si="468"/>
        <v>0</v>
      </c>
      <c r="W896" s="2">
        <f t="shared" si="469"/>
        <v>0</v>
      </c>
      <c r="X896" s="2"/>
      <c r="Y896" s="2"/>
    </row>
    <row r="897" spans="1:25" s="12" customFormat="1" ht="15" customHeight="1" thickBot="1" x14ac:dyDescent="0.3">
      <c r="A897" s="166"/>
      <c r="B897" s="167"/>
      <c r="C897" s="35" t="s">
        <v>391</v>
      </c>
      <c r="D897" s="66">
        <v>470</v>
      </c>
      <c r="E897" s="67">
        <f t="shared" si="480"/>
        <v>430.75</v>
      </c>
      <c r="F897" s="67">
        <f t="shared" si="481"/>
        <v>391.5</v>
      </c>
      <c r="G897" s="67">
        <f t="shared" si="482"/>
        <v>352.25</v>
      </c>
      <c r="H897" s="64">
        <f t="shared" si="483"/>
        <v>313</v>
      </c>
      <c r="I897" s="51"/>
      <c r="J897" s="102">
        <f t="shared" si="484"/>
        <v>0</v>
      </c>
      <c r="K897" s="19"/>
      <c r="L897" s="11"/>
      <c r="M897" s="2">
        <f t="shared" si="460"/>
        <v>0</v>
      </c>
      <c r="N897" s="1">
        <f t="shared" si="461"/>
        <v>0</v>
      </c>
      <c r="O897" s="2">
        <f t="shared" si="462"/>
        <v>0</v>
      </c>
      <c r="P897" s="2">
        <f t="shared" si="463"/>
        <v>0</v>
      </c>
      <c r="Q897" s="2">
        <f t="shared" si="464"/>
        <v>0</v>
      </c>
      <c r="R897" s="2"/>
      <c r="S897" s="2">
        <f t="shared" si="465"/>
        <v>0</v>
      </c>
      <c r="T897" s="2">
        <f t="shared" si="466"/>
        <v>0</v>
      </c>
      <c r="U897" s="2">
        <f t="shared" si="467"/>
        <v>0</v>
      </c>
      <c r="V897" s="2">
        <f t="shared" si="468"/>
        <v>0</v>
      </c>
      <c r="W897" s="2">
        <f t="shared" si="469"/>
        <v>0</v>
      </c>
      <c r="X897" s="2"/>
      <c r="Y897" s="2"/>
    </row>
    <row r="898" spans="1:25" s="12" customFormat="1" ht="15" customHeight="1" x14ac:dyDescent="0.25">
      <c r="A898" s="129" t="s">
        <v>457</v>
      </c>
      <c r="B898" s="164"/>
      <c r="C898" s="33" t="s">
        <v>150</v>
      </c>
      <c r="D898" s="65">
        <v>100</v>
      </c>
      <c r="E898" s="75">
        <f t="shared" si="480"/>
        <v>91.5</v>
      </c>
      <c r="F898" s="75">
        <f t="shared" si="481"/>
        <v>83</v>
      </c>
      <c r="G898" s="75">
        <f t="shared" si="482"/>
        <v>74.5</v>
      </c>
      <c r="H898" s="63">
        <f t="shared" si="483"/>
        <v>66</v>
      </c>
      <c r="I898" s="50"/>
      <c r="J898" s="100">
        <f t="shared" si="484"/>
        <v>0</v>
      </c>
      <c r="K898" s="19"/>
      <c r="L898" s="11"/>
      <c r="M898" s="2">
        <f t="shared" si="460"/>
        <v>0</v>
      </c>
      <c r="N898" s="1">
        <f t="shared" si="461"/>
        <v>0</v>
      </c>
      <c r="O898" s="2">
        <f t="shared" si="462"/>
        <v>0</v>
      </c>
      <c r="P898" s="2">
        <f t="shared" si="463"/>
        <v>0</v>
      </c>
      <c r="Q898" s="2">
        <f t="shared" si="464"/>
        <v>0</v>
      </c>
      <c r="R898" s="2"/>
      <c r="S898" s="2">
        <f t="shared" si="465"/>
        <v>0</v>
      </c>
      <c r="T898" s="2">
        <f t="shared" si="466"/>
        <v>0</v>
      </c>
      <c r="U898" s="2">
        <f t="shared" si="467"/>
        <v>0</v>
      </c>
      <c r="V898" s="2">
        <f t="shared" si="468"/>
        <v>0</v>
      </c>
      <c r="W898" s="2">
        <f t="shared" si="469"/>
        <v>0</v>
      </c>
      <c r="X898" s="2"/>
      <c r="Y898" s="2"/>
    </row>
    <row r="899" spans="1:25" s="12" customFormat="1" ht="15" customHeight="1" thickBot="1" x14ac:dyDescent="0.3">
      <c r="A899" s="166"/>
      <c r="B899" s="167"/>
      <c r="C899" s="35" t="s">
        <v>391</v>
      </c>
      <c r="D899" s="66">
        <v>540</v>
      </c>
      <c r="E899" s="67">
        <f t="shared" si="480"/>
        <v>495</v>
      </c>
      <c r="F899" s="67">
        <f t="shared" si="481"/>
        <v>450</v>
      </c>
      <c r="G899" s="67">
        <f t="shared" si="482"/>
        <v>405</v>
      </c>
      <c r="H899" s="64">
        <f t="shared" si="483"/>
        <v>360</v>
      </c>
      <c r="I899" s="51"/>
      <c r="J899" s="102">
        <f t="shared" si="484"/>
        <v>0</v>
      </c>
      <c r="K899" s="19"/>
      <c r="L899" s="11"/>
      <c r="M899" s="2">
        <f t="shared" si="460"/>
        <v>0</v>
      </c>
      <c r="N899" s="1">
        <f t="shared" si="461"/>
        <v>0</v>
      </c>
      <c r="O899" s="2">
        <f t="shared" si="462"/>
        <v>0</v>
      </c>
      <c r="P899" s="2">
        <f t="shared" si="463"/>
        <v>0</v>
      </c>
      <c r="Q899" s="2">
        <f t="shared" si="464"/>
        <v>0</v>
      </c>
      <c r="R899" s="2"/>
      <c r="S899" s="2">
        <f t="shared" si="465"/>
        <v>0</v>
      </c>
      <c r="T899" s="2">
        <f t="shared" si="466"/>
        <v>0</v>
      </c>
      <c r="U899" s="2">
        <f t="shared" si="467"/>
        <v>0</v>
      </c>
      <c r="V899" s="2">
        <f t="shared" si="468"/>
        <v>0</v>
      </c>
      <c r="W899" s="2">
        <f t="shared" si="469"/>
        <v>0</v>
      </c>
      <c r="X899" s="2"/>
      <c r="Y899" s="2"/>
    </row>
    <row r="900" spans="1:25" s="12" customFormat="1" ht="15" customHeight="1" x14ac:dyDescent="0.25">
      <c r="A900" s="129" t="s">
        <v>458</v>
      </c>
      <c r="B900" s="164"/>
      <c r="C900" s="33" t="s">
        <v>150</v>
      </c>
      <c r="D900" s="65">
        <v>90</v>
      </c>
      <c r="E900" s="75">
        <f t="shared" si="480"/>
        <v>82.5</v>
      </c>
      <c r="F900" s="75">
        <f t="shared" si="481"/>
        <v>75</v>
      </c>
      <c r="G900" s="75">
        <f t="shared" si="482"/>
        <v>67.5</v>
      </c>
      <c r="H900" s="63">
        <f t="shared" si="483"/>
        <v>60</v>
      </c>
      <c r="I900" s="50"/>
      <c r="J900" s="100">
        <f t="shared" si="484"/>
        <v>0</v>
      </c>
      <c r="K900" s="19"/>
      <c r="L900" s="11"/>
      <c r="M900" s="2">
        <f t="shared" si="460"/>
        <v>0</v>
      </c>
      <c r="N900" s="1">
        <f t="shared" si="461"/>
        <v>0</v>
      </c>
      <c r="O900" s="2">
        <f t="shared" si="462"/>
        <v>0</v>
      </c>
      <c r="P900" s="2">
        <f t="shared" si="463"/>
        <v>0</v>
      </c>
      <c r="Q900" s="2">
        <f t="shared" si="464"/>
        <v>0</v>
      </c>
      <c r="R900" s="2"/>
      <c r="S900" s="2">
        <f t="shared" si="465"/>
        <v>0</v>
      </c>
      <c r="T900" s="2">
        <f t="shared" si="466"/>
        <v>0</v>
      </c>
      <c r="U900" s="2">
        <f t="shared" si="467"/>
        <v>0</v>
      </c>
      <c r="V900" s="2">
        <f t="shared" si="468"/>
        <v>0</v>
      </c>
      <c r="W900" s="2">
        <f t="shared" si="469"/>
        <v>0</v>
      </c>
      <c r="X900" s="2"/>
      <c r="Y900" s="2"/>
    </row>
    <row r="901" spans="1:25" s="12" customFormat="1" ht="15" customHeight="1" thickBot="1" x14ac:dyDescent="0.3">
      <c r="A901" s="166"/>
      <c r="B901" s="167"/>
      <c r="C901" s="35" t="s">
        <v>391</v>
      </c>
      <c r="D901" s="66">
        <v>470</v>
      </c>
      <c r="E901" s="67">
        <f t="shared" si="480"/>
        <v>430.75</v>
      </c>
      <c r="F901" s="67">
        <f t="shared" si="481"/>
        <v>391.5</v>
      </c>
      <c r="G901" s="67">
        <f t="shared" si="482"/>
        <v>352.25</v>
      </c>
      <c r="H901" s="64">
        <f t="shared" si="483"/>
        <v>313</v>
      </c>
      <c r="I901" s="51"/>
      <c r="J901" s="102">
        <f t="shared" si="484"/>
        <v>0</v>
      </c>
      <c r="K901" s="19"/>
      <c r="L901" s="11"/>
      <c r="M901" s="2">
        <f t="shared" si="460"/>
        <v>0</v>
      </c>
      <c r="N901" s="1">
        <f t="shared" si="461"/>
        <v>0</v>
      </c>
      <c r="O901" s="2">
        <f t="shared" si="462"/>
        <v>0</v>
      </c>
      <c r="P901" s="2">
        <f t="shared" si="463"/>
        <v>0</v>
      </c>
      <c r="Q901" s="2">
        <f t="shared" si="464"/>
        <v>0</v>
      </c>
      <c r="R901" s="2"/>
      <c r="S901" s="2">
        <f t="shared" si="465"/>
        <v>0</v>
      </c>
      <c r="T901" s="2">
        <f t="shared" si="466"/>
        <v>0</v>
      </c>
      <c r="U901" s="2">
        <f t="shared" si="467"/>
        <v>0</v>
      </c>
      <c r="V901" s="2">
        <f t="shared" si="468"/>
        <v>0</v>
      </c>
      <c r="W901" s="2">
        <f t="shared" si="469"/>
        <v>0</v>
      </c>
      <c r="X901" s="2"/>
      <c r="Y901" s="2"/>
    </row>
    <row r="902" spans="1:25" s="12" customFormat="1" ht="15" customHeight="1" x14ac:dyDescent="0.25">
      <c r="A902" s="129" t="s">
        <v>459</v>
      </c>
      <c r="B902" s="164"/>
      <c r="C902" s="33" t="s">
        <v>150</v>
      </c>
      <c r="D902" s="65">
        <v>80</v>
      </c>
      <c r="E902" s="75">
        <f t="shared" si="480"/>
        <v>73.25</v>
      </c>
      <c r="F902" s="75">
        <f t="shared" si="481"/>
        <v>66.5</v>
      </c>
      <c r="G902" s="75">
        <f t="shared" si="482"/>
        <v>59.75</v>
      </c>
      <c r="H902" s="63">
        <f t="shared" si="483"/>
        <v>53</v>
      </c>
      <c r="I902" s="50"/>
      <c r="J902" s="100">
        <f t="shared" si="484"/>
        <v>0</v>
      </c>
      <c r="K902" s="19"/>
      <c r="L902" s="11"/>
      <c r="M902" s="2">
        <f t="shared" si="460"/>
        <v>0</v>
      </c>
      <c r="N902" s="1">
        <f t="shared" si="461"/>
        <v>0</v>
      </c>
      <c r="O902" s="2">
        <f t="shared" si="462"/>
        <v>0</v>
      </c>
      <c r="P902" s="2">
        <f t="shared" si="463"/>
        <v>0</v>
      </c>
      <c r="Q902" s="2">
        <f t="shared" si="464"/>
        <v>0</v>
      </c>
      <c r="R902" s="2"/>
      <c r="S902" s="2">
        <f t="shared" si="465"/>
        <v>0</v>
      </c>
      <c r="T902" s="2">
        <f t="shared" si="466"/>
        <v>0</v>
      </c>
      <c r="U902" s="2">
        <f t="shared" si="467"/>
        <v>0</v>
      </c>
      <c r="V902" s="2">
        <f t="shared" si="468"/>
        <v>0</v>
      </c>
      <c r="W902" s="2">
        <f t="shared" si="469"/>
        <v>0</v>
      </c>
      <c r="X902" s="2"/>
      <c r="Y902" s="2"/>
    </row>
    <row r="903" spans="1:25" s="12" customFormat="1" ht="15" customHeight="1" thickBot="1" x14ac:dyDescent="0.3">
      <c r="A903" s="166"/>
      <c r="B903" s="167"/>
      <c r="C903" s="35" t="s">
        <v>391</v>
      </c>
      <c r="D903" s="66">
        <v>440</v>
      </c>
      <c r="E903" s="67">
        <f t="shared" si="480"/>
        <v>403.25</v>
      </c>
      <c r="F903" s="67">
        <f t="shared" si="481"/>
        <v>366.5</v>
      </c>
      <c r="G903" s="67">
        <f t="shared" si="482"/>
        <v>329.75</v>
      </c>
      <c r="H903" s="64">
        <f t="shared" si="483"/>
        <v>293</v>
      </c>
      <c r="I903" s="51"/>
      <c r="J903" s="102">
        <f t="shared" si="484"/>
        <v>0</v>
      </c>
      <c r="K903" s="19"/>
      <c r="L903" s="11"/>
      <c r="M903" s="2">
        <f t="shared" si="460"/>
        <v>0</v>
      </c>
      <c r="N903" s="1">
        <f t="shared" si="461"/>
        <v>0</v>
      </c>
      <c r="O903" s="2">
        <f t="shared" si="462"/>
        <v>0</v>
      </c>
      <c r="P903" s="2">
        <f t="shared" si="463"/>
        <v>0</v>
      </c>
      <c r="Q903" s="2">
        <f t="shared" si="464"/>
        <v>0</v>
      </c>
      <c r="R903" s="2"/>
      <c r="S903" s="2">
        <f t="shared" si="465"/>
        <v>0</v>
      </c>
      <c r="T903" s="2">
        <f t="shared" si="466"/>
        <v>0</v>
      </c>
      <c r="U903" s="2">
        <f t="shared" si="467"/>
        <v>0</v>
      </c>
      <c r="V903" s="2">
        <f t="shared" si="468"/>
        <v>0</v>
      </c>
      <c r="W903" s="2">
        <f t="shared" si="469"/>
        <v>0</v>
      </c>
      <c r="X903" s="2"/>
      <c r="Y903" s="2"/>
    </row>
    <row r="904" spans="1:25" s="12" customFormat="1" ht="15" customHeight="1" x14ac:dyDescent="0.25">
      <c r="A904" s="129" t="s">
        <v>460</v>
      </c>
      <c r="B904" s="164"/>
      <c r="C904" s="33" t="s">
        <v>150</v>
      </c>
      <c r="D904" s="65">
        <v>490</v>
      </c>
      <c r="E904" s="75">
        <f t="shared" si="480"/>
        <v>449</v>
      </c>
      <c r="F904" s="75">
        <f t="shared" si="481"/>
        <v>408</v>
      </c>
      <c r="G904" s="75">
        <f t="shared" si="482"/>
        <v>367</v>
      </c>
      <c r="H904" s="63">
        <f t="shared" si="483"/>
        <v>326</v>
      </c>
      <c r="I904" s="50"/>
      <c r="J904" s="100">
        <f t="shared" si="484"/>
        <v>0</v>
      </c>
      <c r="K904" s="19"/>
      <c r="L904" s="11"/>
      <c r="M904" s="2">
        <f t="shared" si="460"/>
        <v>0</v>
      </c>
      <c r="N904" s="1">
        <f t="shared" si="461"/>
        <v>0</v>
      </c>
      <c r="O904" s="2">
        <f t="shared" si="462"/>
        <v>0</v>
      </c>
      <c r="P904" s="2">
        <f t="shared" si="463"/>
        <v>0</v>
      </c>
      <c r="Q904" s="2">
        <f t="shared" si="464"/>
        <v>0</v>
      </c>
      <c r="R904" s="2"/>
      <c r="S904" s="2">
        <f t="shared" si="465"/>
        <v>0</v>
      </c>
      <c r="T904" s="2">
        <f t="shared" si="466"/>
        <v>0</v>
      </c>
      <c r="U904" s="2">
        <f t="shared" si="467"/>
        <v>0</v>
      </c>
      <c r="V904" s="2">
        <f t="shared" si="468"/>
        <v>0</v>
      </c>
      <c r="W904" s="2">
        <f t="shared" si="469"/>
        <v>0</v>
      </c>
      <c r="X904" s="2"/>
      <c r="Y904" s="2"/>
    </row>
    <row r="905" spans="1:25" s="12" customFormat="1" ht="15" customHeight="1" thickBot="1" x14ac:dyDescent="0.3">
      <c r="A905" s="166"/>
      <c r="B905" s="167"/>
      <c r="C905" s="35" t="s">
        <v>391</v>
      </c>
      <c r="D905" s="66">
        <v>2540</v>
      </c>
      <c r="E905" s="67">
        <f t="shared" si="480"/>
        <v>2328.25</v>
      </c>
      <c r="F905" s="67">
        <f t="shared" si="481"/>
        <v>2116.5</v>
      </c>
      <c r="G905" s="67">
        <f t="shared" si="482"/>
        <v>1904.75</v>
      </c>
      <c r="H905" s="64">
        <f t="shared" si="483"/>
        <v>1693</v>
      </c>
      <c r="I905" s="51"/>
      <c r="J905" s="102">
        <f t="shared" si="484"/>
        <v>0</v>
      </c>
      <c r="K905" s="19"/>
      <c r="L905" s="11"/>
      <c r="M905" s="2">
        <f t="shared" si="460"/>
        <v>0</v>
      </c>
      <c r="N905" s="1">
        <f t="shared" si="461"/>
        <v>0</v>
      </c>
      <c r="O905" s="2">
        <f t="shared" si="462"/>
        <v>0</v>
      </c>
      <c r="P905" s="2">
        <f t="shared" si="463"/>
        <v>0</v>
      </c>
      <c r="Q905" s="2">
        <f t="shared" si="464"/>
        <v>0</v>
      </c>
      <c r="R905" s="2"/>
      <c r="S905" s="2">
        <f t="shared" si="465"/>
        <v>0</v>
      </c>
      <c r="T905" s="2">
        <f t="shared" si="466"/>
        <v>0</v>
      </c>
      <c r="U905" s="2">
        <f t="shared" si="467"/>
        <v>0</v>
      </c>
      <c r="V905" s="2">
        <f t="shared" si="468"/>
        <v>0</v>
      </c>
      <c r="W905" s="2">
        <f t="shared" si="469"/>
        <v>0</v>
      </c>
      <c r="X905" s="2"/>
      <c r="Y905" s="2"/>
    </row>
    <row r="906" spans="1:25" s="12" customFormat="1" ht="15" customHeight="1" x14ac:dyDescent="0.25">
      <c r="A906" s="129" t="s">
        <v>461</v>
      </c>
      <c r="B906" s="164"/>
      <c r="C906" s="33" t="s">
        <v>150</v>
      </c>
      <c r="D906" s="65">
        <v>80</v>
      </c>
      <c r="E906" s="75">
        <f t="shared" si="480"/>
        <v>73.25</v>
      </c>
      <c r="F906" s="75">
        <f t="shared" si="481"/>
        <v>66.5</v>
      </c>
      <c r="G906" s="75">
        <f t="shared" si="482"/>
        <v>59.75</v>
      </c>
      <c r="H906" s="63">
        <f t="shared" si="483"/>
        <v>53</v>
      </c>
      <c r="I906" s="50"/>
      <c r="J906" s="100">
        <f t="shared" si="484"/>
        <v>0</v>
      </c>
      <c r="K906" s="19"/>
      <c r="L906" s="11"/>
      <c r="M906" s="2">
        <f t="shared" si="460"/>
        <v>0</v>
      </c>
      <c r="N906" s="1">
        <f t="shared" si="461"/>
        <v>0</v>
      </c>
      <c r="O906" s="2">
        <f t="shared" si="462"/>
        <v>0</v>
      </c>
      <c r="P906" s="2">
        <f t="shared" si="463"/>
        <v>0</v>
      </c>
      <c r="Q906" s="2">
        <f t="shared" si="464"/>
        <v>0</v>
      </c>
      <c r="R906" s="2"/>
      <c r="S906" s="2">
        <f t="shared" si="465"/>
        <v>0</v>
      </c>
      <c r="T906" s="2">
        <f t="shared" si="466"/>
        <v>0</v>
      </c>
      <c r="U906" s="2">
        <f t="shared" si="467"/>
        <v>0</v>
      </c>
      <c r="V906" s="2">
        <f t="shared" si="468"/>
        <v>0</v>
      </c>
      <c r="W906" s="2">
        <f t="shared" si="469"/>
        <v>0</v>
      </c>
      <c r="X906" s="2"/>
      <c r="Y906" s="2"/>
    </row>
    <row r="907" spans="1:25" s="12" customFormat="1" ht="15" customHeight="1" thickBot="1" x14ac:dyDescent="0.3">
      <c r="A907" s="166"/>
      <c r="B907" s="167"/>
      <c r="C907" s="35" t="s">
        <v>391</v>
      </c>
      <c r="D907" s="66">
        <v>440</v>
      </c>
      <c r="E907" s="67">
        <f t="shared" si="480"/>
        <v>403.25</v>
      </c>
      <c r="F907" s="67">
        <f t="shared" si="481"/>
        <v>366.5</v>
      </c>
      <c r="G907" s="67">
        <f t="shared" si="482"/>
        <v>329.75</v>
      </c>
      <c r="H907" s="64">
        <f t="shared" si="483"/>
        <v>293</v>
      </c>
      <c r="I907" s="51"/>
      <c r="J907" s="99">
        <f t="shared" si="484"/>
        <v>0</v>
      </c>
      <c r="K907" s="19"/>
      <c r="L907" s="11"/>
      <c r="M907" s="2">
        <f t="shared" si="460"/>
        <v>0</v>
      </c>
      <c r="N907" s="1">
        <f t="shared" si="461"/>
        <v>0</v>
      </c>
      <c r="O907" s="2">
        <f t="shared" si="462"/>
        <v>0</v>
      </c>
      <c r="P907" s="2">
        <f t="shared" si="463"/>
        <v>0</v>
      </c>
      <c r="Q907" s="2">
        <f t="shared" si="464"/>
        <v>0</v>
      </c>
      <c r="R907" s="2"/>
      <c r="S907" s="2">
        <f t="shared" si="465"/>
        <v>0</v>
      </c>
      <c r="T907" s="2">
        <f t="shared" si="466"/>
        <v>0</v>
      </c>
      <c r="U907" s="2">
        <f t="shared" si="467"/>
        <v>0</v>
      </c>
      <c r="V907" s="2">
        <f t="shared" si="468"/>
        <v>0</v>
      </c>
      <c r="W907" s="2">
        <f t="shared" si="469"/>
        <v>0</v>
      </c>
      <c r="X907" s="2"/>
      <c r="Y907" s="2"/>
    </row>
    <row r="908" spans="1:25" s="12" customFormat="1" ht="15" customHeight="1" x14ac:dyDescent="0.25">
      <c r="A908" s="129" t="s">
        <v>462</v>
      </c>
      <c r="B908" s="164"/>
      <c r="C908" s="33" t="s">
        <v>150</v>
      </c>
      <c r="D908" s="65">
        <v>90</v>
      </c>
      <c r="E908" s="75">
        <f t="shared" si="480"/>
        <v>82.5</v>
      </c>
      <c r="F908" s="75">
        <f t="shared" si="481"/>
        <v>75</v>
      </c>
      <c r="G908" s="75">
        <f t="shared" si="482"/>
        <v>67.5</v>
      </c>
      <c r="H908" s="63">
        <f t="shared" si="483"/>
        <v>60</v>
      </c>
      <c r="I908" s="39"/>
      <c r="J908" s="100">
        <f t="shared" si="484"/>
        <v>0</v>
      </c>
      <c r="K908" s="19"/>
      <c r="L908" s="11"/>
      <c r="M908" s="2">
        <f t="shared" si="460"/>
        <v>0</v>
      </c>
      <c r="N908" s="1">
        <f t="shared" si="461"/>
        <v>0</v>
      </c>
      <c r="O908" s="2">
        <f t="shared" si="462"/>
        <v>0</v>
      </c>
      <c r="P908" s="2">
        <f t="shared" si="463"/>
        <v>0</v>
      </c>
      <c r="Q908" s="2">
        <f t="shared" si="464"/>
        <v>0</v>
      </c>
      <c r="R908" s="2"/>
      <c r="S908" s="2">
        <f t="shared" si="465"/>
        <v>0</v>
      </c>
      <c r="T908" s="2">
        <f t="shared" si="466"/>
        <v>0</v>
      </c>
      <c r="U908" s="2">
        <f t="shared" si="467"/>
        <v>0</v>
      </c>
      <c r="V908" s="2">
        <f t="shared" si="468"/>
        <v>0</v>
      </c>
      <c r="W908" s="2">
        <f t="shared" si="469"/>
        <v>0</v>
      </c>
      <c r="X908" s="2"/>
      <c r="Y908" s="2"/>
    </row>
    <row r="909" spans="1:25" s="12" customFormat="1" ht="15" customHeight="1" thickBot="1" x14ac:dyDescent="0.3">
      <c r="A909" s="131"/>
      <c r="B909" s="165"/>
      <c r="C909" s="42" t="s">
        <v>391</v>
      </c>
      <c r="D909" s="45">
        <v>470</v>
      </c>
      <c r="E909" s="44">
        <f t="shared" si="480"/>
        <v>430.75</v>
      </c>
      <c r="F909" s="44">
        <f t="shared" si="481"/>
        <v>391.5</v>
      </c>
      <c r="G909" s="44">
        <f t="shared" si="482"/>
        <v>352.25</v>
      </c>
      <c r="H909" s="62">
        <f t="shared" si="483"/>
        <v>313</v>
      </c>
      <c r="I909" s="105"/>
      <c r="J909" s="102">
        <f t="shared" si="484"/>
        <v>0</v>
      </c>
      <c r="K909" s="19"/>
      <c r="L909" s="11"/>
      <c r="M909" s="2">
        <f t="shared" si="460"/>
        <v>0</v>
      </c>
      <c r="N909" s="1">
        <f t="shared" si="461"/>
        <v>0</v>
      </c>
      <c r="O909" s="2">
        <f t="shared" si="462"/>
        <v>0</v>
      </c>
      <c r="P909" s="2">
        <f t="shared" si="463"/>
        <v>0</v>
      </c>
      <c r="Q909" s="2">
        <f t="shared" si="464"/>
        <v>0</v>
      </c>
      <c r="R909" s="2"/>
      <c r="S909" s="2">
        <f t="shared" si="465"/>
        <v>0</v>
      </c>
      <c r="T909" s="2">
        <f t="shared" si="466"/>
        <v>0</v>
      </c>
      <c r="U909" s="2">
        <f t="shared" si="467"/>
        <v>0</v>
      </c>
      <c r="V909" s="2">
        <f t="shared" si="468"/>
        <v>0</v>
      </c>
      <c r="W909" s="2">
        <f t="shared" si="469"/>
        <v>0</v>
      </c>
      <c r="X909" s="2"/>
      <c r="Y909" s="2"/>
    </row>
    <row r="910" spans="1:25" s="2" customFormat="1" ht="23.25" customHeight="1" thickBot="1" x14ac:dyDescent="0.3">
      <c r="A910" s="176" t="s">
        <v>830</v>
      </c>
      <c r="B910" s="177"/>
      <c r="C910" s="177"/>
      <c r="D910" s="177"/>
      <c r="E910" s="177"/>
      <c r="F910" s="177"/>
      <c r="G910" s="177"/>
      <c r="H910" s="177"/>
      <c r="I910" s="177"/>
      <c r="J910" s="178"/>
      <c r="K910" s="19"/>
      <c r="L910" s="8"/>
      <c r="M910" s="2">
        <f t="shared" si="460"/>
        <v>0</v>
      </c>
      <c r="N910" s="1">
        <f t="shared" si="461"/>
        <v>0</v>
      </c>
      <c r="O910" s="2">
        <f t="shared" si="462"/>
        <v>0</v>
      </c>
      <c r="P910" s="2">
        <f t="shared" si="463"/>
        <v>0</v>
      </c>
      <c r="Q910" s="2">
        <f t="shared" si="464"/>
        <v>0</v>
      </c>
      <c r="S910" s="2">
        <f t="shared" si="465"/>
        <v>0</v>
      </c>
      <c r="T910" s="2">
        <f t="shared" si="466"/>
        <v>0</v>
      </c>
      <c r="U910" s="2">
        <f t="shared" si="467"/>
        <v>0</v>
      </c>
      <c r="V910" s="2">
        <f t="shared" si="468"/>
        <v>0</v>
      </c>
      <c r="W910" s="2">
        <f t="shared" si="469"/>
        <v>0</v>
      </c>
    </row>
    <row r="911" spans="1:25" s="12" customFormat="1" ht="15" customHeight="1" x14ac:dyDescent="0.25">
      <c r="A911" s="129" t="s">
        <v>397</v>
      </c>
      <c r="B911" s="164"/>
      <c r="C911" s="33" t="s">
        <v>3</v>
      </c>
      <c r="D911" s="65">
        <v>70</v>
      </c>
      <c r="E911" s="75">
        <f>(D911+F911)/2</f>
        <v>64</v>
      </c>
      <c r="F911" s="75">
        <f>(D911+H911)/2</f>
        <v>58</v>
      </c>
      <c r="G911" s="75">
        <f>(F911+H911)/2</f>
        <v>52</v>
      </c>
      <c r="H911" s="63">
        <f>INT(D911/1.5)</f>
        <v>46</v>
      </c>
      <c r="I911" s="50"/>
      <c r="J911" s="100">
        <f>IF($K$6&lt;=9999,S911,IF(AND($K$6&gt;=10000,$K$6&lt;=19999),T911,IF(AND($K$6&gt;=20000,$K$6&lt;=39999),U911,IF(AND($K$6&gt;=40000,$K$6&lt;=79999),V911,IF($K$6&gt;=80000,W911,0)))))</f>
        <v>0</v>
      </c>
      <c r="K911" s="19"/>
      <c r="L911" s="11"/>
      <c r="M911" s="2">
        <f t="shared" si="460"/>
        <v>0</v>
      </c>
      <c r="N911" s="1">
        <f t="shared" si="461"/>
        <v>0</v>
      </c>
      <c r="O911" s="2">
        <f t="shared" si="462"/>
        <v>0</v>
      </c>
      <c r="P911" s="2">
        <f t="shared" si="463"/>
        <v>0</v>
      </c>
      <c r="Q911" s="2">
        <f t="shared" si="464"/>
        <v>0</v>
      </c>
      <c r="R911" s="2"/>
      <c r="S911" s="2">
        <f t="shared" si="465"/>
        <v>0</v>
      </c>
      <c r="T911" s="2">
        <f t="shared" si="466"/>
        <v>0</v>
      </c>
      <c r="U911" s="2">
        <f t="shared" si="467"/>
        <v>0</v>
      </c>
      <c r="V911" s="2">
        <f t="shared" si="468"/>
        <v>0</v>
      </c>
      <c r="W911" s="2">
        <f t="shared" si="469"/>
        <v>0</v>
      </c>
      <c r="X911" s="2"/>
      <c r="Y911" s="2"/>
    </row>
    <row r="912" spans="1:25" s="12" customFormat="1" ht="15" customHeight="1" thickBot="1" x14ac:dyDescent="0.3">
      <c r="A912" s="131"/>
      <c r="B912" s="165"/>
      <c r="C912" s="34" t="s">
        <v>1</v>
      </c>
      <c r="D912" s="37">
        <v>250</v>
      </c>
      <c r="E912" s="44">
        <f>(D912+F912)/2</f>
        <v>229</v>
      </c>
      <c r="F912" s="44">
        <f>(D912+H912)/2</f>
        <v>208</v>
      </c>
      <c r="G912" s="44">
        <f>(F912+H912)/2</f>
        <v>187</v>
      </c>
      <c r="H912" s="29">
        <f>INT(D912/1.5)</f>
        <v>166</v>
      </c>
      <c r="I912" s="17"/>
      <c r="J912" s="10">
        <f>IF($K$6&lt;=9999,S912,IF(AND($K$6&gt;=10000,$K$6&lt;=19999),T912,IF(AND($K$6&gt;=20000,$K$6&lt;=39999),U912,IF(AND($K$6&gt;=40000,$K$6&lt;=79999),V912,IF($K$6&gt;=80000,W912,0)))))</f>
        <v>0</v>
      </c>
      <c r="K912" s="19"/>
      <c r="L912" s="11"/>
      <c r="M912" s="2">
        <f t="shared" si="460"/>
        <v>0</v>
      </c>
      <c r="N912" s="1">
        <f t="shared" si="461"/>
        <v>0</v>
      </c>
      <c r="O912" s="2">
        <f t="shared" si="462"/>
        <v>0</v>
      </c>
      <c r="P912" s="2">
        <f t="shared" si="463"/>
        <v>0</v>
      </c>
      <c r="Q912" s="2">
        <f t="shared" si="464"/>
        <v>0</v>
      </c>
      <c r="R912" s="2"/>
      <c r="S912" s="2">
        <f t="shared" si="465"/>
        <v>0</v>
      </c>
      <c r="T912" s="2">
        <f t="shared" si="466"/>
        <v>0</v>
      </c>
      <c r="U912" s="2">
        <f t="shared" si="467"/>
        <v>0</v>
      </c>
      <c r="V912" s="2">
        <f t="shared" si="468"/>
        <v>0</v>
      </c>
      <c r="W912" s="2">
        <f t="shared" si="469"/>
        <v>0</v>
      </c>
      <c r="X912" s="2"/>
      <c r="Y912" s="2"/>
    </row>
    <row r="913" spans="1:25" s="12" customFormat="1" ht="15" customHeight="1" x14ac:dyDescent="0.25">
      <c r="A913" s="129" t="s">
        <v>425</v>
      </c>
      <c r="B913" s="164"/>
      <c r="C913" s="33" t="s">
        <v>394</v>
      </c>
      <c r="D913" s="65">
        <v>70</v>
      </c>
      <c r="E913" s="75">
        <f t="shared" ref="E913:E921" si="485">(D913+F913)/2</f>
        <v>64</v>
      </c>
      <c r="F913" s="75">
        <f t="shared" ref="F913:F921" si="486">(D913+H913)/2</f>
        <v>58</v>
      </c>
      <c r="G913" s="75">
        <f t="shared" ref="G913:G921" si="487">(F913+H913)/2</f>
        <v>52</v>
      </c>
      <c r="H913" s="63">
        <f t="shared" ref="H913:H921" si="488">INT(D913/1.5)</f>
        <v>46</v>
      </c>
      <c r="I913" s="50"/>
      <c r="J913" s="100">
        <f t="shared" ref="J913:J924" si="489">IF($K$6&lt;=9999,S913,IF(AND($K$6&gt;=10000,$K$6&lt;=19999),T913,IF(AND($K$6&gt;=20000,$K$6&lt;=39999),U913,IF(AND($K$6&gt;=40000,$K$6&lt;=79999),V913,IF($K$6&gt;=80000,W913,0)))))</f>
        <v>0</v>
      </c>
      <c r="K913" s="19"/>
      <c r="L913" s="11"/>
      <c r="M913" s="2">
        <f t="shared" si="460"/>
        <v>0</v>
      </c>
      <c r="N913" s="1">
        <f t="shared" si="461"/>
        <v>0</v>
      </c>
      <c r="O913" s="2">
        <f t="shared" si="462"/>
        <v>0</v>
      </c>
      <c r="P913" s="2">
        <f t="shared" si="463"/>
        <v>0</v>
      </c>
      <c r="Q913" s="2">
        <f t="shared" si="464"/>
        <v>0</v>
      </c>
      <c r="R913" s="2"/>
      <c r="S913" s="2">
        <f t="shared" si="465"/>
        <v>0</v>
      </c>
      <c r="T913" s="2">
        <f t="shared" si="466"/>
        <v>0</v>
      </c>
      <c r="U913" s="2">
        <f t="shared" si="467"/>
        <v>0</v>
      </c>
      <c r="V913" s="2">
        <f t="shared" si="468"/>
        <v>0</v>
      </c>
      <c r="W913" s="2">
        <f t="shared" si="469"/>
        <v>0</v>
      </c>
      <c r="X913" s="2"/>
      <c r="Y913" s="2"/>
    </row>
    <row r="914" spans="1:25" s="12" customFormat="1" ht="15" customHeight="1" x14ac:dyDescent="0.25">
      <c r="A914" s="131"/>
      <c r="B914" s="165"/>
      <c r="C914" s="34" t="s">
        <v>395</v>
      </c>
      <c r="D914" s="37">
        <v>250</v>
      </c>
      <c r="E914" s="44">
        <f t="shared" si="485"/>
        <v>229</v>
      </c>
      <c r="F914" s="44">
        <f t="shared" si="486"/>
        <v>208</v>
      </c>
      <c r="G914" s="44">
        <f t="shared" si="487"/>
        <v>187</v>
      </c>
      <c r="H914" s="29">
        <f t="shared" si="488"/>
        <v>166</v>
      </c>
      <c r="I914" s="17"/>
      <c r="J914" s="10">
        <f t="shared" si="489"/>
        <v>0</v>
      </c>
      <c r="K914" s="19"/>
      <c r="L914" s="11"/>
      <c r="M914" s="2">
        <f t="shared" si="460"/>
        <v>0</v>
      </c>
      <c r="N914" s="1">
        <f t="shared" si="461"/>
        <v>0</v>
      </c>
      <c r="O914" s="2">
        <f t="shared" si="462"/>
        <v>0</v>
      </c>
      <c r="P914" s="2">
        <f t="shared" si="463"/>
        <v>0</v>
      </c>
      <c r="Q914" s="2">
        <f t="shared" si="464"/>
        <v>0</v>
      </c>
      <c r="R914" s="2"/>
      <c r="S914" s="2">
        <f t="shared" si="465"/>
        <v>0</v>
      </c>
      <c r="T914" s="2">
        <f t="shared" si="466"/>
        <v>0</v>
      </c>
      <c r="U914" s="2">
        <f t="shared" si="467"/>
        <v>0</v>
      </c>
      <c r="V914" s="2">
        <f t="shared" si="468"/>
        <v>0</v>
      </c>
      <c r="W914" s="2">
        <f t="shared" si="469"/>
        <v>0</v>
      </c>
      <c r="X914" s="2"/>
      <c r="Y914" s="2"/>
    </row>
    <row r="915" spans="1:25" s="12" customFormat="1" ht="15" customHeight="1" thickBot="1" x14ac:dyDescent="0.3">
      <c r="A915" s="166"/>
      <c r="B915" s="167"/>
      <c r="C915" s="35" t="s">
        <v>150</v>
      </c>
      <c r="D915" s="66">
        <v>420</v>
      </c>
      <c r="E915" s="67">
        <f t="shared" si="485"/>
        <v>385</v>
      </c>
      <c r="F915" s="67">
        <f t="shared" si="486"/>
        <v>350</v>
      </c>
      <c r="G915" s="67">
        <f t="shared" si="487"/>
        <v>315</v>
      </c>
      <c r="H915" s="64">
        <f t="shared" si="488"/>
        <v>280</v>
      </c>
      <c r="I915" s="51"/>
      <c r="J915" s="102">
        <f t="shared" si="489"/>
        <v>0</v>
      </c>
      <c r="K915" s="19"/>
      <c r="L915" s="11"/>
      <c r="M915" s="2">
        <f t="shared" si="460"/>
        <v>0</v>
      </c>
      <c r="N915" s="1">
        <f t="shared" si="461"/>
        <v>0</v>
      </c>
      <c r="O915" s="2">
        <f t="shared" si="462"/>
        <v>0</v>
      </c>
      <c r="P915" s="2">
        <f t="shared" si="463"/>
        <v>0</v>
      </c>
      <c r="Q915" s="2">
        <f t="shared" si="464"/>
        <v>0</v>
      </c>
      <c r="R915" s="2"/>
      <c r="S915" s="2">
        <f t="shared" si="465"/>
        <v>0</v>
      </c>
      <c r="T915" s="2">
        <f t="shared" si="466"/>
        <v>0</v>
      </c>
      <c r="U915" s="2">
        <f t="shared" si="467"/>
        <v>0</v>
      </c>
      <c r="V915" s="2">
        <f t="shared" si="468"/>
        <v>0</v>
      </c>
      <c r="W915" s="2">
        <f t="shared" si="469"/>
        <v>0</v>
      </c>
      <c r="X915" s="2"/>
      <c r="Y915" s="2"/>
    </row>
    <row r="916" spans="1:25" s="12" customFormat="1" ht="15" customHeight="1" x14ac:dyDescent="0.25">
      <c r="A916" s="129" t="s">
        <v>426</v>
      </c>
      <c r="B916" s="164"/>
      <c r="C916" s="33" t="s">
        <v>394</v>
      </c>
      <c r="D916" s="65">
        <v>60</v>
      </c>
      <c r="E916" s="75">
        <f t="shared" si="485"/>
        <v>55</v>
      </c>
      <c r="F916" s="75">
        <f t="shared" si="486"/>
        <v>50</v>
      </c>
      <c r="G916" s="75">
        <f t="shared" si="487"/>
        <v>45</v>
      </c>
      <c r="H916" s="63">
        <f t="shared" si="488"/>
        <v>40</v>
      </c>
      <c r="I916" s="50"/>
      <c r="J916" s="100">
        <f t="shared" si="489"/>
        <v>0</v>
      </c>
      <c r="K916" s="19"/>
      <c r="L916" s="11"/>
      <c r="M916" s="2">
        <f t="shared" si="460"/>
        <v>0</v>
      </c>
      <c r="N916" s="1">
        <f t="shared" si="461"/>
        <v>0</v>
      </c>
      <c r="O916" s="2">
        <f t="shared" si="462"/>
        <v>0</v>
      </c>
      <c r="P916" s="2">
        <f t="shared" si="463"/>
        <v>0</v>
      </c>
      <c r="Q916" s="2">
        <f t="shared" si="464"/>
        <v>0</v>
      </c>
      <c r="R916" s="2"/>
      <c r="S916" s="2">
        <f t="shared" si="465"/>
        <v>0</v>
      </c>
      <c r="T916" s="2">
        <f t="shared" si="466"/>
        <v>0</v>
      </c>
      <c r="U916" s="2">
        <f t="shared" si="467"/>
        <v>0</v>
      </c>
      <c r="V916" s="2">
        <f t="shared" si="468"/>
        <v>0</v>
      </c>
      <c r="W916" s="2">
        <f t="shared" si="469"/>
        <v>0</v>
      </c>
      <c r="X916" s="2"/>
      <c r="Y916" s="2"/>
    </row>
    <row r="917" spans="1:25" s="12" customFormat="1" ht="15" customHeight="1" x14ac:dyDescent="0.25">
      <c r="A917" s="131"/>
      <c r="B917" s="165"/>
      <c r="C917" s="34" t="s">
        <v>395</v>
      </c>
      <c r="D917" s="37">
        <v>220</v>
      </c>
      <c r="E917" s="44">
        <f t="shared" si="485"/>
        <v>201.5</v>
      </c>
      <c r="F917" s="44">
        <f t="shared" si="486"/>
        <v>183</v>
      </c>
      <c r="G917" s="44">
        <f t="shared" si="487"/>
        <v>164.5</v>
      </c>
      <c r="H917" s="29">
        <f t="shared" si="488"/>
        <v>146</v>
      </c>
      <c r="I917" s="17"/>
      <c r="J917" s="10">
        <f t="shared" si="489"/>
        <v>0</v>
      </c>
      <c r="K917" s="19"/>
      <c r="L917" s="11"/>
      <c r="M917" s="2">
        <f t="shared" si="460"/>
        <v>0</v>
      </c>
      <c r="N917" s="1">
        <f t="shared" si="461"/>
        <v>0</v>
      </c>
      <c r="O917" s="2">
        <f t="shared" si="462"/>
        <v>0</v>
      </c>
      <c r="P917" s="2">
        <f t="shared" si="463"/>
        <v>0</v>
      </c>
      <c r="Q917" s="2">
        <f t="shared" si="464"/>
        <v>0</v>
      </c>
      <c r="R917" s="2"/>
      <c r="S917" s="2">
        <f t="shared" si="465"/>
        <v>0</v>
      </c>
      <c r="T917" s="2">
        <f t="shared" si="466"/>
        <v>0</v>
      </c>
      <c r="U917" s="2">
        <f t="shared" si="467"/>
        <v>0</v>
      </c>
      <c r="V917" s="2">
        <f t="shared" si="468"/>
        <v>0</v>
      </c>
      <c r="W917" s="2">
        <f t="shared" si="469"/>
        <v>0</v>
      </c>
      <c r="X917" s="2"/>
      <c r="Y917" s="2"/>
    </row>
    <row r="918" spans="1:25" s="12" customFormat="1" ht="15" customHeight="1" thickBot="1" x14ac:dyDescent="0.3">
      <c r="A918" s="166"/>
      <c r="B918" s="167"/>
      <c r="C918" s="35" t="s">
        <v>150</v>
      </c>
      <c r="D918" s="66">
        <v>370</v>
      </c>
      <c r="E918" s="67">
        <f t="shared" si="485"/>
        <v>339</v>
      </c>
      <c r="F918" s="67">
        <f t="shared" si="486"/>
        <v>308</v>
      </c>
      <c r="G918" s="67">
        <f t="shared" si="487"/>
        <v>277</v>
      </c>
      <c r="H918" s="64">
        <f t="shared" si="488"/>
        <v>246</v>
      </c>
      <c r="I918" s="51"/>
      <c r="J918" s="102">
        <f t="shared" si="489"/>
        <v>0</v>
      </c>
      <c r="K918" s="19"/>
      <c r="L918" s="11"/>
      <c r="M918" s="2">
        <f t="shared" si="460"/>
        <v>0</v>
      </c>
      <c r="N918" s="1">
        <f t="shared" si="461"/>
        <v>0</v>
      </c>
      <c r="O918" s="2">
        <f t="shared" si="462"/>
        <v>0</v>
      </c>
      <c r="P918" s="2">
        <f t="shared" si="463"/>
        <v>0</v>
      </c>
      <c r="Q918" s="2">
        <f t="shared" si="464"/>
        <v>0</v>
      </c>
      <c r="R918" s="2"/>
      <c r="S918" s="2">
        <f t="shared" si="465"/>
        <v>0</v>
      </c>
      <c r="T918" s="2">
        <f t="shared" si="466"/>
        <v>0</v>
      </c>
      <c r="U918" s="2">
        <f t="shared" si="467"/>
        <v>0</v>
      </c>
      <c r="V918" s="2">
        <f t="shared" si="468"/>
        <v>0</v>
      </c>
      <c r="W918" s="2">
        <f t="shared" si="469"/>
        <v>0</v>
      </c>
      <c r="X918" s="2"/>
      <c r="Y918" s="2"/>
    </row>
    <row r="919" spans="1:25" s="12" customFormat="1" ht="15" customHeight="1" x14ac:dyDescent="0.25">
      <c r="A919" s="129" t="s">
        <v>427</v>
      </c>
      <c r="B919" s="164"/>
      <c r="C919" s="61" t="s">
        <v>394</v>
      </c>
      <c r="D919" s="65">
        <v>60</v>
      </c>
      <c r="E919" s="75">
        <f t="shared" si="485"/>
        <v>55</v>
      </c>
      <c r="F919" s="75">
        <f t="shared" si="486"/>
        <v>50</v>
      </c>
      <c r="G919" s="75">
        <f t="shared" si="487"/>
        <v>45</v>
      </c>
      <c r="H919" s="63">
        <f t="shared" si="488"/>
        <v>40</v>
      </c>
      <c r="I919" s="50"/>
      <c r="J919" s="100">
        <f t="shared" si="489"/>
        <v>0</v>
      </c>
      <c r="K919" s="19"/>
      <c r="L919" s="11"/>
      <c r="M919" s="2">
        <f t="shared" si="460"/>
        <v>0</v>
      </c>
      <c r="N919" s="1">
        <f t="shared" si="461"/>
        <v>0</v>
      </c>
      <c r="O919" s="2">
        <f t="shared" si="462"/>
        <v>0</v>
      </c>
      <c r="P919" s="2">
        <f t="shared" si="463"/>
        <v>0</v>
      </c>
      <c r="Q919" s="2">
        <f t="shared" si="464"/>
        <v>0</v>
      </c>
      <c r="R919" s="2"/>
      <c r="S919" s="2">
        <f t="shared" si="465"/>
        <v>0</v>
      </c>
      <c r="T919" s="2">
        <f t="shared" si="466"/>
        <v>0</v>
      </c>
      <c r="U919" s="2">
        <f t="shared" si="467"/>
        <v>0</v>
      </c>
      <c r="V919" s="2">
        <f t="shared" si="468"/>
        <v>0</v>
      </c>
      <c r="W919" s="2">
        <f t="shared" si="469"/>
        <v>0</v>
      </c>
      <c r="X919" s="2"/>
      <c r="Y919" s="2"/>
    </row>
    <row r="920" spans="1:25" s="12" customFormat="1" ht="15" customHeight="1" x14ac:dyDescent="0.25">
      <c r="A920" s="131"/>
      <c r="B920" s="165"/>
      <c r="C920" s="34" t="s">
        <v>395</v>
      </c>
      <c r="D920" s="37">
        <v>220</v>
      </c>
      <c r="E920" s="44">
        <f t="shared" si="485"/>
        <v>201.5</v>
      </c>
      <c r="F920" s="44">
        <f t="shared" si="486"/>
        <v>183</v>
      </c>
      <c r="G920" s="44">
        <f t="shared" si="487"/>
        <v>164.5</v>
      </c>
      <c r="H920" s="29">
        <f t="shared" si="488"/>
        <v>146</v>
      </c>
      <c r="I920" s="17"/>
      <c r="J920" s="10">
        <f t="shared" si="489"/>
        <v>0</v>
      </c>
      <c r="K920" s="19"/>
      <c r="L920" s="11"/>
      <c r="M920" s="2">
        <f t="shared" si="460"/>
        <v>0</v>
      </c>
      <c r="N920" s="1">
        <f t="shared" si="461"/>
        <v>0</v>
      </c>
      <c r="O920" s="2">
        <f t="shared" si="462"/>
        <v>0</v>
      </c>
      <c r="P920" s="2">
        <f t="shared" si="463"/>
        <v>0</v>
      </c>
      <c r="Q920" s="2">
        <f t="shared" si="464"/>
        <v>0</v>
      </c>
      <c r="R920" s="2"/>
      <c r="S920" s="2">
        <f t="shared" si="465"/>
        <v>0</v>
      </c>
      <c r="T920" s="2">
        <f t="shared" si="466"/>
        <v>0</v>
      </c>
      <c r="U920" s="2">
        <f t="shared" si="467"/>
        <v>0</v>
      </c>
      <c r="V920" s="2">
        <f t="shared" si="468"/>
        <v>0</v>
      </c>
      <c r="W920" s="2">
        <f t="shared" si="469"/>
        <v>0</v>
      </c>
      <c r="X920" s="2"/>
      <c r="Y920" s="2"/>
    </row>
    <row r="921" spans="1:25" s="12" customFormat="1" ht="15" customHeight="1" thickBot="1" x14ac:dyDescent="0.3">
      <c r="A921" s="166"/>
      <c r="B921" s="167"/>
      <c r="C921" s="35" t="s">
        <v>150</v>
      </c>
      <c r="D921" s="66">
        <v>370</v>
      </c>
      <c r="E921" s="67">
        <f t="shared" si="485"/>
        <v>339</v>
      </c>
      <c r="F921" s="67">
        <f t="shared" si="486"/>
        <v>308</v>
      </c>
      <c r="G921" s="67">
        <f t="shared" si="487"/>
        <v>277</v>
      </c>
      <c r="H921" s="64">
        <f t="shared" si="488"/>
        <v>246</v>
      </c>
      <c r="I921" s="51"/>
      <c r="J921" s="102">
        <f t="shared" si="489"/>
        <v>0</v>
      </c>
      <c r="K921" s="19"/>
      <c r="L921" s="11"/>
      <c r="M921" s="2">
        <f t="shared" si="460"/>
        <v>0</v>
      </c>
      <c r="N921" s="1">
        <f t="shared" si="461"/>
        <v>0</v>
      </c>
      <c r="O921" s="2">
        <f t="shared" si="462"/>
        <v>0</v>
      </c>
      <c r="P921" s="2">
        <f t="shared" si="463"/>
        <v>0</v>
      </c>
      <c r="Q921" s="2">
        <f t="shared" si="464"/>
        <v>0</v>
      </c>
      <c r="R921" s="2"/>
      <c r="S921" s="2">
        <f t="shared" si="465"/>
        <v>0</v>
      </c>
      <c r="T921" s="2">
        <f t="shared" si="466"/>
        <v>0</v>
      </c>
      <c r="U921" s="2">
        <f t="shared" si="467"/>
        <v>0</v>
      </c>
      <c r="V921" s="2">
        <f t="shared" si="468"/>
        <v>0</v>
      </c>
      <c r="W921" s="2">
        <f t="shared" si="469"/>
        <v>0</v>
      </c>
      <c r="X921" s="2"/>
      <c r="Y921" s="2"/>
    </row>
    <row r="922" spans="1:25" s="12" customFormat="1" ht="15" customHeight="1" x14ac:dyDescent="0.25">
      <c r="A922" s="129" t="s">
        <v>433</v>
      </c>
      <c r="B922" s="164"/>
      <c r="C922" s="33" t="s">
        <v>394</v>
      </c>
      <c r="D922" s="65">
        <v>60</v>
      </c>
      <c r="E922" s="75">
        <f>(D922+F922)/2</f>
        <v>55</v>
      </c>
      <c r="F922" s="75">
        <f>(D922+H922)/2</f>
        <v>50</v>
      </c>
      <c r="G922" s="75">
        <f>(F922+H922)/2</f>
        <v>45</v>
      </c>
      <c r="H922" s="63">
        <f>INT(D922/1.5)</f>
        <v>40</v>
      </c>
      <c r="I922" s="50"/>
      <c r="J922" s="100">
        <f t="shared" si="489"/>
        <v>0</v>
      </c>
      <c r="K922" s="19"/>
      <c r="L922" s="11"/>
      <c r="M922" s="2">
        <f t="shared" si="460"/>
        <v>0</v>
      </c>
      <c r="N922" s="1">
        <f t="shared" si="461"/>
        <v>0</v>
      </c>
      <c r="O922" s="2">
        <f t="shared" si="462"/>
        <v>0</v>
      </c>
      <c r="P922" s="2">
        <f t="shared" si="463"/>
        <v>0</v>
      </c>
      <c r="Q922" s="2">
        <f t="shared" si="464"/>
        <v>0</v>
      </c>
      <c r="R922" s="2"/>
      <c r="S922" s="2">
        <f t="shared" si="465"/>
        <v>0</v>
      </c>
      <c r="T922" s="2">
        <f t="shared" si="466"/>
        <v>0</v>
      </c>
      <c r="U922" s="2">
        <f t="shared" si="467"/>
        <v>0</v>
      </c>
      <c r="V922" s="2">
        <f t="shared" si="468"/>
        <v>0</v>
      </c>
      <c r="W922" s="2">
        <f t="shared" si="469"/>
        <v>0</v>
      </c>
      <c r="X922" s="2"/>
      <c r="Y922" s="2"/>
    </row>
    <row r="923" spans="1:25" s="12" customFormat="1" ht="15" customHeight="1" x14ac:dyDescent="0.25">
      <c r="A923" s="131"/>
      <c r="B923" s="165"/>
      <c r="C923" s="34" t="s">
        <v>395</v>
      </c>
      <c r="D923" s="37">
        <v>220</v>
      </c>
      <c r="E923" s="44">
        <f>(D923+F923)/2</f>
        <v>201.5</v>
      </c>
      <c r="F923" s="44">
        <f>(D923+H923)/2</f>
        <v>183</v>
      </c>
      <c r="G923" s="44">
        <f>(F923+H923)/2</f>
        <v>164.5</v>
      </c>
      <c r="H923" s="29">
        <f>INT(D923/1.5)</f>
        <v>146</v>
      </c>
      <c r="I923" s="17"/>
      <c r="J923" s="10">
        <f t="shared" si="489"/>
        <v>0</v>
      </c>
      <c r="K923" s="19"/>
      <c r="L923" s="11"/>
      <c r="M923" s="2">
        <f t="shared" si="460"/>
        <v>0</v>
      </c>
      <c r="N923" s="1">
        <f t="shared" si="461"/>
        <v>0</v>
      </c>
      <c r="O923" s="2">
        <f t="shared" si="462"/>
        <v>0</v>
      </c>
      <c r="P923" s="2">
        <f t="shared" si="463"/>
        <v>0</v>
      </c>
      <c r="Q923" s="2">
        <f t="shared" si="464"/>
        <v>0</v>
      </c>
      <c r="R923" s="2"/>
      <c r="S923" s="2">
        <f t="shared" si="465"/>
        <v>0</v>
      </c>
      <c r="T923" s="2">
        <f t="shared" si="466"/>
        <v>0</v>
      </c>
      <c r="U923" s="2">
        <f t="shared" si="467"/>
        <v>0</v>
      </c>
      <c r="V923" s="2">
        <f t="shared" si="468"/>
        <v>0</v>
      </c>
      <c r="W923" s="2">
        <f t="shared" si="469"/>
        <v>0</v>
      </c>
      <c r="X923" s="2"/>
      <c r="Y923" s="2"/>
    </row>
    <row r="924" spans="1:25" s="12" customFormat="1" ht="15" customHeight="1" thickBot="1" x14ac:dyDescent="0.3">
      <c r="A924" s="166"/>
      <c r="B924" s="167"/>
      <c r="C924" s="35" t="s">
        <v>150</v>
      </c>
      <c r="D924" s="66">
        <v>370</v>
      </c>
      <c r="E924" s="67">
        <f>(D924+F924)/2</f>
        <v>339</v>
      </c>
      <c r="F924" s="67">
        <f>(D924+H924)/2</f>
        <v>308</v>
      </c>
      <c r="G924" s="67">
        <f>(F924+H924)/2</f>
        <v>277</v>
      </c>
      <c r="H924" s="64">
        <f>INT(D924/1.5)</f>
        <v>246</v>
      </c>
      <c r="I924" s="51"/>
      <c r="J924" s="102">
        <f t="shared" si="489"/>
        <v>0</v>
      </c>
      <c r="K924" s="19"/>
      <c r="L924" s="11"/>
      <c r="M924" s="2">
        <f t="shared" si="460"/>
        <v>0</v>
      </c>
      <c r="N924" s="1">
        <f t="shared" si="461"/>
        <v>0</v>
      </c>
      <c r="O924" s="2">
        <f t="shared" si="462"/>
        <v>0</v>
      </c>
      <c r="P924" s="2">
        <f t="shared" si="463"/>
        <v>0</v>
      </c>
      <c r="Q924" s="2">
        <f t="shared" si="464"/>
        <v>0</v>
      </c>
      <c r="R924" s="2"/>
      <c r="S924" s="2">
        <f t="shared" si="465"/>
        <v>0</v>
      </c>
      <c r="T924" s="2">
        <f t="shared" si="466"/>
        <v>0</v>
      </c>
      <c r="U924" s="2">
        <f t="shared" si="467"/>
        <v>0</v>
      </c>
      <c r="V924" s="2">
        <f t="shared" si="468"/>
        <v>0</v>
      </c>
      <c r="W924" s="2">
        <f t="shared" si="469"/>
        <v>0</v>
      </c>
      <c r="X924" s="2"/>
      <c r="Y924" s="2"/>
    </row>
    <row r="925" spans="1:25" s="12" customFormat="1" ht="15" customHeight="1" x14ac:dyDescent="0.25">
      <c r="A925" s="129" t="s">
        <v>436</v>
      </c>
      <c r="B925" s="164"/>
      <c r="C925" s="33" t="s">
        <v>3</v>
      </c>
      <c r="D925" s="65">
        <v>60</v>
      </c>
      <c r="E925" s="75">
        <f t="shared" ref="E925:E929" si="490">(D925+F925)/2</f>
        <v>55</v>
      </c>
      <c r="F925" s="75">
        <f t="shared" ref="F925:F929" si="491">(D925+H925)/2</f>
        <v>50</v>
      </c>
      <c r="G925" s="75">
        <f t="shared" ref="G925:G929" si="492">(F925+H925)/2</f>
        <v>45</v>
      </c>
      <c r="H925" s="63">
        <f t="shared" ref="H925:H929" si="493">INT(D925/1.5)</f>
        <v>40</v>
      </c>
      <c r="I925" s="50"/>
      <c r="J925" s="100">
        <f t="shared" ref="J925:J932" si="494">IF($K$6&lt;=9999,S925,IF(AND($K$6&gt;=10000,$K$6&lt;=19999),T925,IF(AND($K$6&gt;=20000,$K$6&lt;=39999),U925,IF(AND($K$6&gt;=40000,$K$6&lt;=79999),V925,IF($K$6&gt;=80000,W925,0)))))</f>
        <v>0</v>
      </c>
      <c r="K925" s="19"/>
      <c r="L925" s="11"/>
      <c r="M925" s="2">
        <f t="shared" si="460"/>
        <v>0</v>
      </c>
      <c r="N925" s="1">
        <f t="shared" si="461"/>
        <v>0</v>
      </c>
      <c r="O925" s="2">
        <f t="shared" si="462"/>
        <v>0</v>
      </c>
      <c r="P925" s="2">
        <f t="shared" si="463"/>
        <v>0</v>
      </c>
      <c r="Q925" s="2">
        <f t="shared" si="464"/>
        <v>0</v>
      </c>
      <c r="R925" s="2"/>
      <c r="S925" s="2">
        <f t="shared" si="465"/>
        <v>0</v>
      </c>
      <c r="T925" s="2">
        <f t="shared" si="466"/>
        <v>0</v>
      </c>
      <c r="U925" s="2">
        <f t="shared" si="467"/>
        <v>0</v>
      </c>
      <c r="V925" s="2">
        <f t="shared" si="468"/>
        <v>0</v>
      </c>
      <c r="W925" s="2">
        <f t="shared" si="469"/>
        <v>0</v>
      </c>
      <c r="X925" s="2"/>
      <c r="Y925" s="2"/>
    </row>
    <row r="926" spans="1:25" s="12" customFormat="1" ht="15" customHeight="1" thickBot="1" x14ac:dyDescent="0.3">
      <c r="A926" s="131"/>
      <c r="B926" s="165"/>
      <c r="C926" s="34" t="s">
        <v>1</v>
      </c>
      <c r="D926" s="37">
        <v>220</v>
      </c>
      <c r="E926" s="44">
        <f t="shared" si="490"/>
        <v>201.5</v>
      </c>
      <c r="F926" s="44">
        <f t="shared" si="491"/>
        <v>183</v>
      </c>
      <c r="G926" s="44">
        <f t="shared" si="492"/>
        <v>164.5</v>
      </c>
      <c r="H926" s="29">
        <f t="shared" si="493"/>
        <v>146</v>
      </c>
      <c r="I926" s="17"/>
      <c r="J926" s="10">
        <f t="shared" si="494"/>
        <v>0</v>
      </c>
      <c r="K926" s="19"/>
      <c r="L926" s="11"/>
      <c r="M926" s="2">
        <f t="shared" si="460"/>
        <v>0</v>
      </c>
      <c r="N926" s="1">
        <f t="shared" si="461"/>
        <v>0</v>
      </c>
      <c r="O926" s="2">
        <f t="shared" si="462"/>
        <v>0</v>
      </c>
      <c r="P926" s="2">
        <f t="shared" si="463"/>
        <v>0</v>
      </c>
      <c r="Q926" s="2">
        <f t="shared" si="464"/>
        <v>0</v>
      </c>
      <c r="R926" s="2"/>
      <c r="S926" s="2">
        <f t="shared" si="465"/>
        <v>0</v>
      </c>
      <c r="T926" s="2">
        <f t="shared" si="466"/>
        <v>0</v>
      </c>
      <c r="U926" s="2">
        <f t="shared" si="467"/>
        <v>0</v>
      </c>
      <c r="V926" s="2">
        <f t="shared" si="468"/>
        <v>0</v>
      </c>
      <c r="W926" s="2">
        <f t="shared" si="469"/>
        <v>0</v>
      </c>
      <c r="X926" s="2"/>
      <c r="Y926" s="2"/>
    </row>
    <row r="927" spans="1:25" s="12" customFormat="1" ht="15" customHeight="1" x14ac:dyDescent="0.25">
      <c r="A927" s="129" t="s">
        <v>831</v>
      </c>
      <c r="B927" s="164"/>
      <c r="C927" s="33" t="s">
        <v>394</v>
      </c>
      <c r="D927" s="65">
        <v>50</v>
      </c>
      <c r="E927" s="75">
        <f t="shared" si="490"/>
        <v>45.75</v>
      </c>
      <c r="F927" s="75">
        <f t="shared" si="491"/>
        <v>41.5</v>
      </c>
      <c r="G927" s="75">
        <f t="shared" si="492"/>
        <v>37.25</v>
      </c>
      <c r="H927" s="63">
        <f t="shared" si="493"/>
        <v>33</v>
      </c>
      <c r="I927" s="50"/>
      <c r="J927" s="100">
        <f t="shared" si="494"/>
        <v>0</v>
      </c>
      <c r="K927" s="19"/>
      <c r="L927" s="11"/>
      <c r="M927" s="2">
        <f t="shared" si="460"/>
        <v>0</v>
      </c>
      <c r="N927" s="1">
        <f t="shared" si="461"/>
        <v>0</v>
      </c>
      <c r="O927" s="2">
        <f t="shared" si="462"/>
        <v>0</v>
      </c>
      <c r="P927" s="2">
        <f t="shared" si="463"/>
        <v>0</v>
      </c>
      <c r="Q927" s="2">
        <f t="shared" si="464"/>
        <v>0</v>
      </c>
      <c r="R927" s="2"/>
      <c r="S927" s="2">
        <f t="shared" si="465"/>
        <v>0</v>
      </c>
      <c r="T927" s="2">
        <f t="shared" si="466"/>
        <v>0</v>
      </c>
      <c r="U927" s="2">
        <f t="shared" si="467"/>
        <v>0</v>
      </c>
      <c r="V927" s="2">
        <f t="shared" si="468"/>
        <v>0</v>
      </c>
      <c r="W927" s="2">
        <f t="shared" si="469"/>
        <v>0</v>
      </c>
      <c r="X927" s="2"/>
      <c r="Y927" s="2"/>
    </row>
    <row r="928" spans="1:25" s="12" customFormat="1" ht="15" customHeight="1" x14ac:dyDescent="0.25">
      <c r="A928" s="131"/>
      <c r="B928" s="165"/>
      <c r="C928" s="34" t="s">
        <v>395</v>
      </c>
      <c r="D928" s="37">
        <v>180</v>
      </c>
      <c r="E928" s="44">
        <f t="shared" si="490"/>
        <v>165</v>
      </c>
      <c r="F928" s="44">
        <f t="shared" si="491"/>
        <v>150</v>
      </c>
      <c r="G928" s="44">
        <f t="shared" si="492"/>
        <v>135</v>
      </c>
      <c r="H928" s="29">
        <f t="shared" si="493"/>
        <v>120</v>
      </c>
      <c r="I928" s="17"/>
      <c r="J928" s="10">
        <f t="shared" si="494"/>
        <v>0</v>
      </c>
      <c r="K928" s="19"/>
      <c r="L928" s="11"/>
      <c r="M928" s="2">
        <f t="shared" si="460"/>
        <v>0</v>
      </c>
      <c r="N928" s="1">
        <f t="shared" si="461"/>
        <v>0</v>
      </c>
      <c r="O928" s="2">
        <f t="shared" si="462"/>
        <v>0</v>
      </c>
      <c r="P928" s="2">
        <f t="shared" si="463"/>
        <v>0</v>
      </c>
      <c r="Q928" s="2">
        <f t="shared" si="464"/>
        <v>0</v>
      </c>
      <c r="R928" s="2"/>
      <c r="S928" s="2">
        <f t="shared" si="465"/>
        <v>0</v>
      </c>
      <c r="T928" s="2">
        <f t="shared" si="466"/>
        <v>0</v>
      </c>
      <c r="U928" s="2">
        <f t="shared" si="467"/>
        <v>0</v>
      </c>
      <c r="V928" s="2">
        <f t="shared" si="468"/>
        <v>0</v>
      </c>
      <c r="W928" s="2">
        <f t="shared" si="469"/>
        <v>0</v>
      </c>
      <c r="X928" s="2"/>
      <c r="Y928" s="2"/>
    </row>
    <row r="929" spans="1:25" s="12" customFormat="1" ht="15" customHeight="1" thickBot="1" x14ac:dyDescent="0.3">
      <c r="A929" s="166"/>
      <c r="B929" s="167"/>
      <c r="C929" s="35" t="s">
        <v>150</v>
      </c>
      <c r="D929" s="66">
        <v>300</v>
      </c>
      <c r="E929" s="67">
        <f t="shared" si="490"/>
        <v>275</v>
      </c>
      <c r="F929" s="67">
        <f t="shared" si="491"/>
        <v>250</v>
      </c>
      <c r="G929" s="67">
        <f t="shared" si="492"/>
        <v>225</v>
      </c>
      <c r="H929" s="64">
        <f t="shared" si="493"/>
        <v>200</v>
      </c>
      <c r="I929" s="51"/>
      <c r="J929" s="102">
        <f t="shared" si="494"/>
        <v>0</v>
      </c>
      <c r="K929" s="19"/>
      <c r="L929" s="11"/>
      <c r="M929" s="2">
        <f t="shared" si="460"/>
        <v>0</v>
      </c>
      <c r="N929" s="1">
        <f t="shared" si="461"/>
        <v>0</v>
      </c>
      <c r="O929" s="2">
        <f t="shared" si="462"/>
        <v>0</v>
      </c>
      <c r="P929" s="2">
        <f t="shared" si="463"/>
        <v>0</v>
      </c>
      <c r="Q929" s="2">
        <f t="shared" si="464"/>
        <v>0</v>
      </c>
      <c r="R929" s="2"/>
      <c r="S929" s="2">
        <f t="shared" si="465"/>
        <v>0</v>
      </c>
      <c r="T929" s="2">
        <f t="shared" si="466"/>
        <v>0</v>
      </c>
      <c r="U929" s="2">
        <f t="shared" si="467"/>
        <v>0</v>
      </c>
      <c r="V929" s="2">
        <f t="shared" si="468"/>
        <v>0</v>
      </c>
      <c r="W929" s="2">
        <f t="shared" si="469"/>
        <v>0</v>
      </c>
      <c r="X929" s="2"/>
      <c r="Y929" s="2"/>
    </row>
    <row r="930" spans="1:25" s="12" customFormat="1" ht="15" customHeight="1" x14ac:dyDescent="0.25">
      <c r="A930" s="129" t="s">
        <v>447</v>
      </c>
      <c r="B930" s="164"/>
      <c r="C930" s="33" t="s">
        <v>394</v>
      </c>
      <c r="D930" s="65">
        <v>70</v>
      </c>
      <c r="E930" s="75">
        <f>(D930+F930)/2</f>
        <v>64</v>
      </c>
      <c r="F930" s="75">
        <f>(D930+H930)/2</f>
        <v>58</v>
      </c>
      <c r="G930" s="75">
        <f>(F930+H930)/2</f>
        <v>52</v>
      </c>
      <c r="H930" s="63">
        <f>INT(D930/1.5)</f>
        <v>46</v>
      </c>
      <c r="I930" s="50"/>
      <c r="J930" s="100">
        <f t="shared" si="494"/>
        <v>0</v>
      </c>
      <c r="K930" s="19"/>
      <c r="L930" s="11"/>
      <c r="M930" s="2">
        <f t="shared" si="460"/>
        <v>0</v>
      </c>
      <c r="N930" s="1">
        <f t="shared" si="461"/>
        <v>0</v>
      </c>
      <c r="O930" s="2">
        <f t="shared" si="462"/>
        <v>0</v>
      </c>
      <c r="P930" s="2">
        <f t="shared" si="463"/>
        <v>0</v>
      </c>
      <c r="Q930" s="2">
        <f t="shared" si="464"/>
        <v>0</v>
      </c>
      <c r="R930" s="2"/>
      <c r="S930" s="2">
        <f t="shared" si="465"/>
        <v>0</v>
      </c>
      <c r="T930" s="2">
        <f t="shared" si="466"/>
        <v>0</v>
      </c>
      <c r="U930" s="2">
        <f t="shared" si="467"/>
        <v>0</v>
      </c>
      <c r="V930" s="2">
        <f t="shared" si="468"/>
        <v>0</v>
      </c>
      <c r="W930" s="2">
        <f t="shared" si="469"/>
        <v>0</v>
      </c>
      <c r="X930" s="2"/>
      <c r="Y930" s="2"/>
    </row>
    <row r="931" spans="1:25" s="12" customFormat="1" ht="15" customHeight="1" x14ac:dyDescent="0.25">
      <c r="A931" s="131"/>
      <c r="B931" s="165"/>
      <c r="C931" s="34" t="s">
        <v>395</v>
      </c>
      <c r="D931" s="37">
        <v>250</v>
      </c>
      <c r="E931" s="44">
        <f>(D931+F931)/2</f>
        <v>229</v>
      </c>
      <c r="F931" s="44">
        <f>(D931+H931)/2</f>
        <v>208</v>
      </c>
      <c r="G931" s="44">
        <f>(F931+H931)/2</f>
        <v>187</v>
      </c>
      <c r="H931" s="29">
        <f>INT(D931/1.5)</f>
        <v>166</v>
      </c>
      <c r="I931" s="17"/>
      <c r="J931" s="10">
        <f t="shared" si="494"/>
        <v>0</v>
      </c>
      <c r="K931" s="19"/>
      <c r="L931" s="11"/>
      <c r="M931" s="2">
        <f t="shared" si="460"/>
        <v>0</v>
      </c>
      <c r="N931" s="1">
        <f t="shared" si="461"/>
        <v>0</v>
      </c>
      <c r="O931" s="2">
        <f t="shared" si="462"/>
        <v>0</v>
      </c>
      <c r="P931" s="2">
        <f t="shared" si="463"/>
        <v>0</v>
      </c>
      <c r="Q931" s="2">
        <f t="shared" si="464"/>
        <v>0</v>
      </c>
      <c r="R931" s="2"/>
      <c r="S931" s="2">
        <f t="shared" si="465"/>
        <v>0</v>
      </c>
      <c r="T931" s="2">
        <f t="shared" si="466"/>
        <v>0</v>
      </c>
      <c r="U931" s="2">
        <f t="shared" si="467"/>
        <v>0</v>
      </c>
      <c r="V931" s="2">
        <f t="shared" si="468"/>
        <v>0</v>
      </c>
      <c r="W931" s="2">
        <f t="shared" si="469"/>
        <v>0</v>
      </c>
      <c r="X931" s="2"/>
      <c r="Y931" s="2"/>
    </row>
    <row r="932" spans="1:25" s="12" customFormat="1" ht="15" customHeight="1" thickBot="1" x14ac:dyDescent="0.3">
      <c r="A932" s="166"/>
      <c r="B932" s="167"/>
      <c r="C932" s="35" t="s">
        <v>150</v>
      </c>
      <c r="D932" s="66">
        <v>420</v>
      </c>
      <c r="E932" s="67">
        <f>(D932+F932)/2</f>
        <v>385</v>
      </c>
      <c r="F932" s="67">
        <f>(D932+H932)/2</f>
        <v>350</v>
      </c>
      <c r="G932" s="67">
        <f>(F932+H932)/2</f>
        <v>315</v>
      </c>
      <c r="H932" s="64">
        <f>INT(D932/1.5)</f>
        <v>280</v>
      </c>
      <c r="I932" s="51"/>
      <c r="J932" s="102">
        <f t="shared" si="494"/>
        <v>0</v>
      </c>
      <c r="K932" s="19"/>
      <c r="L932" s="11"/>
      <c r="M932" s="2">
        <f t="shared" si="460"/>
        <v>0</v>
      </c>
      <c r="N932" s="1">
        <f t="shared" si="461"/>
        <v>0</v>
      </c>
      <c r="O932" s="2">
        <f t="shared" si="462"/>
        <v>0</v>
      </c>
      <c r="P932" s="2">
        <f t="shared" si="463"/>
        <v>0</v>
      </c>
      <c r="Q932" s="2">
        <f t="shared" si="464"/>
        <v>0</v>
      </c>
      <c r="R932" s="2"/>
      <c r="S932" s="2">
        <f t="shared" si="465"/>
        <v>0</v>
      </c>
      <c r="T932" s="2">
        <f t="shared" si="466"/>
        <v>0</v>
      </c>
      <c r="U932" s="2">
        <f t="shared" si="467"/>
        <v>0</v>
      </c>
      <c r="V932" s="2">
        <f t="shared" si="468"/>
        <v>0</v>
      </c>
      <c r="W932" s="2">
        <f t="shared" si="469"/>
        <v>0</v>
      </c>
      <c r="X932" s="2"/>
      <c r="Y932" s="2"/>
    </row>
    <row r="933" spans="1:25" s="2" customFormat="1" ht="23.25" customHeight="1" thickBot="1" x14ac:dyDescent="0.3">
      <c r="A933" s="176" t="s">
        <v>832</v>
      </c>
      <c r="B933" s="177"/>
      <c r="C933" s="177"/>
      <c r="D933" s="177"/>
      <c r="E933" s="177"/>
      <c r="F933" s="177"/>
      <c r="G933" s="177"/>
      <c r="H933" s="177"/>
      <c r="I933" s="177"/>
      <c r="J933" s="179"/>
      <c r="K933" s="19"/>
      <c r="L933" s="8"/>
      <c r="M933" s="2">
        <f t="shared" si="460"/>
        <v>0</v>
      </c>
      <c r="N933" s="1">
        <f t="shared" si="461"/>
        <v>0</v>
      </c>
      <c r="O933" s="2">
        <f t="shared" si="462"/>
        <v>0</v>
      </c>
      <c r="P933" s="2">
        <f t="shared" si="463"/>
        <v>0</v>
      </c>
      <c r="Q933" s="2">
        <f t="shared" si="464"/>
        <v>0</v>
      </c>
      <c r="S933" s="2">
        <f t="shared" si="465"/>
        <v>0</v>
      </c>
      <c r="T933" s="2">
        <f t="shared" si="466"/>
        <v>0</v>
      </c>
      <c r="U933" s="2">
        <f t="shared" si="467"/>
        <v>0</v>
      </c>
      <c r="V933" s="2">
        <f t="shared" si="468"/>
        <v>0</v>
      </c>
      <c r="W933" s="2">
        <f t="shared" si="469"/>
        <v>0</v>
      </c>
    </row>
    <row r="934" spans="1:25" s="12" customFormat="1" ht="15" customHeight="1" x14ac:dyDescent="0.25">
      <c r="A934" s="129" t="s">
        <v>980</v>
      </c>
      <c r="B934" s="164"/>
      <c r="C934" s="33" t="s">
        <v>3</v>
      </c>
      <c r="D934" s="65">
        <v>110</v>
      </c>
      <c r="E934" s="75">
        <f t="shared" ref="E934:E935" si="495">(D934+F934)/2</f>
        <v>100.75</v>
      </c>
      <c r="F934" s="75">
        <f t="shared" ref="F934:F935" si="496">(D934+H934)/2</f>
        <v>91.5</v>
      </c>
      <c r="G934" s="75">
        <f t="shared" ref="G934:G935" si="497">(F934+H934)/2</f>
        <v>82.25</v>
      </c>
      <c r="H934" s="63">
        <f t="shared" ref="H934:H935" si="498">INT(D934/1.5)</f>
        <v>73</v>
      </c>
      <c r="I934" s="50"/>
      <c r="J934" s="100">
        <f t="shared" ref="J934:J935" si="499">IF($K$6&lt;=9999,S934,IF(AND($K$6&gt;=10000,$K$6&lt;=19999),T934,IF(AND($K$6&gt;=20000,$K$6&lt;=39999),U934,IF(AND($K$6&gt;=40000,$K$6&lt;=79999),V934,IF($K$6&gt;=80000,W934,0)))))</f>
        <v>0</v>
      </c>
      <c r="K934" s="19"/>
      <c r="L934" s="11"/>
      <c r="M934" s="2">
        <f t="shared" si="460"/>
        <v>0</v>
      </c>
      <c r="N934" s="1">
        <f t="shared" si="461"/>
        <v>0</v>
      </c>
      <c r="O934" s="2">
        <f t="shared" si="462"/>
        <v>0</v>
      </c>
      <c r="P934" s="2">
        <f t="shared" si="463"/>
        <v>0</v>
      </c>
      <c r="Q934" s="2">
        <f t="shared" si="464"/>
        <v>0</v>
      </c>
      <c r="R934" s="2"/>
      <c r="S934" s="2">
        <f t="shared" si="465"/>
        <v>0</v>
      </c>
      <c r="T934" s="2">
        <f t="shared" si="466"/>
        <v>0</v>
      </c>
      <c r="U934" s="2">
        <f t="shared" si="467"/>
        <v>0</v>
      </c>
      <c r="V934" s="2">
        <f t="shared" si="468"/>
        <v>0</v>
      </c>
      <c r="W934" s="2">
        <f t="shared" si="469"/>
        <v>0</v>
      </c>
      <c r="X934" s="2"/>
      <c r="Y934" s="2"/>
    </row>
    <row r="935" spans="1:25" s="12" customFormat="1" ht="15" customHeight="1" thickBot="1" x14ac:dyDescent="0.3">
      <c r="A935" s="131"/>
      <c r="B935" s="165"/>
      <c r="C935" s="34" t="s">
        <v>1</v>
      </c>
      <c r="D935" s="37">
        <v>400</v>
      </c>
      <c r="E935" s="44">
        <f t="shared" si="495"/>
        <v>366.5</v>
      </c>
      <c r="F935" s="44">
        <f t="shared" si="496"/>
        <v>333</v>
      </c>
      <c r="G935" s="44">
        <f t="shared" si="497"/>
        <v>299.5</v>
      </c>
      <c r="H935" s="29">
        <f t="shared" si="498"/>
        <v>266</v>
      </c>
      <c r="I935" s="17"/>
      <c r="J935" s="10">
        <f t="shared" si="499"/>
        <v>0</v>
      </c>
      <c r="K935" s="19"/>
      <c r="L935" s="11"/>
      <c r="M935" s="2">
        <f t="shared" si="460"/>
        <v>0</v>
      </c>
      <c r="N935" s="1">
        <f t="shared" si="461"/>
        <v>0</v>
      </c>
      <c r="O935" s="2">
        <f t="shared" si="462"/>
        <v>0</v>
      </c>
      <c r="P935" s="2">
        <f t="shared" si="463"/>
        <v>0</v>
      </c>
      <c r="Q935" s="2">
        <f t="shared" si="464"/>
        <v>0</v>
      </c>
      <c r="R935" s="2"/>
      <c r="S935" s="2">
        <f t="shared" si="465"/>
        <v>0</v>
      </c>
      <c r="T935" s="2">
        <f t="shared" si="466"/>
        <v>0</v>
      </c>
      <c r="U935" s="2">
        <f t="shared" si="467"/>
        <v>0</v>
      </c>
      <c r="V935" s="2">
        <f t="shared" si="468"/>
        <v>0</v>
      </c>
      <c r="W935" s="2">
        <f t="shared" si="469"/>
        <v>0</v>
      </c>
      <c r="X935" s="2"/>
      <c r="Y935" s="2"/>
    </row>
    <row r="936" spans="1:25" s="12" customFormat="1" ht="15" customHeight="1" x14ac:dyDescent="0.25">
      <c r="A936" s="129" t="s">
        <v>430</v>
      </c>
      <c r="B936" s="164"/>
      <c r="C936" s="33" t="s">
        <v>3</v>
      </c>
      <c r="D936" s="65">
        <v>60</v>
      </c>
      <c r="E936" s="75">
        <f t="shared" ref="E936:E939" si="500">(D936+F936)/2</f>
        <v>55</v>
      </c>
      <c r="F936" s="75">
        <f t="shared" ref="F936:F939" si="501">(D936+H936)/2</f>
        <v>50</v>
      </c>
      <c r="G936" s="75">
        <f t="shared" ref="G936:G939" si="502">(F936+H936)/2</f>
        <v>45</v>
      </c>
      <c r="H936" s="63">
        <f t="shared" ref="H936:H939" si="503">INT(D936/1.5)</f>
        <v>40</v>
      </c>
      <c r="I936" s="50"/>
      <c r="J936" s="100">
        <f t="shared" ref="J936:J939" si="504">IF($K$6&lt;=9999,S936,IF(AND($K$6&gt;=10000,$K$6&lt;=19999),T936,IF(AND($K$6&gt;=20000,$K$6&lt;=39999),U936,IF(AND($K$6&gt;=40000,$K$6&lt;=79999),V936,IF($K$6&gt;=80000,W936,0)))))</f>
        <v>0</v>
      </c>
      <c r="K936" s="19"/>
      <c r="L936" s="11"/>
      <c r="M936" s="2">
        <f t="shared" si="460"/>
        <v>0</v>
      </c>
      <c r="N936" s="1">
        <f t="shared" si="461"/>
        <v>0</v>
      </c>
      <c r="O936" s="2">
        <f t="shared" si="462"/>
        <v>0</v>
      </c>
      <c r="P936" s="2">
        <f t="shared" si="463"/>
        <v>0</v>
      </c>
      <c r="Q936" s="2">
        <f t="shared" si="464"/>
        <v>0</v>
      </c>
      <c r="R936" s="2"/>
      <c r="S936" s="2">
        <f t="shared" si="465"/>
        <v>0</v>
      </c>
      <c r="T936" s="2">
        <f t="shared" si="466"/>
        <v>0</v>
      </c>
      <c r="U936" s="2">
        <f t="shared" si="467"/>
        <v>0</v>
      </c>
      <c r="V936" s="2">
        <f t="shared" si="468"/>
        <v>0</v>
      </c>
      <c r="W936" s="2">
        <f t="shared" si="469"/>
        <v>0</v>
      </c>
      <c r="X936" s="2"/>
      <c r="Y936" s="2"/>
    </row>
    <row r="937" spans="1:25" s="12" customFormat="1" ht="15" customHeight="1" thickBot="1" x14ac:dyDescent="0.3">
      <c r="A937" s="131"/>
      <c r="B937" s="165"/>
      <c r="C937" s="34" t="s">
        <v>1</v>
      </c>
      <c r="D937" s="37">
        <v>220</v>
      </c>
      <c r="E937" s="44">
        <f t="shared" si="500"/>
        <v>201.5</v>
      </c>
      <c r="F937" s="44">
        <f t="shared" si="501"/>
        <v>183</v>
      </c>
      <c r="G937" s="44">
        <f t="shared" si="502"/>
        <v>164.5</v>
      </c>
      <c r="H937" s="29">
        <f t="shared" si="503"/>
        <v>146</v>
      </c>
      <c r="I937" s="17"/>
      <c r="J937" s="10">
        <f t="shared" si="504"/>
        <v>0</v>
      </c>
      <c r="K937" s="19"/>
      <c r="L937" s="11"/>
      <c r="M937" s="2">
        <f t="shared" si="460"/>
        <v>0</v>
      </c>
      <c r="N937" s="1">
        <f t="shared" si="461"/>
        <v>0</v>
      </c>
      <c r="O937" s="2">
        <f t="shared" si="462"/>
        <v>0</v>
      </c>
      <c r="P937" s="2">
        <f t="shared" si="463"/>
        <v>0</v>
      </c>
      <c r="Q937" s="2">
        <f t="shared" si="464"/>
        <v>0</v>
      </c>
      <c r="R937" s="2"/>
      <c r="S937" s="2">
        <f t="shared" si="465"/>
        <v>0</v>
      </c>
      <c r="T937" s="2">
        <f t="shared" si="466"/>
        <v>0</v>
      </c>
      <c r="U937" s="2">
        <f t="shared" si="467"/>
        <v>0</v>
      </c>
      <c r="V937" s="2">
        <f t="shared" si="468"/>
        <v>0</v>
      </c>
      <c r="W937" s="2">
        <f t="shared" si="469"/>
        <v>0</v>
      </c>
      <c r="X937" s="2"/>
      <c r="Y937" s="2"/>
    </row>
    <row r="938" spans="1:25" s="12" customFormat="1" ht="15" customHeight="1" x14ac:dyDescent="0.25">
      <c r="A938" s="129" t="s">
        <v>465</v>
      </c>
      <c r="B938" s="164"/>
      <c r="C938" s="33" t="s">
        <v>3</v>
      </c>
      <c r="D938" s="65">
        <v>110</v>
      </c>
      <c r="E938" s="75">
        <f t="shared" si="500"/>
        <v>100.75</v>
      </c>
      <c r="F938" s="75">
        <f t="shared" si="501"/>
        <v>91.5</v>
      </c>
      <c r="G938" s="75">
        <f t="shared" si="502"/>
        <v>82.25</v>
      </c>
      <c r="H938" s="63">
        <f t="shared" si="503"/>
        <v>73</v>
      </c>
      <c r="I938" s="50"/>
      <c r="J938" s="100">
        <f t="shared" si="504"/>
        <v>0</v>
      </c>
      <c r="K938" s="19"/>
      <c r="L938" s="11"/>
      <c r="M938" s="2">
        <f t="shared" si="460"/>
        <v>0</v>
      </c>
      <c r="N938" s="1">
        <f t="shared" si="461"/>
        <v>0</v>
      </c>
      <c r="O938" s="2">
        <f t="shared" si="462"/>
        <v>0</v>
      </c>
      <c r="P938" s="2">
        <f t="shared" si="463"/>
        <v>0</v>
      </c>
      <c r="Q938" s="2">
        <f t="shared" si="464"/>
        <v>0</v>
      </c>
      <c r="R938" s="2"/>
      <c r="S938" s="2">
        <f t="shared" si="465"/>
        <v>0</v>
      </c>
      <c r="T938" s="2">
        <f t="shared" si="466"/>
        <v>0</v>
      </c>
      <c r="U938" s="2">
        <f t="shared" si="467"/>
        <v>0</v>
      </c>
      <c r="V938" s="2">
        <f t="shared" si="468"/>
        <v>0</v>
      </c>
      <c r="W938" s="2">
        <f t="shared" si="469"/>
        <v>0</v>
      </c>
      <c r="X938" s="2"/>
      <c r="Y938" s="2"/>
    </row>
    <row r="939" spans="1:25" s="12" customFormat="1" ht="15" customHeight="1" thickBot="1" x14ac:dyDescent="0.3">
      <c r="A939" s="131"/>
      <c r="B939" s="165"/>
      <c r="C939" s="34" t="s">
        <v>1</v>
      </c>
      <c r="D939" s="37">
        <v>400</v>
      </c>
      <c r="E939" s="44">
        <f t="shared" si="500"/>
        <v>366.5</v>
      </c>
      <c r="F939" s="44">
        <f t="shared" si="501"/>
        <v>333</v>
      </c>
      <c r="G939" s="44">
        <f t="shared" si="502"/>
        <v>299.5</v>
      </c>
      <c r="H939" s="29">
        <f t="shared" si="503"/>
        <v>266</v>
      </c>
      <c r="I939" s="17"/>
      <c r="J939" s="10">
        <f t="shared" si="504"/>
        <v>0</v>
      </c>
      <c r="K939" s="19"/>
      <c r="L939" s="11"/>
      <c r="M939" s="2">
        <f t="shared" si="460"/>
        <v>0</v>
      </c>
      <c r="N939" s="1">
        <f t="shared" si="461"/>
        <v>0</v>
      </c>
      <c r="O939" s="2">
        <f t="shared" si="462"/>
        <v>0</v>
      </c>
      <c r="P939" s="2">
        <f t="shared" si="463"/>
        <v>0</v>
      </c>
      <c r="Q939" s="2">
        <f t="shared" si="464"/>
        <v>0</v>
      </c>
      <c r="R939" s="2"/>
      <c r="S939" s="2">
        <f t="shared" si="465"/>
        <v>0</v>
      </c>
      <c r="T939" s="2">
        <f t="shared" si="466"/>
        <v>0</v>
      </c>
      <c r="U939" s="2">
        <f t="shared" si="467"/>
        <v>0</v>
      </c>
      <c r="V939" s="2">
        <f t="shared" si="468"/>
        <v>0</v>
      </c>
      <c r="W939" s="2">
        <f t="shared" si="469"/>
        <v>0</v>
      </c>
      <c r="X939" s="2"/>
      <c r="Y939" s="2"/>
    </row>
    <row r="940" spans="1:25" s="2" customFormat="1" ht="23.25" customHeight="1" thickBot="1" x14ac:dyDescent="0.3">
      <c r="A940" s="176" t="s">
        <v>833</v>
      </c>
      <c r="B940" s="177"/>
      <c r="C940" s="177"/>
      <c r="D940" s="177"/>
      <c r="E940" s="177"/>
      <c r="F940" s="177"/>
      <c r="G940" s="177"/>
      <c r="H940" s="177"/>
      <c r="I940" s="177"/>
      <c r="J940" s="179"/>
      <c r="K940" s="19"/>
      <c r="L940" s="8"/>
      <c r="M940" s="2">
        <f t="shared" si="460"/>
        <v>0</v>
      </c>
      <c r="N940" s="1">
        <f t="shared" si="461"/>
        <v>0</v>
      </c>
      <c r="O940" s="2">
        <f t="shared" si="462"/>
        <v>0</v>
      </c>
      <c r="P940" s="2">
        <f t="shared" si="463"/>
        <v>0</v>
      </c>
      <c r="Q940" s="2">
        <f t="shared" si="464"/>
        <v>0</v>
      </c>
      <c r="S940" s="2">
        <f t="shared" si="465"/>
        <v>0</v>
      </c>
      <c r="T940" s="2">
        <f t="shared" si="466"/>
        <v>0</v>
      </c>
      <c r="U940" s="2">
        <f t="shared" si="467"/>
        <v>0</v>
      </c>
      <c r="V940" s="2">
        <f t="shared" si="468"/>
        <v>0</v>
      </c>
      <c r="W940" s="2">
        <f t="shared" si="469"/>
        <v>0</v>
      </c>
    </row>
    <row r="941" spans="1:25" s="12" customFormat="1" ht="15" customHeight="1" x14ac:dyDescent="0.25">
      <c r="A941" s="129" t="s">
        <v>981</v>
      </c>
      <c r="B941" s="164"/>
      <c r="C941" s="33" t="s">
        <v>136</v>
      </c>
      <c r="D941" s="65">
        <v>100</v>
      </c>
      <c r="E941" s="75">
        <f t="shared" ref="E941:E942" si="505">(D941+F941)/2</f>
        <v>91.5</v>
      </c>
      <c r="F941" s="75">
        <f t="shared" ref="F941:F942" si="506">(D941+H941)/2</f>
        <v>83</v>
      </c>
      <c r="G941" s="75">
        <f t="shared" ref="G941:G942" si="507">(F941+H941)/2</f>
        <v>74.5</v>
      </c>
      <c r="H941" s="63">
        <f t="shared" ref="H941:H942" si="508">INT(D941/1.5)</f>
        <v>66</v>
      </c>
      <c r="I941" s="39"/>
      <c r="J941" s="100">
        <f t="shared" ref="J941:J942" si="509">IF($K$6&lt;=9999,S941,IF(AND($K$6&gt;=10000,$K$6&lt;=19999),T941,IF(AND($K$6&gt;=20000,$K$6&lt;=39999),U941,IF(AND($K$6&gt;=40000,$K$6&lt;=79999),V941,IF($K$6&gt;=80000,W941,0)))))</f>
        <v>0</v>
      </c>
      <c r="K941" s="19"/>
      <c r="L941" s="11"/>
      <c r="M941" s="2">
        <f t="shared" si="460"/>
        <v>0</v>
      </c>
      <c r="N941" s="1">
        <f t="shared" si="461"/>
        <v>0</v>
      </c>
      <c r="O941" s="2">
        <f t="shared" si="462"/>
        <v>0</v>
      </c>
      <c r="P941" s="2">
        <f t="shared" si="463"/>
        <v>0</v>
      </c>
      <c r="Q941" s="2">
        <f t="shared" si="464"/>
        <v>0</v>
      </c>
      <c r="R941" s="2"/>
      <c r="S941" s="2">
        <f t="shared" si="465"/>
        <v>0</v>
      </c>
      <c r="T941" s="2">
        <f t="shared" si="466"/>
        <v>0</v>
      </c>
      <c r="U941" s="2">
        <f t="shared" si="467"/>
        <v>0</v>
      </c>
      <c r="V941" s="2">
        <f t="shared" si="468"/>
        <v>0</v>
      </c>
      <c r="W941" s="2">
        <f t="shared" si="469"/>
        <v>0</v>
      </c>
      <c r="X941" s="2"/>
      <c r="Y941" s="2"/>
    </row>
    <row r="942" spans="1:25" s="12" customFormat="1" ht="15" customHeight="1" thickBot="1" x14ac:dyDescent="0.3">
      <c r="A942" s="166"/>
      <c r="B942" s="167"/>
      <c r="C942" s="35" t="s">
        <v>429</v>
      </c>
      <c r="D942" s="66">
        <v>490</v>
      </c>
      <c r="E942" s="67">
        <f t="shared" si="505"/>
        <v>449</v>
      </c>
      <c r="F942" s="67">
        <f t="shared" si="506"/>
        <v>408</v>
      </c>
      <c r="G942" s="67">
        <f t="shared" si="507"/>
        <v>367</v>
      </c>
      <c r="H942" s="64">
        <f t="shared" si="508"/>
        <v>326</v>
      </c>
      <c r="I942" s="41"/>
      <c r="J942" s="99">
        <f t="shared" si="509"/>
        <v>0</v>
      </c>
      <c r="K942" s="19"/>
      <c r="L942" s="11"/>
      <c r="M942" s="2">
        <f t="shared" si="460"/>
        <v>0</v>
      </c>
      <c r="N942" s="1">
        <f t="shared" si="461"/>
        <v>0</v>
      </c>
      <c r="O942" s="2">
        <f t="shared" si="462"/>
        <v>0</v>
      </c>
      <c r="P942" s="2">
        <f t="shared" si="463"/>
        <v>0</v>
      </c>
      <c r="Q942" s="2">
        <f t="shared" si="464"/>
        <v>0</v>
      </c>
      <c r="R942" s="2"/>
      <c r="S942" s="2">
        <f t="shared" si="465"/>
        <v>0</v>
      </c>
      <c r="T942" s="2">
        <f t="shared" si="466"/>
        <v>0</v>
      </c>
      <c r="U942" s="2">
        <f t="shared" si="467"/>
        <v>0</v>
      </c>
      <c r="V942" s="2">
        <f t="shared" si="468"/>
        <v>0</v>
      </c>
      <c r="W942" s="2">
        <f t="shared" si="469"/>
        <v>0</v>
      </c>
      <c r="X942" s="2"/>
      <c r="Y942" s="2"/>
    </row>
    <row r="943" spans="1:25" s="12" customFormat="1" ht="15" customHeight="1" x14ac:dyDescent="0.25">
      <c r="A943" s="129" t="s">
        <v>428</v>
      </c>
      <c r="B943" s="164"/>
      <c r="C943" s="33" t="s">
        <v>136</v>
      </c>
      <c r="D943" s="65">
        <v>130</v>
      </c>
      <c r="E943" s="75">
        <f t="shared" ref="E943:E964" si="510">(D943+F943)/2</f>
        <v>119</v>
      </c>
      <c r="F943" s="75">
        <f t="shared" ref="F943:F964" si="511">(D943+H943)/2</f>
        <v>108</v>
      </c>
      <c r="G943" s="75">
        <f t="shared" ref="G943:G964" si="512">(F943+H943)/2</f>
        <v>97</v>
      </c>
      <c r="H943" s="63">
        <f t="shared" ref="H943:H964" si="513">INT(D943/1.5)</f>
        <v>86</v>
      </c>
      <c r="I943" s="39"/>
      <c r="J943" s="100">
        <f t="shared" ref="J943:J946" si="514">IF($K$6&lt;=9999,S943,IF(AND($K$6&gt;=10000,$K$6&lt;=19999),T943,IF(AND($K$6&gt;=20000,$K$6&lt;=39999),U943,IF(AND($K$6&gt;=40000,$K$6&lt;=79999),V943,IF($K$6&gt;=80000,W943,0)))))</f>
        <v>0</v>
      </c>
      <c r="K943" s="19"/>
      <c r="L943" s="11"/>
      <c r="M943" s="2">
        <f t="shared" si="460"/>
        <v>0</v>
      </c>
      <c r="N943" s="1">
        <f t="shared" si="461"/>
        <v>0</v>
      </c>
      <c r="O943" s="2">
        <f t="shared" si="462"/>
        <v>0</v>
      </c>
      <c r="P943" s="2">
        <f t="shared" si="463"/>
        <v>0</v>
      </c>
      <c r="Q943" s="2">
        <f t="shared" si="464"/>
        <v>0</v>
      </c>
      <c r="R943" s="2"/>
      <c r="S943" s="2">
        <f t="shared" si="465"/>
        <v>0</v>
      </c>
      <c r="T943" s="2">
        <f t="shared" si="466"/>
        <v>0</v>
      </c>
      <c r="U943" s="2">
        <f t="shared" si="467"/>
        <v>0</v>
      </c>
      <c r="V943" s="2">
        <f t="shared" si="468"/>
        <v>0</v>
      </c>
      <c r="W943" s="2">
        <f t="shared" si="469"/>
        <v>0</v>
      </c>
      <c r="X943" s="2"/>
      <c r="Y943" s="2"/>
    </row>
    <row r="944" spans="1:25" s="12" customFormat="1" ht="15" customHeight="1" thickBot="1" x14ac:dyDescent="0.3">
      <c r="A944" s="166"/>
      <c r="B944" s="167"/>
      <c r="C944" s="35" t="s">
        <v>429</v>
      </c>
      <c r="D944" s="66">
        <v>630</v>
      </c>
      <c r="E944" s="67">
        <f t="shared" si="510"/>
        <v>577.5</v>
      </c>
      <c r="F944" s="67">
        <f t="shared" si="511"/>
        <v>525</v>
      </c>
      <c r="G944" s="67">
        <f t="shared" si="512"/>
        <v>472.5</v>
      </c>
      <c r="H944" s="64">
        <f t="shared" si="513"/>
        <v>420</v>
      </c>
      <c r="I944" s="41"/>
      <c r="J944" s="99">
        <f t="shared" si="514"/>
        <v>0</v>
      </c>
      <c r="K944" s="19"/>
      <c r="L944" s="11"/>
      <c r="M944" s="2">
        <f t="shared" ref="M944:M1007" si="515">D944*I944</f>
        <v>0</v>
      </c>
      <c r="N944" s="1">
        <f t="shared" ref="N944:N1007" si="516">E944*I944</f>
        <v>0</v>
      </c>
      <c r="O944" s="2">
        <f t="shared" ref="O944:O1007" si="517">F944*I944</f>
        <v>0</v>
      </c>
      <c r="P944" s="2">
        <f t="shared" ref="P944:P1007" si="518">G944*I944</f>
        <v>0</v>
      </c>
      <c r="Q944" s="2">
        <f t="shared" ref="Q944:Q1007" si="519">H944*I944</f>
        <v>0</v>
      </c>
      <c r="R944" s="2"/>
      <c r="S944" s="2">
        <f t="shared" ref="S944:S1007" si="520">I944*D944</f>
        <v>0</v>
      </c>
      <c r="T944" s="2">
        <f t="shared" ref="T944:T1007" si="521">I944*E944</f>
        <v>0</v>
      </c>
      <c r="U944" s="2">
        <f t="shared" ref="U944:U1007" si="522">I944*F944</f>
        <v>0</v>
      </c>
      <c r="V944" s="2">
        <f t="shared" ref="V944:V1007" si="523">I944*G944</f>
        <v>0</v>
      </c>
      <c r="W944" s="2">
        <f t="shared" ref="W944:W1007" si="524">I944*H944</f>
        <v>0</v>
      </c>
      <c r="X944" s="2"/>
      <c r="Y944" s="2"/>
    </row>
    <row r="945" spans="1:25" s="12" customFormat="1" ht="15" customHeight="1" x14ac:dyDescent="0.25">
      <c r="A945" s="129" t="s">
        <v>186</v>
      </c>
      <c r="B945" s="164"/>
      <c r="C945" s="33" t="s">
        <v>136</v>
      </c>
      <c r="D945" s="65">
        <v>90</v>
      </c>
      <c r="E945" s="75">
        <f t="shared" si="510"/>
        <v>82.5</v>
      </c>
      <c r="F945" s="75">
        <f t="shared" si="511"/>
        <v>75</v>
      </c>
      <c r="G945" s="75">
        <f t="shared" si="512"/>
        <v>67.5</v>
      </c>
      <c r="H945" s="63">
        <f t="shared" si="513"/>
        <v>60</v>
      </c>
      <c r="I945" s="50"/>
      <c r="J945" s="100">
        <f t="shared" si="514"/>
        <v>0</v>
      </c>
      <c r="K945" s="19"/>
      <c r="L945" s="11"/>
      <c r="M945" s="2">
        <f t="shared" si="515"/>
        <v>0</v>
      </c>
      <c r="N945" s="1">
        <f t="shared" si="516"/>
        <v>0</v>
      </c>
      <c r="O945" s="2">
        <f t="shared" si="517"/>
        <v>0</v>
      </c>
      <c r="P945" s="2">
        <f t="shared" si="518"/>
        <v>0</v>
      </c>
      <c r="Q945" s="2">
        <f t="shared" si="519"/>
        <v>0</v>
      </c>
      <c r="R945" s="2"/>
      <c r="S945" s="2">
        <f t="shared" si="520"/>
        <v>0</v>
      </c>
      <c r="T945" s="2">
        <f t="shared" si="521"/>
        <v>0</v>
      </c>
      <c r="U945" s="2">
        <f t="shared" si="522"/>
        <v>0</v>
      </c>
      <c r="V945" s="2">
        <f t="shared" si="523"/>
        <v>0</v>
      </c>
      <c r="W945" s="2">
        <f t="shared" si="524"/>
        <v>0</v>
      </c>
      <c r="X945" s="2"/>
      <c r="Y945" s="2"/>
    </row>
    <row r="946" spans="1:25" s="12" customFormat="1" ht="15" customHeight="1" thickBot="1" x14ac:dyDescent="0.3">
      <c r="A946" s="166"/>
      <c r="B946" s="167"/>
      <c r="C946" s="35" t="s">
        <v>429</v>
      </c>
      <c r="D946" s="66">
        <v>430</v>
      </c>
      <c r="E946" s="67">
        <f t="shared" si="510"/>
        <v>394</v>
      </c>
      <c r="F946" s="67">
        <f t="shared" si="511"/>
        <v>358</v>
      </c>
      <c r="G946" s="67">
        <f t="shared" si="512"/>
        <v>322</v>
      </c>
      <c r="H946" s="64">
        <f t="shared" si="513"/>
        <v>286</v>
      </c>
      <c r="I946" s="51"/>
      <c r="J946" s="102">
        <f t="shared" si="514"/>
        <v>0</v>
      </c>
      <c r="K946" s="19"/>
      <c r="L946" s="11"/>
      <c r="M946" s="2">
        <f t="shared" si="515"/>
        <v>0</v>
      </c>
      <c r="N946" s="1">
        <f t="shared" si="516"/>
        <v>0</v>
      </c>
      <c r="O946" s="2">
        <f t="shared" si="517"/>
        <v>0</v>
      </c>
      <c r="P946" s="2">
        <f t="shared" si="518"/>
        <v>0</v>
      </c>
      <c r="Q946" s="2">
        <f t="shared" si="519"/>
        <v>0</v>
      </c>
      <c r="R946" s="2"/>
      <c r="S946" s="2">
        <f t="shared" si="520"/>
        <v>0</v>
      </c>
      <c r="T946" s="2">
        <f t="shared" si="521"/>
        <v>0</v>
      </c>
      <c r="U946" s="2">
        <f t="shared" si="522"/>
        <v>0</v>
      </c>
      <c r="V946" s="2">
        <f t="shared" si="523"/>
        <v>0</v>
      </c>
      <c r="W946" s="2">
        <f t="shared" si="524"/>
        <v>0</v>
      </c>
      <c r="X946" s="2"/>
      <c r="Y946" s="2"/>
    </row>
    <row r="947" spans="1:25" s="12" customFormat="1" ht="15" customHeight="1" x14ac:dyDescent="0.25">
      <c r="A947" s="129" t="s">
        <v>477</v>
      </c>
      <c r="B947" s="164"/>
      <c r="C947" s="33" t="s">
        <v>136</v>
      </c>
      <c r="D947" s="65">
        <v>140</v>
      </c>
      <c r="E947" s="75">
        <f t="shared" si="510"/>
        <v>128.25</v>
      </c>
      <c r="F947" s="75">
        <f t="shared" si="511"/>
        <v>116.5</v>
      </c>
      <c r="G947" s="75">
        <f t="shared" si="512"/>
        <v>104.75</v>
      </c>
      <c r="H947" s="63">
        <f t="shared" si="513"/>
        <v>93</v>
      </c>
      <c r="I947" s="50"/>
      <c r="J947" s="100">
        <f t="shared" ref="J947:J954" si="525">IF($K$6&lt;=9999,S947,IF(AND($K$6&gt;=10000,$K$6&lt;=19999),T947,IF(AND($K$6&gt;=20000,$K$6&lt;=39999),U947,IF(AND($K$6&gt;=40000,$K$6&lt;=79999),V947,IF($K$6&gt;=80000,W947,0)))))</f>
        <v>0</v>
      </c>
      <c r="K947" s="19"/>
      <c r="L947" s="11"/>
      <c r="M947" s="2">
        <f t="shared" si="515"/>
        <v>0</v>
      </c>
      <c r="N947" s="1">
        <f t="shared" si="516"/>
        <v>0</v>
      </c>
      <c r="O947" s="2">
        <f t="shared" si="517"/>
        <v>0</v>
      </c>
      <c r="P947" s="2">
        <f t="shared" si="518"/>
        <v>0</v>
      </c>
      <c r="Q947" s="2">
        <f t="shared" si="519"/>
        <v>0</v>
      </c>
      <c r="R947" s="2"/>
      <c r="S947" s="2">
        <f t="shared" si="520"/>
        <v>0</v>
      </c>
      <c r="T947" s="2">
        <f t="shared" si="521"/>
        <v>0</v>
      </c>
      <c r="U947" s="2">
        <f t="shared" si="522"/>
        <v>0</v>
      </c>
      <c r="V947" s="2">
        <f t="shared" si="523"/>
        <v>0</v>
      </c>
      <c r="W947" s="2">
        <f t="shared" si="524"/>
        <v>0</v>
      </c>
      <c r="X947" s="2"/>
      <c r="Y947" s="2"/>
    </row>
    <row r="948" spans="1:25" s="12" customFormat="1" ht="15" customHeight="1" thickBot="1" x14ac:dyDescent="0.3">
      <c r="A948" s="166"/>
      <c r="B948" s="167"/>
      <c r="C948" s="35" t="s">
        <v>429</v>
      </c>
      <c r="D948" s="66">
        <v>680</v>
      </c>
      <c r="E948" s="67">
        <f t="shared" si="510"/>
        <v>623.25</v>
      </c>
      <c r="F948" s="67">
        <f t="shared" si="511"/>
        <v>566.5</v>
      </c>
      <c r="G948" s="67">
        <f t="shared" si="512"/>
        <v>509.75</v>
      </c>
      <c r="H948" s="64">
        <f t="shared" si="513"/>
        <v>453</v>
      </c>
      <c r="I948" s="51"/>
      <c r="J948" s="102">
        <f t="shared" si="525"/>
        <v>0</v>
      </c>
      <c r="K948" s="19"/>
      <c r="L948" s="11"/>
      <c r="M948" s="2">
        <f t="shared" si="515"/>
        <v>0</v>
      </c>
      <c r="N948" s="1">
        <f t="shared" si="516"/>
        <v>0</v>
      </c>
      <c r="O948" s="2">
        <f t="shared" si="517"/>
        <v>0</v>
      </c>
      <c r="P948" s="2">
        <f t="shared" si="518"/>
        <v>0</v>
      </c>
      <c r="Q948" s="2">
        <f t="shared" si="519"/>
        <v>0</v>
      </c>
      <c r="R948" s="2"/>
      <c r="S948" s="2">
        <f t="shared" si="520"/>
        <v>0</v>
      </c>
      <c r="T948" s="2">
        <f t="shared" si="521"/>
        <v>0</v>
      </c>
      <c r="U948" s="2">
        <f t="shared" si="522"/>
        <v>0</v>
      </c>
      <c r="V948" s="2">
        <f t="shared" si="523"/>
        <v>0</v>
      </c>
      <c r="W948" s="2">
        <f t="shared" si="524"/>
        <v>0</v>
      </c>
      <c r="X948" s="2"/>
      <c r="Y948" s="2"/>
    </row>
    <row r="949" spans="1:25" s="12" customFormat="1" ht="15" customHeight="1" x14ac:dyDescent="0.25">
      <c r="A949" s="129" t="s">
        <v>621</v>
      </c>
      <c r="B949" s="164"/>
      <c r="C949" s="33" t="s">
        <v>136</v>
      </c>
      <c r="D949" s="65">
        <v>140</v>
      </c>
      <c r="E949" s="75">
        <f t="shared" si="510"/>
        <v>128.25</v>
      </c>
      <c r="F949" s="75">
        <f t="shared" si="511"/>
        <v>116.5</v>
      </c>
      <c r="G949" s="75">
        <f t="shared" si="512"/>
        <v>104.75</v>
      </c>
      <c r="H949" s="63">
        <f t="shared" si="513"/>
        <v>93</v>
      </c>
      <c r="I949" s="50"/>
      <c r="J949" s="100">
        <f t="shared" si="525"/>
        <v>0</v>
      </c>
      <c r="K949" s="19"/>
      <c r="L949" s="11"/>
      <c r="M949" s="2">
        <f t="shared" si="515"/>
        <v>0</v>
      </c>
      <c r="N949" s="1">
        <f t="shared" si="516"/>
        <v>0</v>
      </c>
      <c r="O949" s="2">
        <f t="shared" si="517"/>
        <v>0</v>
      </c>
      <c r="P949" s="2">
        <f t="shared" si="518"/>
        <v>0</v>
      </c>
      <c r="Q949" s="2">
        <f t="shared" si="519"/>
        <v>0</v>
      </c>
      <c r="R949" s="2"/>
      <c r="S949" s="2">
        <f t="shared" si="520"/>
        <v>0</v>
      </c>
      <c r="T949" s="2">
        <f t="shared" si="521"/>
        <v>0</v>
      </c>
      <c r="U949" s="2">
        <f t="shared" si="522"/>
        <v>0</v>
      </c>
      <c r="V949" s="2">
        <f t="shared" si="523"/>
        <v>0</v>
      </c>
      <c r="W949" s="2">
        <f t="shared" si="524"/>
        <v>0</v>
      </c>
      <c r="X949" s="2"/>
      <c r="Y949" s="2"/>
    </row>
    <row r="950" spans="1:25" s="12" customFormat="1" ht="15" customHeight="1" thickBot="1" x14ac:dyDescent="0.3">
      <c r="A950" s="166"/>
      <c r="B950" s="167"/>
      <c r="C950" s="35" t="s">
        <v>429</v>
      </c>
      <c r="D950" s="66">
        <v>680</v>
      </c>
      <c r="E950" s="67">
        <f t="shared" si="510"/>
        <v>623.25</v>
      </c>
      <c r="F950" s="67">
        <f t="shared" si="511"/>
        <v>566.5</v>
      </c>
      <c r="G950" s="67">
        <f t="shared" si="512"/>
        <v>509.75</v>
      </c>
      <c r="H950" s="64">
        <f t="shared" si="513"/>
        <v>453</v>
      </c>
      <c r="I950" s="51"/>
      <c r="J950" s="102">
        <f t="shared" si="525"/>
        <v>0</v>
      </c>
      <c r="K950" s="19"/>
      <c r="L950" s="11"/>
      <c r="M950" s="2">
        <f t="shared" si="515"/>
        <v>0</v>
      </c>
      <c r="N950" s="1">
        <f t="shared" si="516"/>
        <v>0</v>
      </c>
      <c r="O950" s="2">
        <f t="shared" si="517"/>
        <v>0</v>
      </c>
      <c r="P950" s="2">
        <f t="shared" si="518"/>
        <v>0</v>
      </c>
      <c r="Q950" s="2">
        <f t="shared" si="519"/>
        <v>0</v>
      </c>
      <c r="R950" s="2"/>
      <c r="S950" s="2">
        <f t="shared" si="520"/>
        <v>0</v>
      </c>
      <c r="T950" s="2">
        <f t="shared" si="521"/>
        <v>0</v>
      </c>
      <c r="U950" s="2">
        <f t="shared" si="522"/>
        <v>0</v>
      </c>
      <c r="V950" s="2">
        <f t="shared" si="523"/>
        <v>0</v>
      </c>
      <c r="W950" s="2">
        <f t="shared" si="524"/>
        <v>0</v>
      </c>
      <c r="X950" s="2"/>
      <c r="Y950" s="2"/>
    </row>
    <row r="951" spans="1:25" s="12" customFormat="1" ht="15" customHeight="1" x14ac:dyDescent="0.25">
      <c r="A951" s="129" t="s">
        <v>466</v>
      </c>
      <c r="B951" s="164"/>
      <c r="C951" s="61" t="s">
        <v>150</v>
      </c>
      <c r="D951" s="65">
        <v>360</v>
      </c>
      <c r="E951" s="75">
        <f t="shared" si="510"/>
        <v>330</v>
      </c>
      <c r="F951" s="75">
        <f t="shared" si="511"/>
        <v>300</v>
      </c>
      <c r="G951" s="75">
        <f t="shared" si="512"/>
        <v>270</v>
      </c>
      <c r="H951" s="63">
        <f t="shared" si="513"/>
        <v>240</v>
      </c>
      <c r="I951" s="50"/>
      <c r="J951" s="100">
        <f t="shared" si="525"/>
        <v>0</v>
      </c>
      <c r="K951" s="19"/>
      <c r="L951" s="11"/>
      <c r="M951" s="2">
        <f t="shared" si="515"/>
        <v>0</v>
      </c>
      <c r="N951" s="1">
        <f t="shared" si="516"/>
        <v>0</v>
      </c>
      <c r="O951" s="2">
        <f t="shared" si="517"/>
        <v>0</v>
      </c>
      <c r="P951" s="2">
        <f t="shared" si="518"/>
        <v>0</v>
      </c>
      <c r="Q951" s="2">
        <f t="shared" si="519"/>
        <v>0</v>
      </c>
      <c r="R951" s="2"/>
      <c r="S951" s="2">
        <f t="shared" si="520"/>
        <v>0</v>
      </c>
      <c r="T951" s="2">
        <f t="shared" si="521"/>
        <v>0</v>
      </c>
      <c r="U951" s="2">
        <f t="shared" si="522"/>
        <v>0</v>
      </c>
      <c r="V951" s="2">
        <f t="shared" si="523"/>
        <v>0</v>
      </c>
      <c r="W951" s="2">
        <f t="shared" si="524"/>
        <v>0</v>
      </c>
      <c r="X951" s="2"/>
      <c r="Y951" s="2"/>
    </row>
    <row r="952" spans="1:25" s="12" customFormat="1" ht="15" customHeight="1" thickBot="1" x14ac:dyDescent="0.3">
      <c r="A952" s="166"/>
      <c r="B952" s="167"/>
      <c r="C952" s="35" t="s">
        <v>391</v>
      </c>
      <c r="D952" s="66">
        <v>1720</v>
      </c>
      <c r="E952" s="67">
        <f t="shared" si="510"/>
        <v>1576.5</v>
      </c>
      <c r="F952" s="67">
        <f t="shared" si="511"/>
        <v>1433</v>
      </c>
      <c r="G952" s="67">
        <f t="shared" si="512"/>
        <v>1289.5</v>
      </c>
      <c r="H952" s="64">
        <f t="shared" si="513"/>
        <v>1146</v>
      </c>
      <c r="I952" s="51"/>
      <c r="J952" s="102">
        <f t="shared" si="525"/>
        <v>0</v>
      </c>
      <c r="K952" s="19"/>
      <c r="L952" s="11"/>
      <c r="M952" s="2">
        <f t="shared" si="515"/>
        <v>0</v>
      </c>
      <c r="N952" s="1">
        <f t="shared" si="516"/>
        <v>0</v>
      </c>
      <c r="O952" s="2">
        <f t="shared" si="517"/>
        <v>0</v>
      </c>
      <c r="P952" s="2">
        <f t="shared" si="518"/>
        <v>0</v>
      </c>
      <c r="Q952" s="2">
        <f t="shared" si="519"/>
        <v>0</v>
      </c>
      <c r="R952" s="2"/>
      <c r="S952" s="2">
        <f t="shared" si="520"/>
        <v>0</v>
      </c>
      <c r="T952" s="2">
        <f t="shared" si="521"/>
        <v>0</v>
      </c>
      <c r="U952" s="2">
        <f t="shared" si="522"/>
        <v>0</v>
      </c>
      <c r="V952" s="2">
        <f t="shared" si="523"/>
        <v>0</v>
      </c>
      <c r="W952" s="2">
        <f t="shared" si="524"/>
        <v>0</v>
      </c>
      <c r="X952" s="2"/>
      <c r="Y952" s="2"/>
    </row>
    <row r="953" spans="1:25" s="12" customFormat="1" ht="15" customHeight="1" x14ac:dyDescent="0.25">
      <c r="A953" s="129" t="s">
        <v>467</v>
      </c>
      <c r="B953" s="164"/>
      <c r="C953" s="61" t="s">
        <v>150</v>
      </c>
      <c r="D953" s="65">
        <v>200</v>
      </c>
      <c r="E953" s="75">
        <f t="shared" si="510"/>
        <v>183.25</v>
      </c>
      <c r="F953" s="75">
        <f t="shared" si="511"/>
        <v>166.5</v>
      </c>
      <c r="G953" s="75">
        <f t="shared" si="512"/>
        <v>149.75</v>
      </c>
      <c r="H953" s="63">
        <f t="shared" si="513"/>
        <v>133</v>
      </c>
      <c r="I953" s="50"/>
      <c r="J953" s="100">
        <f t="shared" si="525"/>
        <v>0</v>
      </c>
      <c r="K953" s="19"/>
      <c r="L953" s="11"/>
      <c r="M953" s="2">
        <f t="shared" si="515"/>
        <v>0</v>
      </c>
      <c r="N953" s="1">
        <f t="shared" si="516"/>
        <v>0</v>
      </c>
      <c r="O953" s="2">
        <f t="shared" si="517"/>
        <v>0</v>
      </c>
      <c r="P953" s="2">
        <f t="shared" si="518"/>
        <v>0</v>
      </c>
      <c r="Q953" s="2">
        <f t="shared" si="519"/>
        <v>0</v>
      </c>
      <c r="R953" s="2"/>
      <c r="S953" s="2">
        <f t="shared" si="520"/>
        <v>0</v>
      </c>
      <c r="T953" s="2">
        <f t="shared" si="521"/>
        <v>0</v>
      </c>
      <c r="U953" s="2">
        <f t="shared" si="522"/>
        <v>0</v>
      </c>
      <c r="V953" s="2">
        <f t="shared" si="523"/>
        <v>0</v>
      </c>
      <c r="W953" s="2">
        <f t="shared" si="524"/>
        <v>0</v>
      </c>
      <c r="X953" s="2"/>
      <c r="Y953" s="2"/>
    </row>
    <row r="954" spans="1:25" s="12" customFormat="1" ht="15" customHeight="1" thickBot="1" x14ac:dyDescent="0.3">
      <c r="A954" s="166"/>
      <c r="B954" s="167"/>
      <c r="C954" s="35" t="s">
        <v>391</v>
      </c>
      <c r="D954" s="66">
        <v>960</v>
      </c>
      <c r="E954" s="67">
        <f t="shared" si="510"/>
        <v>880</v>
      </c>
      <c r="F954" s="67">
        <f t="shared" si="511"/>
        <v>800</v>
      </c>
      <c r="G954" s="67">
        <f t="shared" si="512"/>
        <v>720</v>
      </c>
      <c r="H954" s="64">
        <f t="shared" si="513"/>
        <v>640</v>
      </c>
      <c r="I954" s="51"/>
      <c r="J954" s="102">
        <f t="shared" si="525"/>
        <v>0</v>
      </c>
      <c r="K954" s="19"/>
      <c r="L954" s="11"/>
      <c r="M954" s="2">
        <f t="shared" si="515"/>
        <v>0</v>
      </c>
      <c r="N954" s="1">
        <f t="shared" si="516"/>
        <v>0</v>
      </c>
      <c r="O954" s="2">
        <f t="shared" si="517"/>
        <v>0</v>
      </c>
      <c r="P954" s="2">
        <f t="shared" si="518"/>
        <v>0</v>
      </c>
      <c r="Q954" s="2">
        <f t="shared" si="519"/>
        <v>0</v>
      </c>
      <c r="R954" s="2"/>
      <c r="S954" s="2">
        <f t="shared" si="520"/>
        <v>0</v>
      </c>
      <c r="T954" s="2">
        <f t="shared" si="521"/>
        <v>0</v>
      </c>
      <c r="U954" s="2">
        <f t="shared" si="522"/>
        <v>0</v>
      </c>
      <c r="V954" s="2">
        <f t="shared" si="523"/>
        <v>0</v>
      </c>
      <c r="W954" s="2">
        <f t="shared" si="524"/>
        <v>0</v>
      </c>
      <c r="X954" s="2"/>
      <c r="Y954" s="2"/>
    </row>
    <row r="955" spans="1:25" s="12" customFormat="1" ht="15" customHeight="1" x14ac:dyDescent="0.25">
      <c r="A955" s="129" t="s">
        <v>982</v>
      </c>
      <c r="B955" s="164"/>
      <c r="C955" s="61" t="s">
        <v>150</v>
      </c>
      <c r="D955" s="65">
        <v>230</v>
      </c>
      <c r="E955" s="75">
        <f t="shared" ref="E955:E956" si="526">(D955+F955)/2</f>
        <v>210.75</v>
      </c>
      <c r="F955" s="75">
        <f t="shared" ref="F955:F956" si="527">(D955+H955)/2</f>
        <v>191.5</v>
      </c>
      <c r="G955" s="75">
        <f t="shared" ref="G955:G956" si="528">(F955+H955)/2</f>
        <v>172.25</v>
      </c>
      <c r="H955" s="63">
        <f t="shared" ref="H955:H956" si="529">INT(D955/1.5)</f>
        <v>153</v>
      </c>
      <c r="I955" s="50"/>
      <c r="J955" s="100">
        <f t="shared" ref="J955:J956" si="530">IF($K$6&lt;=9999,S955,IF(AND($K$6&gt;=10000,$K$6&lt;=19999),T955,IF(AND($K$6&gt;=20000,$K$6&lt;=39999),U955,IF(AND($K$6&gt;=40000,$K$6&lt;=79999),V955,IF($K$6&gt;=80000,W955,0)))))</f>
        <v>0</v>
      </c>
      <c r="K955" s="19"/>
      <c r="L955" s="11"/>
      <c r="M955" s="2">
        <f t="shared" si="515"/>
        <v>0</v>
      </c>
      <c r="N955" s="1">
        <f t="shared" si="516"/>
        <v>0</v>
      </c>
      <c r="O955" s="2">
        <f t="shared" si="517"/>
        <v>0</v>
      </c>
      <c r="P955" s="2">
        <f t="shared" si="518"/>
        <v>0</v>
      </c>
      <c r="Q955" s="2">
        <f t="shared" si="519"/>
        <v>0</v>
      </c>
      <c r="R955" s="2"/>
      <c r="S955" s="2">
        <f t="shared" si="520"/>
        <v>0</v>
      </c>
      <c r="T955" s="2">
        <f t="shared" si="521"/>
        <v>0</v>
      </c>
      <c r="U955" s="2">
        <f t="shared" si="522"/>
        <v>0</v>
      </c>
      <c r="V955" s="2">
        <f t="shared" si="523"/>
        <v>0</v>
      </c>
      <c r="W955" s="2">
        <f t="shared" si="524"/>
        <v>0</v>
      </c>
      <c r="X955" s="2"/>
      <c r="Y955" s="2"/>
    </row>
    <row r="956" spans="1:25" s="12" customFormat="1" ht="15" customHeight="1" thickBot="1" x14ac:dyDescent="0.3">
      <c r="A956" s="166"/>
      <c r="B956" s="167"/>
      <c r="C956" s="35" t="s">
        <v>391</v>
      </c>
      <c r="D956" s="66">
        <v>1100</v>
      </c>
      <c r="E956" s="67">
        <f t="shared" si="526"/>
        <v>1008.25</v>
      </c>
      <c r="F956" s="67">
        <f t="shared" si="527"/>
        <v>916.5</v>
      </c>
      <c r="G956" s="67">
        <f t="shared" si="528"/>
        <v>824.75</v>
      </c>
      <c r="H956" s="64">
        <f t="shared" si="529"/>
        <v>733</v>
      </c>
      <c r="I956" s="51"/>
      <c r="J956" s="102">
        <f t="shared" si="530"/>
        <v>0</v>
      </c>
      <c r="K956" s="19"/>
      <c r="L956" s="11"/>
      <c r="M956" s="2">
        <f t="shared" si="515"/>
        <v>0</v>
      </c>
      <c r="N956" s="1">
        <f t="shared" si="516"/>
        <v>0</v>
      </c>
      <c r="O956" s="2">
        <f t="shared" si="517"/>
        <v>0</v>
      </c>
      <c r="P956" s="2">
        <f t="shared" si="518"/>
        <v>0</v>
      </c>
      <c r="Q956" s="2">
        <f t="shared" si="519"/>
        <v>0</v>
      </c>
      <c r="R956" s="2"/>
      <c r="S956" s="2">
        <f t="shared" si="520"/>
        <v>0</v>
      </c>
      <c r="T956" s="2">
        <f t="shared" si="521"/>
        <v>0</v>
      </c>
      <c r="U956" s="2">
        <f t="shared" si="522"/>
        <v>0</v>
      </c>
      <c r="V956" s="2">
        <f t="shared" si="523"/>
        <v>0</v>
      </c>
      <c r="W956" s="2">
        <f t="shared" si="524"/>
        <v>0</v>
      </c>
      <c r="X956" s="2"/>
      <c r="Y956" s="2"/>
    </row>
    <row r="957" spans="1:25" s="12" customFormat="1" ht="15" customHeight="1" x14ac:dyDescent="0.25">
      <c r="A957" s="129" t="s">
        <v>983</v>
      </c>
      <c r="B957" s="164"/>
      <c r="C957" s="61" t="s">
        <v>150</v>
      </c>
      <c r="D957" s="65">
        <v>500</v>
      </c>
      <c r="E957" s="75">
        <f t="shared" ref="E957:E958" si="531">(D957+F957)/2</f>
        <v>458.25</v>
      </c>
      <c r="F957" s="75">
        <f t="shared" ref="F957:F958" si="532">(D957+H957)/2</f>
        <v>416.5</v>
      </c>
      <c r="G957" s="75">
        <f t="shared" ref="G957:G958" si="533">(F957+H957)/2</f>
        <v>374.75</v>
      </c>
      <c r="H957" s="63">
        <f t="shared" ref="H957:H958" si="534">INT(D957/1.5)</f>
        <v>333</v>
      </c>
      <c r="I957" s="50"/>
      <c r="J957" s="100">
        <f t="shared" ref="J957:J958" si="535">IF($K$6&lt;=9999,S957,IF(AND($K$6&gt;=10000,$K$6&lt;=19999),T957,IF(AND($K$6&gt;=20000,$K$6&lt;=39999),U957,IF(AND($K$6&gt;=40000,$K$6&lt;=79999),V957,IF($K$6&gt;=80000,W957,0)))))</f>
        <v>0</v>
      </c>
      <c r="K957" s="19"/>
      <c r="L957" s="11"/>
      <c r="M957" s="2">
        <f t="shared" si="515"/>
        <v>0</v>
      </c>
      <c r="N957" s="1">
        <f t="shared" si="516"/>
        <v>0</v>
      </c>
      <c r="O957" s="2">
        <f t="shared" si="517"/>
        <v>0</v>
      </c>
      <c r="P957" s="2">
        <f t="shared" si="518"/>
        <v>0</v>
      </c>
      <c r="Q957" s="2">
        <f t="shared" si="519"/>
        <v>0</v>
      </c>
      <c r="R957" s="2"/>
      <c r="S957" s="2">
        <f t="shared" si="520"/>
        <v>0</v>
      </c>
      <c r="T957" s="2">
        <f t="shared" si="521"/>
        <v>0</v>
      </c>
      <c r="U957" s="2">
        <f t="shared" si="522"/>
        <v>0</v>
      </c>
      <c r="V957" s="2">
        <f t="shared" si="523"/>
        <v>0</v>
      </c>
      <c r="W957" s="2">
        <f t="shared" si="524"/>
        <v>0</v>
      </c>
      <c r="X957" s="2"/>
      <c r="Y957" s="2"/>
    </row>
    <row r="958" spans="1:25" s="12" customFormat="1" ht="15" customHeight="1" thickBot="1" x14ac:dyDescent="0.3">
      <c r="A958" s="166"/>
      <c r="B958" s="167"/>
      <c r="C958" s="35" t="s">
        <v>391</v>
      </c>
      <c r="D958" s="66">
        <v>2390</v>
      </c>
      <c r="E958" s="67">
        <f t="shared" si="531"/>
        <v>2190.75</v>
      </c>
      <c r="F958" s="67">
        <f t="shared" si="532"/>
        <v>1991.5</v>
      </c>
      <c r="G958" s="67">
        <f t="shared" si="533"/>
        <v>1792.25</v>
      </c>
      <c r="H958" s="64">
        <f t="shared" si="534"/>
        <v>1593</v>
      </c>
      <c r="I958" s="51"/>
      <c r="J958" s="102">
        <f t="shared" si="535"/>
        <v>0</v>
      </c>
      <c r="K958" s="19"/>
      <c r="L958" s="11"/>
      <c r="M958" s="2">
        <f t="shared" si="515"/>
        <v>0</v>
      </c>
      <c r="N958" s="1">
        <f t="shared" si="516"/>
        <v>0</v>
      </c>
      <c r="O958" s="2">
        <f t="shared" si="517"/>
        <v>0</v>
      </c>
      <c r="P958" s="2">
        <f t="shared" si="518"/>
        <v>0</v>
      </c>
      <c r="Q958" s="2">
        <f t="shared" si="519"/>
        <v>0</v>
      </c>
      <c r="R958" s="2"/>
      <c r="S958" s="2">
        <f t="shared" si="520"/>
        <v>0</v>
      </c>
      <c r="T958" s="2">
        <f t="shared" si="521"/>
        <v>0</v>
      </c>
      <c r="U958" s="2">
        <f t="shared" si="522"/>
        <v>0</v>
      </c>
      <c r="V958" s="2">
        <f t="shared" si="523"/>
        <v>0</v>
      </c>
      <c r="W958" s="2">
        <f t="shared" si="524"/>
        <v>0</v>
      </c>
      <c r="X958" s="2"/>
      <c r="Y958" s="2"/>
    </row>
    <row r="959" spans="1:25" s="12" customFormat="1" ht="15" customHeight="1" x14ac:dyDescent="0.25">
      <c r="A959" s="129" t="s">
        <v>470</v>
      </c>
      <c r="B959" s="164"/>
      <c r="C959" s="33" t="s">
        <v>136</v>
      </c>
      <c r="D959" s="65">
        <v>100</v>
      </c>
      <c r="E959" s="75">
        <f t="shared" si="510"/>
        <v>91.5</v>
      </c>
      <c r="F959" s="75">
        <f t="shared" si="511"/>
        <v>83</v>
      </c>
      <c r="G959" s="75">
        <f t="shared" si="512"/>
        <v>74.5</v>
      </c>
      <c r="H959" s="63">
        <f t="shared" si="513"/>
        <v>66</v>
      </c>
      <c r="I959" s="50"/>
      <c r="J959" s="100">
        <f t="shared" ref="J959:J962" si="536">IF($K$6&lt;=9999,S959,IF(AND($K$6&gt;=10000,$K$6&lt;=19999),T959,IF(AND($K$6&gt;=20000,$K$6&lt;=39999),U959,IF(AND($K$6&gt;=40000,$K$6&lt;=79999),V959,IF($K$6&gt;=80000,W959,0)))))</f>
        <v>0</v>
      </c>
      <c r="K959" s="19"/>
      <c r="L959" s="11"/>
      <c r="M959" s="2">
        <f t="shared" si="515"/>
        <v>0</v>
      </c>
      <c r="N959" s="1">
        <f t="shared" si="516"/>
        <v>0</v>
      </c>
      <c r="O959" s="2">
        <f t="shared" si="517"/>
        <v>0</v>
      </c>
      <c r="P959" s="2">
        <f t="shared" si="518"/>
        <v>0</v>
      </c>
      <c r="Q959" s="2">
        <f t="shared" si="519"/>
        <v>0</v>
      </c>
      <c r="R959" s="2"/>
      <c r="S959" s="2">
        <f t="shared" si="520"/>
        <v>0</v>
      </c>
      <c r="T959" s="2">
        <f t="shared" si="521"/>
        <v>0</v>
      </c>
      <c r="U959" s="2">
        <f t="shared" si="522"/>
        <v>0</v>
      </c>
      <c r="V959" s="2">
        <f t="shared" si="523"/>
        <v>0</v>
      </c>
      <c r="W959" s="2">
        <f t="shared" si="524"/>
        <v>0</v>
      </c>
      <c r="X959" s="2"/>
      <c r="Y959" s="2"/>
    </row>
    <row r="960" spans="1:25" s="12" customFormat="1" ht="15" customHeight="1" thickBot="1" x14ac:dyDescent="0.3">
      <c r="A960" s="166"/>
      <c r="B960" s="167"/>
      <c r="C960" s="35" t="s">
        <v>429</v>
      </c>
      <c r="D960" s="66">
        <v>490</v>
      </c>
      <c r="E960" s="67">
        <f t="shared" si="510"/>
        <v>449</v>
      </c>
      <c r="F960" s="67">
        <f t="shared" si="511"/>
        <v>408</v>
      </c>
      <c r="G960" s="67">
        <f t="shared" si="512"/>
        <v>367</v>
      </c>
      <c r="H960" s="64">
        <f t="shared" si="513"/>
        <v>326</v>
      </c>
      <c r="I960" s="51"/>
      <c r="J960" s="102">
        <f t="shared" si="536"/>
        <v>0</v>
      </c>
      <c r="K960" s="19"/>
      <c r="L960" s="11"/>
      <c r="M960" s="2">
        <f t="shared" si="515"/>
        <v>0</v>
      </c>
      <c r="N960" s="1">
        <f t="shared" si="516"/>
        <v>0</v>
      </c>
      <c r="O960" s="2">
        <f t="shared" si="517"/>
        <v>0</v>
      </c>
      <c r="P960" s="2">
        <f t="shared" si="518"/>
        <v>0</v>
      </c>
      <c r="Q960" s="2">
        <f t="shared" si="519"/>
        <v>0</v>
      </c>
      <c r="R960" s="2"/>
      <c r="S960" s="2">
        <f t="shared" si="520"/>
        <v>0</v>
      </c>
      <c r="T960" s="2">
        <f t="shared" si="521"/>
        <v>0</v>
      </c>
      <c r="U960" s="2">
        <f t="shared" si="522"/>
        <v>0</v>
      </c>
      <c r="V960" s="2">
        <f t="shared" si="523"/>
        <v>0</v>
      </c>
      <c r="W960" s="2">
        <f t="shared" si="524"/>
        <v>0</v>
      </c>
      <c r="X960" s="2"/>
      <c r="Y960" s="2"/>
    </row>
    <row r="961" spans="1:25" s="12" customFormat="1" ht="15" customHeight="1" x14ac:dyDescent="0.25">
      <c r="A961" s="129" t="s">
        <v>384</v>
      </c>
      <c r="B961" s="164"/>
      <c r="C961" s="33" t="s">
        <v>136</v>
      </c>
      <c r="D961" s="65">
        <v>90</v>
      </c>
      <c r="E961" s="75">
        <f t="shared" si="510"/>
        <v>82.5</v>
      </c>
      <c r="F961" s="75">
        <f t="shared" si="511"/>
        <v>75</v>
      </c>
      <c r="G961" s="75">
        <f t="shared" si="512"/>
        <v>67.5</v>
      </c>
      <c r="H961" s="63">
        <f t="shared" si="513"/>
        <v>60</v>
      </c>
      <c r="I961" s="50"/>
      <c r="J961" s="100">
        <f t="shared" si="536"/>
        <v>0</v>
      </c>
      <c r="K961" s="19"/>
      <c r="L961" s="11"/>
      <c r="M961" s="2">
        <f t="shared" si="515"/>
        <v>0</v>
      </c>
      <c r="N961" s="1">
        <f t="shared" si="516"/>
        <v>0</v>
      </c>
      <c r="O961" s="2">
        <f t="shared" si="517"/>
        <v>0</v>
      </c>
      <c r="P961" s="2">
        <f t="shared" si="518"/>
        <v>0</v>
      </c>
      <c r="Q961" s="2">
        <f t="shared" si="519"/>
        <v>0</v>
      </c>
      <c r="R961" s="2"/>
      <c r="S961" s="2">
        <f t="shared" si="520"/>
        <v>0</v>
      </c>
      <c r="T961" s="2">
        <f t="shared" si="521"/>
        <v>0</v>
      </c>
      <c r="U961" s="2">
        <f t="shared" si="522"/>
        <v>0</v>
      </c>
      <c r="V961" s="2">
        <f t="shared" si="523"/>
        <v>0</v>
      </c>
      <c r="W961" s="2">
        <f t="shared" si="524"/>
        <v>0</v>
      </c>
      <c r="X961" s="2"/>
      <c r="Y961" s="2"/>
    </row>
    <row r="962" spans="1:25" s="12" customFormat="1" ht="15" customHeight="1" thickBot="1" x14ac:dyDescent="0.3">
      <c r="A962" s="166"/>
      <c r="B962" s="167"/>
      <c r="C962" s="35" t="s">
        <v>429</v>
      </c>
      <c r="D962" s="66">
        <v>430</v>
      </c>
      <c r="E962" s="67">
        <f t="shared" si="510"/>
        <v>394</v>
      </c>
      <c r="F962" s="67">
        <f t="shared" si="511"/>
        <v>358</v>
      </c>
      <c r="G962" s="67">
        <f t="shared" si="512"/>
        <v>322</v>
      </c>
      <c r="H962" s="64">
        <f t="shared" si="513"/>
        <v>286</v>
      </c>
      <c r="I962" s="51"/>
      <c r="J962" s="102">
        <f t="shared" si="536"/>
        <v>0</v>
      </c>
      <c r="K962" s="19"/>
      <c r="L962" s="11"/>
      <c r="M962" s="2">
        <f t="shared" si="515"/>
        <v>0</v>
      </c>
      <c r="N962" s="1">
        <f t="shared" si="516"/>
        <v>0</v>
      </c>
      <c r="O962" s="2">
        <f t="shared" si="517"/>
        <v>0</v>
      </c>
      <c r="P962" s="2">
        <f t="shared" si="518"/>
        <v>0</v>
      </c>
      <c r="Q962" s="2">
        <f t="shared" si="519"/>
        <v>0</v>
      </c>
      <c r="R962" s="2"/>
      <c r="S962" s="2">
        <f t="shared" si="520"/>
        <v>0</v>
      </c>
      <c r="T962" s="2">
        <f t="shared" si="521"/>
        <v>0</v>
      </c>
      <c r="U962" s="2">
        <f t="shared" si="522"/>
        <v>0</v>
      </c>
      <c r="V962" s="2">
        <f t="shared" si="523"/>
        <v>0</v>
      </c>
      <c r="W962" s="2">
        <f t="shared" si="524"/>
        <v>0</v>
      </c>
      <c r="X962" s="2"/>
      <c r="Y962" s="2"/>
    </row>
    <row r="963" spans="1:25" s="12" customFormat="1" ht="15" customHeight="1" x14ac:dyDescent="0.25">
      <c r="A963" s="129" t="s">
        <v>472</v>
      </c>
      <c r="B963" s="164"/>
      <c r="C963" s="33" t="s">
        <v>136</v>
      </c>
      <c r="D963" s="65">
        <v>180</v>
      </c>
      <c r="E963" s="75">
        <f t="shared" si="510"/>
        <v>165</v>
      </c>
      <c r="F963" s="75">
        <f t="shared" si="511"/>
        <v>150</v>
      </c>
      <c r="G963" s="75">
        <f t="shared" si="512"/>
        <v>135</v>
      </c>
      <c r="H963" s="63">
        <f t="shared" si="513"/>
        <v>120</v>
      </c>
      <c r="I963" s="50"/>
      <c r="J963" s="100">
        <f>IF($K$6&lt;=9999,S963,IF(AND($K$6&gt;=10000,$K$6&lt;=19999),T963,IF(AND($K$6&gt;=20000,$K$6&lt;=39999),U963,IF(AND($K$6&gt;=40000,$K$6&lt;=79999),V963,IF($K$6&gt;=80000,W963,0)))))</f>
        <v>0</v>
      </c>
      <c r="K963" s="19"/>
      <c r="L963" s="11"/>
      <c r="M963" s="2">
        <f t="shared" si="515"/>
        <v>0</v>
      </c>
      <c r="N963" s="1">
        <f t="shared" si="516"/>
        <v>0</v>
      </c>
      <c r="O963" s="2">
        <f t="shared" si="517"/>
        <v>0</v>
      </c>
      <c r="P963" s="2">
        <f t="shared" si="518"/>
        <v>0</v>
      </c>
      <c r="Q963" s="2">
        <f t="shared" si="519"/>
        <v>0</v>
      </c>
      <c r="R963" s="2"/>
      <c r="S963" s="2">
        <f t="shared" si="520"/>
        <v>0</v>
      </c>
      <c r="T963" s="2">
        <f t="shared" si="521"/>
        <v>0</v>
      </c>
      <c r="U963" s="2">
        <f t="shared" si="522"/>
        <v>0</v>
      </c>
      <c r="V963" s="2">
        <f t="shared" si="523"/>
        <v>0</v>
      </c>
      <c r="W963" s="2">
        <f t="shared" si="524"/>
        <v>0</v>
      </c>
      <c r="X963" s="2"/>
      <c r="Y963" s="2"/>
    </row>
    <row r="964" spans="1:25" s="12" customFormat="1" ht="15" customHeight="1" thickBot="1" x14ac:dyDescent="0.3">
      <c r="A964" s="166"/>
      <c r="B964" s="167"/>
      <c r="C964" s="35" t="s">
        <v>429</v>
      </c>
      <c r="D964" s="66">
        <v>860</v>
      </c>
      <c r="E964" s="67">
        <f t="shared" si="510"/>
        <v>788.25</v>
      </c>
      <c r="F964" s="67">
        <f t="shared" si="511"/>
        <v>716.5</v>
      </c>
      <c r="G964" s="67">
        <f t="shared" si="512"/>
        <v>644.75</v>
      </c>
      <c r="H964" s="64">
        <f t="shared" si="513"/>
        <v>573</v>
      </c>
      <c r="I964" s="51"/>
      <c r="J964" s="102">
        <f>IF($K$6&lt;=9999,S964,IF(AND($K$6&gt;=10000,$K$6&lt;=19999),T964,IF(AND($K$6&gt;=20000,$K$6&lt;=39999),U964,IF(AND($K$6&gt;=40000,$K$6&lt;=79999),V964,IF($K$6&gt;=80000,W964,0)))))</f>
        <v>0</v>
      </c>
      <c r="K964" s="19"/>
      <c r="L964" s="11"/>
      <c r="M964" s="2">
        <f t="shared" si="515"/>
        <v>0</v>
      </c>
      <c r="N964" s="1">
        <f t="shared" si="516"/>
        <v>0</v>
      </c>
      <c r="O964" s="2">
        <f t="shared" si="517"/>
        <v>0</v>
      </c>
      <c r="P964" s="2">
        <f t="shared" si="518"/>
        <v>0</v>
      </c>
      <c r="Q964" s="2">
        <f t="shared" si="519"/>
        <v>0</v>
      </c>
      <c r="R964" s="2"/>
      <c r="S964" s="2">
        <f t="shared" si="520"/>
        <v>0</v>
      </c>
      <c r="T964" s="2">
        <f t="shared" si="521"/>
        <v>0</v>
      </c>
      <c r="U964" s="2">
        <f t="shared" si="522"/>
        <v>0</v>
      </c>
      <c r="V964" s="2">
        <f t="shared" si="523"/>
        <v>0</v>
      </c>
      <c r="W964" s="2">
        <f t="shared" si="524"/>
        <v>0</v>
      </c>
      <c r="X964" s="2"/>
      <c r="Y964" s="2"/>
    </row>
    <row r="965" spans="1:25" s="2" customFormat="1" ht="23.25" customHeight="1" thickBot="1" x14ac:dyDescent="0.3">
      <c r="A965" s="176" t="s">
        <v>834</v>
      </c>
      <c r="B965" s="177"/>
      <c r="C965" s="177"/>
      <c r="D965" s="177"/>
      <c r="E965" s="177"/>
      <c r="F965" s="177"/>
      <c r="G965" s="177"/>
      <c r="H965" s="177"/>
      <c r="I965" s="177"/>
      <c r="J965" s="179"/>
      <c r="K965" s="19"/>
      <c r="L965" s="8"/>
      <c r="M965" s="2">
        <f t="shared" si="515"/>
        <v>0</v>
      </c>
      <c r="N965" s="1">
        <f t="shared" si="516"/>
        <v>0</v>
      </c>
      <c r="O965" s="2">
        <f t="shared" si="517"/>
        <v>0</v>
      </c>
      <c r="P965" s="2">
        <f t="shared" si="518"/>
        <v>0</v>
      </c>
      <c r="Q965" s="2">
        <f t="shared" si="519"/>
        <v>0</v>
      </c>
      <c r="S965" s="2">
        <f t="shared" si="520"/>
        <v>0</v>
      </c>
      <c r="T965" s="2">
        <f t="shared" si="521"/>
        <v>0</v>
      </c>
      <c r="U965" s="2">
        <f t="shared" si="522"/>
        <v>0</v>
      </c>
      <c r="V965" s="2">
        <f t="shared" si="523"/>
        <v>0</v>
      </c>
      <c r="W965" s="2">
        <f t="shared" si="524"/>
        <v>0</v>
      </c>
    </row>
    <row r="966" spans="1:25" s="12" customFormat="1" ht="15" customHeight="1" x14ac:dyDescent="0.25">
      <c r="A966" s="129" t="s">
        <v>449</v>
      </c>
      <c r="B966" s="164"/>
      <c r="C966" s="33" t="s">
        <v>394</v>
      </c>
      <c r="D966" s="65">
        <v>60</v>
      </c>
      <c r="E966" s="75">
        <f>(D966+F966)/2</f>
        <v>55</v>
      </c>
      <c r="F966" s="75">
        <f>(D966+H966)/2</f>
        <v>50</v>
      </c>
      <c r="G966" s="75">
        <f>(F966+H966)/2</f>
        <v>45</v>
      </c>
      <c r="H966" s="63">
        <f>INT(D966/1.5)</f>
        <v>40</v>
      </c>
      <c r="I966" s="50"/>
      <c r="J966" s="100">
        <f t="shared" ref="J966:J971" si="537">IF($K$6&lt;=9999,S966,IF(AND($K$6&gt;=10000,$K$6&lt;=19999),T966,IF(AND($K$6&gt;=20000,$K$6&lt;=39999),U966,IF(AND($K$6&gt;=40000,$K$6&lt;=79999),V966,IF($K$6&gt;=80000,W966,0)))))</f>
        <v>0</v>
      </c>
      <c r="K966" s="19"/>
      <c r="L966" s="11"/>
      <c r="M966" s="2">
        <f t="shared" si="515"/>
        <v>0</v>
      </c>
      <c r="N966" s="1">
        <f t="shared" si="516"/>
        <v>0</v>
      </c>
      <c r="O966" s="2">
        <f t="shared" si="517"/>
        <v>0</v>
      </c>
      <c r="P966" s="2">
        <f t="shared" si="518"/>
        <v>0</v>
      </c>
      <c r="Q966" s="2">
        <f t="shared" si="519"/>
        <v>0</v>
      </c>
      <c r="R966" s="2"/>
      <c r="S966" s="2">
        <f t="shared" si="520"/>
        <v>0</v>
      </c>
      <c r="T966" s="2">
        <f t="shared" si="521"/>
        <v>0</v>
      </c>
      <c r="U966" s="2">
        <f t="shared" si="522"/>
        <v>0</v>
      </c>
      <c r="V966" s="2">
        <f t="shared" si="523"/>
        <v>0</v>
      </c>
      <c r="W966" s="2">
        <f t="shared" si="524"/>
        <v>0</v>
      </c>
      <c r="X966" s="2"/>
      <c r="Y966" s="2"/>
    </row>
    <row r="967" spans="1:25" s="12" customFormat="1" ht="15" customHeight="1" x14ac:dyDescent="0.25">
      <c r="A967" s="131"/>
      <c r="B967" s="165"/>
      <c r="C967" s="34" t="s">
        <v>395</v>
      </c>
      <c r="D967" s="37">
        <v>220</v>
      </c>
      <c r="E967" s="44">
        <f>(D967+F967)/2</f>
        <v>201.5</v>
      </c>
      <c r="F967" s="44">
        <f>(D967+H967)/2</f>
        <v>183</v>
      </c>
      <c r="G967" s="44">
        <f>(F967+H967)/2</f>
        <v>164.5</v>
      </c>
      <c r="H967" s="29">
        <f>INT(D967/1.5)</f>
        <v>146</v>
      </c>
      <c r="I967" s="17"/>
      <c r="J967" s="10">
        <f t="shared" si="537"/>
        <v>0</v>
      </c>
      <c r="K967" s="19"/>
      <c r="L967" s="11"/>
      <c r="M967" s="2">
        <f t="shared" si="515"/>
        <v>0</v>
      </c>
      <c r="N967" s="1">
        <f t="shared" si="516"/>
        <v>0</v>
      </c>
      <c r="O967" s="2">
        <f t="shared" si="517"/>
        <v>0</v>
      </c>
      <c r="P967" s="2">
        <f t="shared" si="518"/>
        <v>0</v>
      </c>
      <c r="Q967" s="2">
        <f t="shared" si="519"/>
        <v>0</v>
      </c>
      <c r="R967" s="2"/>
      <c r="S967" s="2">
        <f t="shared" si="520"/>
        <v>0</v>
      </c>
      <c r="T967" s="2">
        <f t="shared" si="521"/>
        <v>0</v>
      </c>
      <c r="U967" s="2">
        <f t="shared" si="522"/>
        <v>0</v>
      </c>
      <c r="V967" s="2">
        <f t="shared" si="523"/>
        <v>0</v>
      </c>
      <c r="W967" s="2">
        <f t="shared" si="524"/>
        <v>0</v>
      </c>
      <c r="X967" s="2"/>
      <c r="Y967" s="2"/>
    </row>
    <row r="968" spans="1:25" s="12" customFormat="1" ht="15" customHeight="1" thickBot="1" x14ac:dyDescent="0.3">
      <c r="A968" s="166"/>
      <c r="B968" s="167"/>
      <c r="C968" s="35" t="s">
        <v>150</v>
      </c>
      <c r="D968" s="66">
        <v>370</v>
      </c>
      <c r="E968" s="67">
        <f>(D968+F968)/2</f>
        <v>339</v>
      </c>
      <c r="F968" s="67">
        <f>(D968+H968)/2</f>
        <v>308</v>
      </c>
      <c r="G968" s="67">
        <f>(F968+H968)/2</f>
        <v>277</v>
      </c>
      <c r="H968" s="64">
        <f>INT(D968/1.5)</f>
        <v>246</v>
      </c>
      <c r="I968" s="51"/>
      <c r="J968" s="102">
        <f t="shared" si="537"/>
        <v>0</v>
      </c>
      <c r="K968" s="19"/>
      <c r="L968" s="11"/>
      <c r="M968" s="2">
        <f t="shared" si="515"/>
        <v>0</v>
      </c>
      <c r="N968" s="1">
        <f t="shared" si="516"/>
        <v>0</v>
      </c>
      <c r="O968" s="2">
        <f t="shared" si="517"/>
        <v>0</v>
      </c>
      <c r="P968" s="2">
        <f t="shared" si="518"/>
        <v>0</v>
      </c>
      <c r="Q968" s="2">
        <f t="shared" si="519"/>
        <v>0</v>
      </c>
      <c r="R968" s="2"/>
      <c r="S968" s="2">
        <f t="shared" si="520"/>
        <v>0</v>
      </c>
      <c r="T968" s="2">
        <f t="shared" si="521"/>
        <v>0</v>
      </c>
      <c r="U968" s="2">
        <f t="shared" si="522"/>
        <v>0</v>
      </c>
      <c r="V968" s="2">
        <f t="shared" si="523"/>
        <v>0</v>
      </c>
      <c r="W968" s="2">
        <f t="shared" si="524"/>
        <v>0</v>
      </c>
      <c r="X968" s="2"/>
      <c r="Y968" s="2"/>
    </row>
    <row r="969" spans="1:25" s="12" customFormat="1" ht="15" customHeight="1" x14ac:dyDescent="0.25">
      <c r="A969" s="129" t="s">
        <v>463</v>
      </c>
      <c r="B969" s="164"/>
      <c r="C969" s="61" t="s">
        <v>394</v>
      </c>
      <c r="D969" s="65">
        <v>60</v>
      </c>
      <c r="E969" s="75">
        <f t="shared" ref="E969:E977" si="538">(D969+F969)/2</f>
        <v>55</v>
      </c>
      <c r="F969" s="75">
        <f t="shared" ref="F969:F977" si="539">(D969+H969)/2</f>
        <v>50</v>
      </c>
      <c r="G969" s="75">
        <f t="shared" ref="G969:G977" si="540">(F969+H969)/2</f>
        <v>45</v>
      </c>
      <c r="H969" s="63">
        <f t="shared" ref="H969:H977" si="541">INT(D969/1.5)</f>
        <v>40</v>
      </c>
      <c r="I969" s="50"/>
      <c r="J969" s="100">
        <f t="shared" si="537"/>
        <v>0</v>
      </c>
      <c r="K969" s="19"/>
      <c r="L969" s="11"/>
      <c r="M969" s="2">
        <f t="shared" si="515"/>
        <v>0</v>
      </c>
      <c r="N969" s="1">
        <f t="shared" si="516"/>
        <v>0</v>
      </c>
      <c r="O969" s="2">
        <f t="shared" si="517"/>
        <v>0</v>
      </c>
      <c r="P969" s="2">
        <f t="shared" si="518"/>
        <v>0</v>
      </c>
      <c r="Q969" s="2">
        <f t="shared" si="519"/>
        <v>0</v>
      </c>
      <c r="R969" s="2"/>
      <c r="S969" s="2">
        <f t="shared" si="520"/>
        <v>0</v>
      </c>
      <c r="T969" s="2">
        <f t="shared" si="521"/>
        <v>0</v>
      </c>
      <c r="U969" s="2">
        <f t="shared" si="522"/>
        <v>0</v>
      </c>
      <c r="V969" s="2">
        <f t="shared" si="523"/>
        <v>0</v>
      </c>
      <c r="W969" s="2">
        <f t="shared" si="524"/>
        <v>0</v>
      </c>
      <c r="X969" s="2"/>
      <c r="Y969" s="2"/>
    </row>
    <row r="970" spans="1:25" s="12" customFormat="1" ht="15" customHeight="1" x14ac:dyDescent="0.25">
      <c r="A970" s="131"/>
      <c r="B970" s="165"/>
      <c r="C970" s="34" t="s">
        <v>395</v>
      </c>
      <c r="D970" s="37">
        <v>220</v>
      </c>
      <c r="E970" s="44">
        <f t="shared" si="538"/>
        <v>201.5</v>
      </c>
      <c r="F970" s="44">
        <f t="shared" si="539"/>
        <v>183</v>
      </c>
      <c r="G970" s="44">
        <f t="shared" si="540"/>
        <v>164.5</v>
      </c>
      <c r="H970" s="29">
        <f t="shared" si="541"/>
        <v>146</v>
      </c>
      <c r="I970" s="17"/>
      <c r="J970" s="10">
        <f t="shared" si="537"/>
        <v>0</v>
      </c>
      <c r="K970" s="19"/>
      <c r="L970" s="11"/>
      <c r="M970" s="2">
        <f t="shared" si="515"/>
        <v>0</v>
      </c>
      <c r="N970" s="1">
        <f t="shared" si="516"/>
        <v>0</v>
      </c>
      <c r="O970" s="2">
        <f t="shared" si="517"/>
        <v>0</v>
      </c>
      <c r="P970" s="2">
        <f t="shared" si="518"/>
        <v>0</v>
      </c>
      <c r="Q970" s="2">
        <f t="shared" si="519"/>
        <v>0</v>
      </c>
      <c r="R970" s="2"/>
      <c r="S970" s="2">
        <f t="shared" si="520"/>
        <v>0</v>
      </c>
      <c r="T970" s="2">
        <f t="shared" si="521"/>
        <v>0</v>
      </c>
      <c r="U970" s="2">
        <f t="shared" si="522"/>
        <v>0</v>
      </c>
      <c r="V970" s="2">
        <f t="shared" si="523"/>
        <v>0</v>
      </c>
      <c r="W970" s="2">
        <f t="shared" si="524"/>
        <v>0</v>
      </c>
      <c r="X970" s="2"/>
      <c r="Y970" s="2"/>
    </row>
    <row r="971" spans="1:25" s="12" customFormat="1" ht="15" customHeight="1" thickBot="1" x14ac:dyDescent="0.3">
      <c r="A971" s="166"/>
      <c r="B971" s="167"/>
      <c r="C971" s="35" t="s">
        <v>150</v>
      </c>
      <c r="D971" s="66">
        <v>370</v>
      </c>
      <c r="E971" s="67">
        <f t="shared" si="538"/>
        <v>339</v>
      </c>
      <c r="F971" s="67">
        <f t="shared" si="539"/>
        <v>308</v>
      </c>
      <c r="G971" s="67">
        <f t="shared" si="540"/>
        <v>277</v>
      </c>
      <c r="H971" s="64">
        <f t="shared" si="541"/>
        <v>246</v>
      </c>
      <c r="I971" s="51"/>
      <c r="J971" s="102">
        <f t="shared" si="537"/>
        <v>0</v>
      </c>
      <c r="K971" s="19"/>
      <c r="L971" s="11"/>
      <c r="M971" s="2">
        <f t="shared" si="515"/>
        <v>0</v>
      </c>
      <c r="N971" s="1">
        <f t="shared" si="516"/>
        <v>0</v>
      </c>
      <c r="O971" s="2">
        <f t="shared" si="517"/>
        <v>0</v>
      </c>
      <c r="P971" s="2">
        <f t="shared" si="518"/>
        <v>0</v>
      </c>
      <c r="Q971" s="2">
        <f t="shared" si="519"/>
        <v>0</v>
      </c>
      <c r="R971" s="2"/>
      <c r="S971" s="2">
        <f t="shared" si="520"/>
        <v>0</v>
      </c>
      <c r="T971" s="2">
        <f t="shared" si="521"/>
        <v>0</v>
      </c>
      <c r="U971" s="2">
        <f t="shared" si="522"/>
        <v>0</v>
      </c>
      <c r="V971" s="2">
        <f t="shared" si="523"/>
        <v>0</v>
      </c>
      <c r="W971" s="2">
        <f t="shared" si="524"/>
        <v>0</v>
      </c>
      <c r="X971" s="2"/>
      <c r="Y971" s="2"/>
    </row>
    <row r="972" spans="1:25" s="12" customFormat="1" ht="15" customHeight="1" x14ac:dyDescent="0.25">
      <c r="A972" s="129" t="s">
        <v>464</v>
      </c>
      <c r="B972" s="164"/>
      <c r="C972" s="61" t="s">
        <v>394</v>
      </c>
      <c r="D972" s="65">
        <v>60</v>
      </c>
      <c r="E972" s="75">
        <f t="shared" si="538"/>
        <v>55</v>
      </c>
      <c r="F972" s="75">
        <f t="shared" si="539"/>
        <v>50</v>
      </c>
      <c r="G972" s="75">
        <f t="shared" si="540"/>
        <v>45</v>
      </c>
      <c r="H972" s="63">
        <f t="shared" si="541"/>
        <v>40</v>
      </c>
      <c r="I972" s="50"/>
      <c r="J972" s="100">
        <f t="shared" ref="J972:J980" si="542">IF($K$6&lt;=9999,S972,IF(AND($K$6&gt;=10000,$K$6&lt;=19999),T972,IF(AND($K$6&gt;=20000,$K$6&lt;=39999),U972,IF(AND($K$6&gt;=40000,$K$6&lt;=79999),V972,IF($K$6&gt;=80000,W972,0)))))</f>
        <v>0</v>
      </c>
      <c r="K972" s="19"/>
      <c r="L972" s="11"/>
      <c r="M972" s="2">
        <f t="shared" si="515"/>
        <v>0</v>
      </c>
      <c r="N972" s="1">
        <f t="shared" si="516"/>
        <v>0</v>
      </c>
      <c r="O972" s="2">
        <f t="shared" si="517"/>
        <v>0</v>
      </c>
      <c r="P972" s="2">
        <f t="shared" si="518"/>
        <v>0</v>
      </c>
      <c r="Q972" s="2">
        <f t="shared" si="519"/>
        <v>0</v>
      </c>
      <c r="R972" s="2"/>
      <c r="S972" s="2">
        <f t="shared" si="520"/>
        <v>0</v>
      </c>
      <c r="T972" s="2">
        <f t="shared" si="521"/>
        <v>0</v>
      </c>
      <c r="U972" s="2">
        <f t="shared" si="522"/>
        <v>0</v>
      </c>
      <c r="V972" s="2">
        <f t="shared" si="523"/>
        <v>0</v>
      </c>
      <c r="W972" s="2">
        <f t="shared" si="524"/>
        <v>0</v>
      </c>
      <c r="X972" s="2"/>
      <c r="Y972" s="2"/>
    </row>
    <row r="973" spans="1:25" s="12" customFormat="1" ht="15" customHeight="1" x14ac:dyDescent="0.25">
      <c r="A973" s="131"/>
      <c r="B973" s="165"/>
      <c r="C973" s="34" t="s">
        <v>395</v>
      </c>
      <c r="D973" s="37">
        <v>220</v>
      </c>
      <c r="E973" s="44">
        <f t="shared" si="538"/>
        <v>201.5</v>
      </c>
      <c r="F973" s="44">
        <f t="shared" si="539"/>
        <v>183</v>
      </c>
      <c r="G973" s="44">
        <f t="shared" si="540"/>
        <v>164.5</v>
      </c>
      <c r="H973" s="29">
        <f t="shared" si="541"/>
        <v>146</v>
      </c>
      <c r="I973" s="17"/>
      <c r="J973" s="10">
        <f t="shared" si="542"/>
        <v>0</v>
      </c>
      <c r="K973" s="19"/>
      <c r="L973" s="11"/>
      <c r="M973" s="2">
        <f t="shared" si="515"/>
        <v>0</v>
      </c>
      <c r="N973" s="1">
        <f t="shared" si="516"/>
        <v>0</v>
      </c>
      <c r="O973" s="2">
        <f t="shared" si="517"/>
        <v>0</v>
      </c>
      <c r="P973" s="2">
        <f t="shared" si="518"/>
        <v>0</v>
      </c>
      <c r="Q973" s="2">
        <f t="shared" si="519"/>
        <v>0</v>
      </c>
      <c r="R973" s="2"/>
      <c r="S973" s="2">
        <f t="shared" si="520"/>
        <v>0</v>
      </c>
      <c r="T973" s="2">
        <f t="shared" si="521"/>
        <v>0</v>
      </c>
      <c r="U973" s="2">
        <f t="shared" si="522"/>
        <v>0</v>
      </c>
      <c r="V973" s="2">
        <f t="shared" si="523"/>
        <v>0</v>
      </c>
      <c r="W973" s="2">
        <f t="shared" si="524"/>
        <v>0</v>
      </c>
      <c r="X973" s="2"/>
      <c r="Y973" s="2"/>
    </row>
    <row r="974" spans="1:25" s="12" customFormat="1" ht="15" customHeight="1" thickBot="1" x14ac:dyDescent="0.3">
      <c r="A974" s="166"/>
      <c r="B974" s="167"/>
      <c r="C974" s="35" t="s">
        <v>150</v>
      </c>
      <c r="D974" s="66">
        <v>370</v>
      </c>
      <c r="E974" s="67">
        <f t="shared" si="538"/>
        <v>339</v>
      </c>
      <c r="F974" s="67">
        <f t="shared" si="539"/>
        <v>308</v>
      </c>
      <c r="G974" s="67">
        <f t="shared" si="540"/>
        <v>277</v>
      </c>
      <c r="H974" s="64">
        <f t="shared" si="541"/>
        <v>246</v>
      </c>
      <c r="I974" s="51"/>
      <c r="J974" s="102">
        <f t="shared" si="542"/>
        <v>0</v>
      </c>
      <c r="K974" s="19"/>
      <c r="L974" s="11"/>
      <c r="M974" s="2">
        <f t="shared" si="515"/>
        <v>0</v>
      </c>
      <c r="N974" s="1">
        <f t="shared" si="516"/>
        <v>0</v>
      </c>
      <c r="O974" s="2">
        <f t="shared" si="517"/>
        <v>0</v>
      </c>
      <c r="P974" s="2">
        <f t="shared" si="518"/>
        <v>0</v>
      </c>
      <c r="Q974" s="2">
        <f t="shared" si="519"/>
        <v>0</v>
      </c>
      <c r="R974" s="2"/>
      <c r="S974" s="2">
        <f t="shared" si="520"/>
        <v>0</v>
      </c>
      <c r="T974" s="2">
        <f t="shared" si="521"/>
        <v>0</v>
      </c>
      <c r="U974" s="2">
        <f t="shared" si="522"/>
        <v>0</v>
      </c>
      <c r="V974" s="2">
        <f t="shared" si="523"/>
        <v>0</v>
      </c>
      <c r="W974" s="2">
        <f t="shared" si="524"/>
        <v>0</v>
      </c>
      <c r="X974" s="2"/>
      <c r="Y974" s="2"/>
    </row>
    <row r="975" spans="1:25" s="12" customFormat="1" ht="15" customHeight="1" x14ac:dyDescent="0.25">
      <c r="A975" s="129" t="s">
        <v>432</v>
      </c>
      <c r="B975" s="164"/>
      <c r="C975" s="61" t="s">
        <v>394</v>
      </c>
      <c r="D975" s="65">
        <v>60</v>
      </c>
      <c r="E975" s="75">
        <f t="shared" si="538"/>
        <v>55</v>
      </c>
      <c r="F975" s="75">
        <f t="shared" si="539"/>
        <v>50</v>
      </c>
      <c r="G975" s="75">
        <f t="shared" si="540"/>
        <v>45</v>
      </c>
      <c r="H975" s="63">
        <f t="shared" si="541"/>
        <v>40</v>
      </c>
      <c r="I975" s="50"/>
      <c r="J975" s="100">
        <f t="shared" si="542"/>
        <v>0</v>
      </c>
      <c r="K975" s="19"/>
      <c r="L975" s="11"/>
      <c r="M975" s="2">
        <f t="shared" si="515"/>
        <v>0</v>
      </c>
      <c r="N975" s="1">
        <f t="shared" si="516"/>
        <v>0</v>
      </c>
      <c r="O975" s="2">
        <f t="shared" si="517"/>
        <v>0</v>
      </c>
      <c r="P975" s="2">
        <f t="shared" si="518"/>
        <v>0</v>
      </c>
      <c r="Q975" s="2">
        <f t="shared" si="519"/>
        <v>0</v>
      </c>
      <c r="R975" s="2"/>
      <c r="S975" s="2">
        <f t="shared" si="520"/>
        <v>0</v>
      </c>
      <c r="T975" s="2">
        <f t="shared" si="521"/>
        <v>0</v>
      </c>
      <c r="U975" s="2">
        <f t="shared" si="522"/>
        <v>0</v>
      </c>
      <c r="V975" s="2">
        <f t="shared" si="523"/>
        <v>0</v>
      </c>
      <c r="W975" s="2">
        <f t="shared" si="524"/>
        <v>0</v>
      </c>
      <c r="X975" s="2"/>
      <c r="Y975" s="2"/>
    </row>
    <row r="976" spans="1:25" s="12" customFormat="1" ht="15" customHeight="1" x14ac:dyDescent="0.25">
      <c r="A976" s="131"/>
      <c r="B976" s="165"/>
      <c r="C976" s="34" t="s">
        <v>395</v>
      </c>
      <c r="D976" s="37">
        <v>220</v>
      </c>
      <c r="E976" s="44">
        <f t="shared" si="538"/>
        <v>201.5</v>
      </c>
      <c r="F976" s="44">
        <f t="shared" si="539"/>
        <v>183</v>
      </c>
      <c r="G976" s="44">
        <f t="shared" si="540"/>
        <v>164.5</v>
      </c>
      <c r="H976" s="29">
        <f t="shared" si="541"/>
        <v>146</v>
      </c>
      <c r="I976" s="17"/>
      <c r="J976" s="10">
        <f t="shared" si="542"/>
        <v>0</v>
      </c>
      <c r="K976" s="19"/>
      <c r="L976" s="11"/>
      <c r="M976" s="2">
        <f t="shared" si="515"/>
        <v>0</v>
      </c>
      <c r="N976" s="1">
        <f t="shared" si="516"/>
        <v>0</v>
      </c>
      <c r="O976" s="2">
        <f t="shared" si="517"/>
        <v>0</v>
      </c>
      <c r="P976" s="2">
        <f t="shared" si="518"/>
        <v>0</v>
      </c>
      <c r="Q976" s="2">
        <f t="shared" si="519"/>
        <v>0</v>
      </c>
      <c r="R976" s="2"/>
      <c r="S976" s="2">
        <f t="shared" si="520"/>
        <v>0</v>
      </c>
      <c r="T976" s="2">
        <f t="shared" si="521"/>
        <v>0</v>
      </c>
      <c r="U976" s="2">
        <f t="shared" si="522"/>
        <v>0</v>
      </c>
      <c r="V976" s="2">
        <f t="shared" si="523"/>
        <v>0</v>
      </c>
      <c r="W976" s="2">
        <f t="shared" si="524"/>
        <v>0</v>
      </c>
      <c r="X976" s="2"/>
      <c r="Y976" s="2"/>
    </row>
    <row r="977" spans="1:25" s="12" customFormat="1" ht="15" customHeight="1" thickBot="1" x14ac:dyDescent="0.3">
      <c r="A977" s="166"/>
      <c r="B977" s="167"/>
      <c r="C977" s="35" t="s">
        <v>150</v>
      </c>
      <c r="D977" s="66">
        <v>370</v>
      </c>
      <c r="E977" s="67">
        <f t="shared" si="538"/>
        <v>339</v>
      </c>
      <c r="F977" s="67">
        <f t="shared" si="539"/>
        <v>308</v>
      </c>
      <c r="G977" s="67">
        <f t="shared" si="540"/>
        <v>277</v>
      </c>
      <c r="H977" s="64">
        <f t="shared" si="541"/>
        <v>246</v>
      </c>
      <c r="I977" s="51"/>
      <c r="J977" s="102">
        <f t="shared" si="542"/>
        <v>0</v>
      </c>
      <c r="K977" s="19"/>
      <c r="L977" s="11"/>
      <c r="M977" s="2">
        <f t="shared" si="515"/>
        <v>0</v>
      </c>
      <c r="N977" s="1">
        <f t="shared" si="516"/>
        <v>0</v>
      </c>
      <c r="O977" s="2">
        <f t="shared" si="517"/>
        <v>0</v>
      </c>
      <c r="P977" s="2">
        <f t="shared" si="518"/>
        <v>0</v>
      </c>
      <c r="Q977" s="2">
        <f t="shared" si="519"/>
        <v>0</v>
      </c>
      <c r="R977" s="2"/>
      <c r="S977" s="2">
        <f t="shared" si="520"/>
        <v>0</v>
      </c>
      <c r="T977" s="2">
        <f t="shared" si="521"/>
        <v>0</v>
      </c>
      <c r="U977" s="2">
        <f t="shared" si="522"/>
        <v>0</v>
      </c>
      <c r="V977" s="2">
        <f t="shared" si="523"/>
        <v>0</v>
      </c>
      <c r="W977" s="2">
        <f t="shared" si="524"/>
        <v>0</v>
      </c>
      <c r="X977" s="2"/>
      <c r="Y977" s="2"/>
    </row>
    <row r="978" spans="1:25" s="12" customFormat="1" ht="15" customHeight="1" x14ac:dyDescent="0.25">
      <c r="A978" s="129" t="s">
        <v>435</v>
      </c>
      <c r="B978" s="164"/>
      <c r="C978" s="61" t="s">
        <v>394</v>
      </c>
      <c r="D978" s="65">
        <v>80</v>
      </c>
      <c r="E978" s="75">
        <f t="shared" ref="E978:E986" si="543">(D978+F978)/2</f>
        <v>73.25</v>
      </c>
      <c r="F978" s="75">
        <f t="shared" ref="F978:F986" si="544">(D978+H978)/2</f>
        <v>66.5</v>
      </c>
      <c r="G978" s="75">
        <f t="shared" ref="G978:G986" si="545">(F978+H978)/2</f>
        <v>59.75</v>
      </c>
      <c r="H978" s="63">
        <f t="shared" ref="H978:H986" si="546">INT(D978/1.5)</f>
        <v>53</v>
      </c>
      <c r="I978" s="50"/>
      <c r="J978" s="100">
        <f t="shared" si="542"/>
        <v>0</v>
      </c>
      <c r="K978" s="19"/>
      <c r="L978" s="11"/>
      <c r="M978" s="2">
        <f t="shared" si="515"/>
        <v>0</v>
      </c>
      <c r="N978" s="1">
        <f t="shared" si="516"/>
        <v>0</v>
      </c>
      <c r="O978" s="2">
        <f t="shared" si="517"/>
        <v>0</v>
      </c>
      <c r="P978" s="2">
        <f t="shared" si="518"/>
        <v>0</v>
      </c>
      <c r="Q978" s="2">
        <f t="shared" si="519"/>
        <v>0</v>
      </c>
      <c r="R978" s="2"/>
      <c r="S978" s="2">
        <f t="shared" si="520"/>
        <v>0</v>
      </c>
      <c r="T978" s="2">
        <f t="shared" si="521"/>
        <v>0</v>
      </c>
      <c r="U978" s="2">
        <f t="shared" si="522"/>
        <v>0</v>
      </c>
      <c r="V978" s="2">
        <f t="shared" si="523"/>
        <v>0</v>
      </c>
      <c r="W978" s="2">
        <f t="shared" si="524"/>
        <v>0</v>
      </c>
      <c r="X978" s="2"/>
      <c r="Y978" s="2"/>
    </row>
    <row r="979" spans="1:25" s="12" customFormat="1" ht="15" customHeight="1" x14ac:dyDescent="0.25">
      <c r="A979" s="131"/>
      <c r="B979" s="165"/>
      <c r="C979" s="34" t="s">
        <v>395</v>
      </c>
      <c r="D979" s="37">
        <v>290</v>
      </c>
      <c r="E979" s="44">
        <f t="shared" si="543"/>
        <v>265.75</v>
      </c>
      <c r="F979" s="44">
        <f t="shared" si="544"/>
        <v>241.5</v>
      </c>
      <c r="G979" s="44">
        <f t="shared" si="545"/>
        <v>217.25</v>
      </c>
      <c r="H979" s="29">
        <f t="shared" si="546"/>
        <v>193</v>
      </c>
      <c r="I979" s="17"/>
      <c r="J979" s="10">
        <f t="shared" si="542"/>
        <v>0</v>
      </c>
      <c r="K979" s="19"/>
      <c r="L979" s="11"/>
      <c r="M979" s="2">
        <f t="shared" si="515"/>
        <v>0</v>
      </c>
      <c r="N979" s="1">
        <f t="shared" si="516"/>
        <v>0</v>
      </c>
      <c r="O979" s="2">
        <f t="shared" si="517"/>
        <v>0</v>
      </c>
      <c r="P979" s="2">
        <f t="shared" si="518"/>
        <v>0</v>
      </c>
      <c r="Q979" s="2">
        <f t="shared" si="519"/>
        <v>0</v>
      </c>
      <c r="R979" s="2"/>
      <c r="S979" s="2">
        <f t="shared" si="520"/>
        <v>0</v>
      </c>
      <c r="T979" s="2">
        <f t="shared" si="521"/>
        <v>0</v>
      </c>
      <c r="U979" s="2">
        <f t="shared" si="522"/>
        <v>0</v>
      </c>
      <c r="V979" s="2">
        <f t="shared" si="523"/>
        <v>0</v>
      </c>
      <c r="W979" s="2">
        <f t="shared" si="524"/>
        <v>0</v>
      </c>
      <c r="X979" s="2"/>
      <c r="Y979" s="2"/>
    </row>
    <row r="980" spans="1:25" s="12" customFormat="1" ht="15" customHeight="1" thickBot="1" x14ac:dyDescent="0.3">
      <c r="A980" s="166"/>
      <c r="B980" s="167"/>
      <c r="C980" s="35" t="s">
        <v>150</v>
      </c>
      <c r="D980" s="66">
        <v>490</v>
      </c>
      <c r="E980" s="67">
        <f t="shared" si="543"/>
        <v>449</v>
      </c>
      <c r="F980" s="67">
        <f t="shared" si="544"/>
        <v>408</v>
      </c>
      <c r="G980" s="67">
        <f t="shared" si="545"/>
        <v>367</v>
      </c>
      <c r="H980" s="64">
        <f t="shared" si="546"/>
        <v>326</v>
      </c>
      <c r="I980" s="51"/>
      <c r="J980" s="102">
        <f t="shared" si="542"/>
        <v>0</v>
      </c>
      <c r="K980" s="19"/>
      <c r="L980" s="11"/>
      <c r="M980" s="2">
        <f t="shared" si="515"/>
        <v>0</v>
      </c>
      <c r="N980" s="1">
        <f t="shared" si="516"/>
        <v>0</v>
      </c>
      <c r="O980" s="2">
        <f t="shared" si="517"/>
        <v>0</v>
      </c>
      <c r="P980" s="2">
        <f t="shared" si="518"/>
        <v>0</v>
      </c>
      <c r="Q980" s="2">
        <f t="shared" si="519"/>
        <v>0</v>
      </c>
      <c r="R980" s="2"/>
      <c r="S980" s="2">
        <f t="shared" si="520"/>
        <v>0</v>
      </c>
      <c r="T980" s="2">
        <f t="shared" si="521"/>
        <v>0</v>
      </c>
      <c r="U980" s="2">
        <f t="shared" si="522"/>
        <v>0</v>
      </c>
      <c r="V980" s="2">
        <f t="shared" si="523"/>
        <v>0</v>
      </c>
      <c r="W980" s="2">
        <f t="shared" si="524"/>
        <v>0</v>
      </c>
      <c r="X980" s="2"/>
      <c r="Y980" s="2"/>
    </row>
    <row r="981" spans="1:25" s="12" customFormat="1" ht="15" customHeight="1" x14ac:dyDescent="0.25">
      <c r="A981" s="129" t="s">
        <v>448</v>
      </c>
      <c r="B981" s="164"/>
      <c r="C981" s="61" t="s">
        <v>394</v>
      </c>
      <c r="D981" s="65">
        <v>70</v>
      </c>
      <c r="E981" s="75">
        <f t="shared" si="543"/>
        <v>64</v>
      </c>
      <c r="F981" s="75">
        <f t="shared" si="544"/>
        <v>58</v>
      </c>
      <c r="G981" s="75">
        <f t="shared" si="545"/>
        <v>52</v>
      </c>
      <c r="H981" s="63">
        <f t="shared" si="546"/>
        <v>46</v>
      </c>
      <c r="I981" s="50"/>
      <c r="J981" s="100">
        <f t="shared" ref="J981:J986" si="547">IF($K$6&lt;=9999,S981,IF(AND($K$6&gt;=10000,$K$6&lt;=19999),T981,IF(AND($K$6&gt;=20000,$K$6&lt;=39999),U981,IF(AND($K$6&gt;=40000,$K$6&lt;=79999),V981,IF($K$6&gt;=80000,W981,0)))))</f>
        <v>0</v>
      </c>
      <c r="K981" s="19"/>
      <c r="L981" s="11"/>
      <c r="M981" s="2">
        <f t="shared" si="515"/>
        <v>0</v>
      </c>
      <c r="N981" s="1">
        <f t="shared" si="516"/>
        <v>0</v>
      </c>
      <c r="O981" s="2">
        <f t="shared" si="517"/>
        <v>0</v>
      </c>
      <c r="P981" s="2">
        <f t="shared" si="518"/>
        <v>0</v>
      </c>
      <c r="Q981" s="2">
        <f t="shared" si="519"/>
        <v>0</v>
      </c>
      <c r="R981" s="2"/>
      <c r="S981" s="2">
        <f t="shared" si="520"/>
        <v>0</v>
      </c>
      <c r="T981" s="2">
        <f t="shared" si="521"/>
        <v>0</v>
      </c>
      <c r="U981" s="2">
        <f t="shared" si="522"/>
        <v>0</v>
      </c>
      <c r="V981" s="2">
        <f t="shared" si="523"/>
        <v>0</v>
      </c>
      <c r="W981" s="2">
        <f t="shared" si="524"/>
        <v>0</v>
      </c>
      <c r="X981" s="2"/>
      <c r="Y981" s="2"/>
    </row>
    <row r="982" spans="1:25" s="12" customFormat="1" ht="15" customHeight="1" x14ac:dyDescent="0.25">
      <c r="A982" s="131"/>
      <c r="B982" s="165"/>
      <c r="C982" s="34" t="s">
        <v>395</v>
      </c>
      <c r="D982" s="37">
        <v>250</v>
      </c>
      <c r="E982" s="44">
        <f t="shared" si="543"/>
        <v>229</v>
      </c>
      <c r="F982" s="44">
        <f t="shared" si="544"/>
        <v>208</v>
      </c>
      <c r="G982" s="44">
        <f t="shared" si="545"/>
        <v>187</v>
      </c>
      <c r="H982" s="29">
        <f t="shared" si="546"/>
        <v>166</v>
      </c>
      <c r="I982" s="17"/>
      <c r="J982" s="10">
        <f t="shared" si="547"/>
        <v>0</v>
      </c>
      <c r="K982" s="19"/>
      <c r="L982" s="11"/>
      <c r="M982" s="2">
        <f t="shared" si="515"/>
        <v>0</v>
      </c>
      <c r="N982" s="1">
        <f t="shared" si="516"/>
        <v>0</v>
      </c>
      <c r="O982" s="2">
        <f t="shared" si="517"/>
        <v>0</v>
      </c>
      <c r="P982" s="2">
        <f t="shared" si="518"/>
        <v>0</v>
      </c>
      <c r="Q982" s="2">
        <f t="shared" si="519"/>
        <v>0</v>
      </c>
      <c r="R982" s="2"/>
      <c r="S982" s="2">
        <f t="shared" si="520"/>
        <v>0</v>
      </c>
      <c r="T982" s="2">
        <f t="shared" si="521"/>
        <v>0</v>
      </c>
      <c r="U982" s="2">
        <f t="shared" si="522"/>
        <v>0</v>
      </c>
      <c r="V982" s="2">
        <f t="shared" si="523"/>
        <v>0</v>
      </c>
      <c r="W982" s="2">
        <f t="shared" si="524"/>
        <v>0</v>
      </c>
      <c r="X982" s="2"/>
      <c r="Y982" s="2"/>
    </row>
    <row r="983" spans="1:25" s="12" customFormat="1" ht="15" customHeight="1" thickBot="1" x14ac:dyDescent="0.3">
      <c r="A983" s="166"/>
      <c r="B983" s="167"/>
      <c r="C983" s="35" t="s">
        <v>150</v>
      </c>
      <c r="D983" s="66">
        <v>420</v>
      </c>
      <c r="E983" s="67">
        <f t="shared" si="543"/>
        <v>385</v>
      </c>
      <c r="F983" s="67">
        <f t="shared" si="544"/>
        <v>350</v>
      </c>
      <c r="G983" s="67">
        <f t="shared" si="545"/>
        <v>315</v>
      </c>
      <c r="H983" s="64">
        <f t="shared" si="546"/>
        <v>280</v>
      </c>
      <c r="I983" s="51"/>
      <c r="J983" s="102">
        <f t="shared" si="547"/>
        <v>0</v>
      </c>
      <c r="K983" s="19"/>
      <c r="L983" s="11"/>
      <c r="M983" s="2">
        <f t="shared" si="515"/>
        <v>0</v>
      </c>
      <c r="N983" s="1">
        <f t="shared" si="516"/>
        <v>0</v>
      </c>
      <c r="O983" s="2">
        <f t="shared" si="517"/>
        <v>0</v>
      </c>
      <c r="P983" s="2">
        <f t="shared" si="518"/>
        <v>0</v>
      </c>
      <c r="Q983" s="2">
        <f t="shared" si="519"/>
        <v>0</v>
      </c>
      <c r="R983" s="2"/>
      <c r="S983" s="2">
        <f t="shared" si="520"/>
        <v>0</v>
      </c>
      <c r="T983" s="2">
        <f t="shared" si="521"/>
        <v>0</v>
      </c>
      <c r="U983" s="2">
        <f t="shared" si="522"/>
        <v>0</v>
      </c>
      <c r="V983" s="2">
        <f t="shared" si="523"/>
        <v>0</v>
      </c>
      <c r="W983" s="2">
        <f t="shared" si="524"/>
        <v>0</v>
      </c>
      <c r="X983" s="2"/>
      <c r="Y983" s="2"/>
    </row>
    <row r="984" spans="1:25" s="12" customFormat="1" ht="15" customHeight="1" x14ac:dyDescent="0.25">
      <c r="A984" s="129" t="s">
        <v>437</v>
      </c>
      <c r="B984" s="164"/>
      <c r="C984" s="61" t="s">
        <v>150</v>
      </c>
      <c r="D984" s="65">
        <v>150</v>
      </c>
      <c r="E984" s="75">
        <f t="shared" si="543"/>
        <v>137.5</v>
      </c>
      <c r="F984" s="75">
        <f t="shared" si="544"/>
        <v>125</v>
      </c>
      <c r="G984" s="75">
        <f t="shared" si="545"/>
        <v>112.5</v>
      </c>
      <c r="H984" s="63">
        <f t="shared" si="546"/>
        <v>100</v>
      </c>
      <c r="I984" s="50"/>
      <c r="J984" s="100">
        <f t="shared" si="547"/>
        <v>0</v>
      </c>
      <c r="K984" s="19"/>
      <c r="L984" s="11"/>
      <c r="M984" s="2">
        <f t="shared" si="515"/>
        <v>0</v>
      </c>
      <c r="N984" s="1">
        <f t="shared" si="516"/>
        <v>0</v>
      </c>
      <c r="O984" s="2">
        <f t="shared" si="517"/>
        <v>0</v>
      </c>
      <c r="P984" s="2">
        <f t="shared" si="518"/>
        <v>0</v>
      </c>
      <c r="Q984" s="2">
        <f t="shared" si="519"/>
        <v>0</v>
      </c>
      <c r="R984" s="2"/>
      <c r="S984" s="2">
        <f t="shared" si="520"/>
        <v>0</v>
      </c>
      <c r="T984" s="2">
        <f t="shared" si="521"/>
        <v>0</v>
      </c>
      <c r="U984" s="2">
        <f t="shared" si="522"/>
        <v>0</v>
      </c>
      <c r="V984" s="2">
        <f t="shared" si="523"/>
        <v>0</v>
      </c>
      <c r="W984" s="2">
        <f t="shared" si="524"/>
        <v>0</v>
      </c>
      <c r="X984" s="2"/>
      <c r="Y984" s="2"/>
    </row>
    <row r="985" spans="1:25" s="12" customFormat="1" ht="15" customHeight="1" x14ac:dyDescent="0.25">
      <c r="A985" s="131"/>
      <c r="B985" s="165"/>
      <c r="C985" s="34" t="s">
        <v>7</v>
      </c>
      <c r="D985" s="37">
        <v>240</v>
      </c>
      <c r="E985" s="44">
        <f t="shared" si="543"/>
        <v>220</v>
      </c>
      <c r="F985" s="44">
        <f t="shared" si="544"/>
        <v>200</v>
      </c>
      <c r="G985" s="44">
        <f t="shared" si="545"/>
        <v>180</v>
      </c>
      <c r="H985" s="29">
        <f t="shared" si="546"/>
        <v>160</v>
      </c>
      <c r="I985" s="17"/>
      <c r="J985" s="10">
        <f t="shared" si="547"/>
        <v>0</v>
      </c>
      <c r="K985" s="19"/>
      <c r="L985" s="11"/>
      <c r="M985" s="2">
        <f t="shared" si="515"/>
        <v>0</v>
      </c>
      <c r="N985" s="1">
        <f t="shared" si="516"/>
        <v>0</v>
      </c>
      <c r="O985" s="2">
        <f t="shared" si="517"/>
        <v>0</v>
      </c>
      <c r="P985" s="2">
        <f t="shared" si="518"/>
        <v>0</v>
      </c>
      <c r="Q985" s="2">
        <f t="shared" si="519"/>
        <v>0</v>
      </c>
      <c r="R985" s="2"/>
      <c r="S985" s="2">
        <f t="shared" si="520"/>
        <v>0</v>
      </c>
      <c r="T985" s="2">
        <f t="shared" si="521"/>
        <v>0</v>
      </c>
      <c r="U985" s="2">
        <f t="shared" si="522"/>
        <v>0</v>
      </c>
      <c r="V985" s="2">
        <f t="shared" si="523"/>
        <v>0</v>
      </c>
      <c r="W985" s="2">
        <f t="shared" si="524"/>
        <v>0</v>
      </c>
      <c r="X985" s="2"/>
      <c r="Y985" s="2"/>
    </row>
    <row r="986" spans="1:25" s="12" customFormat="1" ht="15" customHeight="1" thickBot="1" x14ac:dyDescent="0.3">
      <c r="A986" s="166"/>
      <c r="B986" s="167"/>
      <c r="C986" s="35" t="s">
        <v>391</v>
      </c>
      <c r="D986" s="66">
        <v>800</v>
      </c>
      <c r="E986" s="67">
        <f t="shared" si="543"/>
        <v>733.25</v>
      </c>
      <c r="F986" s="67">
        <f t="shared" si="544"/>
        <v>666.5</v>
      </c>
      <c r="G986" s="67">
        <f t="shared" si="545"/>
        <v>599.75</v>
      </c>
      <c r="H986" s="64">
        <f t="shared" si="546"/>
        <v>533</v>
      </c>
      <c r="I986" s="51"/>
      <c r="J986" s="102">
        <f t="shared" si="547"/>
        <v>0</v>
      </c>
      <c r="K986" s="19"/>
      <c r="L986" s="11"/>
      <c r="M986" s="2">
        <f t="shared" si="515"/>
        <v>0</v>
      </c>
      <c r="N986" s="1">
        <f t="shared" si="516"/>
        <v>0</v>
      </c>
      <c r="O986" s="2">
        <f t="shared" si="517"/>
        <v>0</v>
      </c>
      <c r="P986" s="2">
        <f t="shared" si="518"/>
        <v>0</v>
      </c>
      <c r="Q986" s="2">
        <f t="shared" si="519"/>
        <v>0</v>
      </c>
      <c r="R986" s="2"/>
      <c r="S986" s="2">
        <f t="shared" si="520"/>
        <v>0</v>
      </c>
      <c r="T986" s="2">
        <f t="shared" si="521"/>
        <v>0</v>
      </c>
      <c r="U986" s="2">
        <f t="shared" si="522"/>
        <v>0</v>
      </c>
      <c r="V986" s="2">
        <f t="shared" si="523"/>
        <v>0</v>
      </c>
      <c r="W986" s="2">
        <f t="shared" si="524"/>
        <v>0</v>
      </c>
      <c r="X986" s="2"/>
      <c r="Y986" s="2"/>
    </row>
    <row r="987" spans="1:25" s="2" customFormat="1" ht="23.25" customHeight="1" thickBot="1" x14ac:dyDescent="0.3">
      <c r="A987" s="176" t="s">
        <v>835</v>
      </c>
      <c r="B987" s="177"/>
      <c r="C987" s="177"/>
      <c r="D987" s="177"/>
      <c r="E987" s="177"/>
      <c r="F987" s="177"/>
      <c r="G987" s="177"/>
      <c r="H987" s="177"/>
      <c r="I987" s="177"/>
      <c r="J987" s="179"/>
      <c r="K987" s="19"/>
      <c r="L987" s="8"/>
      <c r="M987" s="2">
        <f t="shared" si="515"/>
        <v>0</v>
      </c>
      <c r="N987" s="1">
        <f t="shared" si="516"/>
        <v>0</v>
      </c>
      <c r="O987" s="2">
        <f t="shared" si="517"/>
        <v>0</v>
      </c>
      <c r="P987" s="2">
        <f t="shared" si="518"/>
        <v>0</v>
      </c>
      <c r="Q987" s="2">
        <f t="shared" si="519"/>
        <v>0</v>
      </c>
      <c r="S987" s="2">
        <f t="shared" si="520"/>
        <v>0</v>
      </c>
      <c r="T987" s="2">
        <f t="shared" si="521"/>
        <v>0</v>
      </c>
      <c r="U987" s="2">
        <f t="shared" si="522"/>
        <v>0</v>
      </c>
      <c r="V987" s="2">
        <f t="shared" si="523"/>
        <v>0</v>
      </c>
      <c r="W987" s="2">
        <f t="shared" si="524"/>
        <v>0</v>
      </c>
    </row>
    <row r="988" spans="1:25" s="12" customFormat="1" ht="15" customHeight="1" x14ac:dyDescent="0.25">
      <c r="A988" s="280" t="s">
        <v>985</v>
      </c>
      <c r="B988" s="281"/>
      <c r="C988" s="34" t="s">
        <v>7</v>
      </c>
      <c r="D988" s="37">
        <v>110</v>
      </c>
      <c r="E988" s="44">
        <f t="shared" ref="E988:E995" si="548">(D988+F988)/2</f>
        <v>100.75</v>
      </c>
      <c r="F988" s="44">
        <f t="shared" ref="F988:F993" si="549">(D988+H988)/2</f>
        <v>91.5</v>
      </c>
      <c r="G988" s="44">
        <f t="shared" ref="G988:G995" si="550">(F988+H988)/2</f>
        <v>82.25</v>
      </c>
      <c r="H988" s="29">
        <f t="shared" ref="H988:H993" si="551">INT(D988/1.5)</f>
        <v>73</v>
      </c>
      <c r="I988" s="17"/>
      <c r="J988" s="10">
        <f t="shared" ref="J988:J993" si="552">IF($K$6&lt;=9999,S988,IF(AND($K$6&gt;=10000,$K$6&lt;=19999),T988,IF(AND($K$6&gt;=20000,$K$6&lt;=39999),U988,IF(AND($K$6&gt;=40000,$K$6&lt;=79999),V988,IF($K$6&gt;=80000,W988,0)))))</f>
        <v>0</v>
      </c>
      <c r="K988" s="19"/>
      <c r="L988" s="11"/>
      <c r="M988" s="2">
        <f t="shared" si="515"/>
        <v>0</v>
      </c>
      <c r="N988" s="1">
        <f t="shared" si="516"/>
        <v>0</v>
      </c>
      <c r="O988" s="2">
        <f t="shared" si="517"/>
        <v>0</v>
      </c>
      <c r="P988" s="2">
        <f t="shared" si="518"/>
        <v>0</v>
      </c>
      <c r="Q988" s="2">
        <f t="shared" si="519"/>
        <v>0</v>
      </c>
      <c r="R988" s="2"/>
      <c r="S988" s="2">
        <f t="shared" si="520"/>
        <v>0</v>
      </c>
      <c r="T988" s="2">
        <f t="shared" si="521"/>
        <v>0</v>
      </c>
      <c r="U988" s="2">
        <f t="shared" si="522"/>
        <v>0</v>
      </c>
      <c r="V988" s="2">
        <f t="shared" si="523"/>
        <v>0</v>
      </c>
      <c r="W988" s="2">
        <f t="shared" si="524"/>
        <v>0</v>
      </c>
      <c r="X988" s="2"/>
      <c r="Y988" s="2"/>
    </row>
    <row r="989" spans="1:25" s="12" customFormat="1" ht="15" customHeight="1" thickBot="1" x14ac:dyDescent="0.3">
      <c r="A989" s="166"/>
      <c r="B989" s="282"/>
      <c r="C989" s="35" t="s">
        <v>391</v>
      </c>
      <c r="D989" s="66">
        <v>460</v>
      </c>
      <c r="E989" s="67">
        <f t="shared" si="548"/>
        <v>421.5</v>
      </c>
      <c r="F989" s="67">
        <f t="shared" si="549"/>
        <v>383</v>
      </c>
      <c r="G989" s="67">
        <f t="shared" si="550"/>
        <v>344.5</v>
      </c>
      <c r="H989" s="64">
        <f t="shared" si="551"/>
        <v>306</v>
      </c>
      <c r="I989" s="51"/>
      <c r="J989" s="102">
        <f t="shared" si="552"/>
        <v>0</v>
      </c>
      <c r="K989" s="19"/>
      <c r="L989" s="11"/>
      <c r="M989" s="2">
        <f t="shared" si="515"/>
        <v>0</v>
      </c>
      <c r="N989" s="1">
        <f t="shared" si="516"/>
        <v>0</v>
      </c>
      <c r="O989" s="2">
        <f t="shared" si="517"/>
        <v>0</v>
      </c>
      <c r="P989" s="2">
        <f t="shared" si="518"/>
        <v>0</v>
      </c>
      <c r="Q989" s="2">
        <f t="shared" si="519"/>
        <v>0</v>
      </c>
      <c r="R989" s="2"/>
      <c r="S989" s="2">
        <f t="shared" si="520"/>
        <v>0</v>
      </c>
      <c r="T989" s="2">
        <f t="shared" si="521"/>
        <v>0</v>
      </c>
      <c r="U989" s="2">
        <f t="shared" si="522"/>
        <v>0</v>
      </c>
      <c r="V989" s="2">
        <f t="shared" si="523"/>
        <v>0</v>
      </c>
      <c r="W989" s="2">
        <f t="shared" si="524"/>
        <v>0</v>
      </c>
      <c r="X989" s="2"/>
      <c r="Y989" s="2"/>
    </row>
    <row r="990" spans="1:25" s="12" customFormat="1" ht="15" customHeight="1" x14ac:dyDescent="0.25">
      <c r="A990" s="129" t="s">
        <v>984</v>
      </c>
      <c r="B990" s="130"/>
      <c r="C990" s="34" t="s">
        <v>7</v>
      </c>
      <c r="D990" s="37">
        <v>110</v>
      </c>
      <c r="E990" s="44">
        <f t="shared" ref="E990:E991" si="553">(D990+F990)/2</f>
        <v>100.75</v>
      </c>
      <c r="F990" s="44">
        <f t="shared" ref="F990:F991" si="554">(D990+H990)/2</f>
        <v>91.5</v>
      </c>
      <c r="G990" s="44">
        <f t="shared" ref="G990:G991" si="555">(F990+H990)/2</f>
        <v>82.25</v>
      </c>
      <c r="H990" s="29">
        <f t="shared" ref="H990:H991" si="556">INT(D990/1.5)</f>
        <v>73</v>
      </c>
      <c r="I990" s="17"/>
      <c r="J990" s="10">
        <f t="shared" ref="J990:J991" si="557">IF($K$6&lt;=9999,S990,IF(AND($K$6&gt;=10000,$K$6&lt;=19999),T990,IF(AND($K$6&gt;=20000,$K$6&lt;=39999),U990,IF(AND($K$6&gt;=40000,$K$6&lt;=79999),V990,IF($K$6&gt;=80000,W990,0)))))</f>
        <v>0</v>
      </c>
      <c r="K990" s="19"/>
      <c r="L990" s="11"/>
      <c r="M990" s="2">
        <f t="shared" si="515"/>
        <v>0</v>
      </c>
      <c r="N990" s="1">
        <f t="shared" si="516"/>
        <v>0</v>
      </c>
      <c r="O990" s="2">
        <f t="shared" si="517"/>
        <v>0</v>
      </c>
      <c r="P990" s="2">
        <f t="shared" si="518"/>
        <v>0</v>
      </c>
      <c r="Q990" s="2">
        <f t="shared" si="519"/>
        <v>0</v>
      </c>
      <c r="R990" s="2"/>
      <c r="S990" s="2">
        <f t="shared" si="520"/>
        <v>0</v>
      </c>
      <c r="T990" s="2">
        <f t="shared" si="521"/>
        <v>0</v>
      </c>
      <c r="U990" s="2">
        <f t="shared" si="522"/>
        <v>0</v>
      </c>
      <c r="V990" s="2">
        <f t="shared" si="523"/>
        <v>0</v>
      </c>
      <c r="W990" s="2">
        <f t="shared" si="524"/>
        <v>0</v>
      </c>
      <c r="X990" s="2"/>
      <c r="Y990" s="2"/>
    </row>
    <row r="991" spans="1:25" s="12" customFormat="1" ht="15" customHeight="1" thickBot="1" x14ac:dyDescent="0.3">
      <c r="A991" s="166"/>
      <c r="B991" s="282"/>
      <c r="C991" s="35" t="s">
        <v>391</v>
      </c>
      <c r="D991" s="66">
        <v>460</v>
      </c>
      <c r="E991" s="67">
        <f t="shared" si="553"/>
        <v>421.5</v>
      </c>
      <c r="F991" s="67">
        <f t="shared" si="554"/>
        <v>383</v>
      </c>
      <c r="G991" s="67">
        <f t="shared" si="555"/>
        <v>344.5</v>
      </c>
      <c r="H991" s="64">
        <f t="shared" si="556"/>
        <v>306</v>
      </c>
      <c r="I991" s="51"/>
      <c r="J991" s="102">
        <f t="shared" si="557"/>
        <v>0</v>
      </c>
      <c r="K991" s="19"/>
      <c r="L991" s="11"/>
      <c r="M991" s="2">
        <f t="shared" si="515"/>
        <v>0</v>
      </c>
      <c r="N991" s="1">
        <f t="shared" si="516"/>
        <v>0</v>
      </c>
      <c r="O991" s="2">
        <f t="shared" si="517"/>
        <v>0</v>
      </c>
      <c r="P991" s="2">
        <f t="shared" si="518"/>
        <v>0</v>
      </c>
      <c r="Q991" s="2">
        <f t="shared" si="519"/>
        <v>0</v>
      </c>
      <c r="R991" s="2"/>
      <c r="S991" s="2">
        <f t="shared" si="520"/>
        <v>0</v>
      </c>
      <c r="T991" s="2">
        <f t="shared" si="521"/>
        <v>0</v>
      </c>
      <c r="U991" s="2">
        <f t="shared" si="522"/>
        <v>0</v>
      </c>
      <c r="V991" s="2">
        <f t="shared" si="523"/>
        <v>0</v>
      </c>
      <c r="W991" s="2">
        <f t="shared" si="524"/>
        <v>0</v>
      </c>
      <c r="X991" s="2"/>
      <c r="Y991" s="2"/>
    </row>
    <row r="992" spans="1:25" s="12" customFormat="1" ht="15" customHeight="1" x14ac:dyDescent="0.25">
      <c r="A992" s="131" t="s">
        <v>986</v>
      </c>
      <c r="B992" s="132"/>
      <c r="C992" s="34" t="s">
        <v>7</v>
      </c>
      <c r="D992" s="37">
        <v>110</v>
      </c>
      <c r="E992" s="44">
        <f t="shared" si="548"/>
        <v>100.75</v>
      </c>
      <c r="F992" s="44">
        <f t="shared" si="549"/>
        <v>91.5</v>
      </c>
      <c r="G992" s="44">
        <f t="shared" si="550"/>
        <v>82.25</v>
      </c>
      <c r="H992" s="29">
        <f t="shared" si="551"/>
        <v>73</v>
      </c>
      <c r="I992" s="17"/>
      <c r="J992" s="10">
        <f t="shared" si="552"/>
        <v>0</v>
      </c>
      <c r="K992" s="19"/>
      <c r="L992" s="11"/>
      <c r="M992" s="2">
        <f t="shared" si="515"/>
        <v>0</v>
      </c>
      <c r="N992" s="1">
        <f t="shared" si="516"/>
        <v>0</v>
      </c>
      <c r="O992" s="2">
        <f t="shared" si="517"/>
        <v>0</v>
      </c>
      <c r="P992" s="2">
        <f t="shared" si="518"/>
        <v>0</v>
      </c>
      <c r="Q992" s="2">
        <f t="shared" si="519"/>
        <v>0</v>
      </c>
      <c r="R992" s="2"/>
      <c r="S992" s="2">
        <f t="shared" si="520"/>
        <v>0</v>
      </c>
      <c r="T992" s="2">
        <f t="shared" si="521"/>
        <v>0</v>
      </c>
      <c r="U992" s="2">
        <f t="shared" si="522"/>
        <v>0</v>
      </c>
      <c r="V992" s="2">
        <f t="shared" si="523"/>
        <v>0</v>
      </c>
      <c r="W992" s="2">
        <f t="shared" si="524"/>
        <v>0</v>
      </c>
      <c r="X992" s="2"/>
      <c r="Y992" s="2"/>
    </row>
    <row r="993" spans="1:25" s="12" customFormat="1" ht="15" customHeight="1" thickBot="1" x14ac:dyDescent="0.3">
      <c r="A993" s="166"/>
      <c r="B993" s="282"/>
      <c r="C993" s="35" t="s">
        <v>391</v>
      </c>
      <c r="D993" s="66">
        <v>460</v>
      </c>
      <c r="E993" s="67">
        <f t="shared" si="548"/>
        <v>421.5</v>
      </c>
      <c r="F993" s="67">
        <f t="shared" si="549"/>
        <v>383</v>
      </c>
      <c r="G993" s="67">
        <f t="shared" si="550"/>
        <v>344.5</v>
      </c>
      <c r="H993" s="64">
        <f t="shared" si="551"/>
        <v>306</v>
      </c>
      <c r="I993" s="51"/>
      <c r="J993" s="102">
        <f t="shared" si="552"/>
        <v>0</v>
      </c>
      <c r="K993" s="19"/>
      <c r="L993" s="11"/>
      <c r="M993" s="2">
        <f t="shared" si="515"/>
        <v>0</v>
      </c>
      <c r="N993" s="1">
        <f t="shared" si="516"/>
        <v>0</v>
      </c>
      <c r="O993" s="2">
        <f t="shared" si="517"/>
        <v>0</v>
      </c>
      <c r="P993" s="2">
        <f t="shared" si="518"/>
        <v>0</v>
      </c>
      <c r="Q993" s="2">
        <f t="shared" si="519"/>
        <v>0</v>
      </c>
      <c r="R993" s="2"/>
      <c r="S993" s="2">
        <f t="shared" si="520"/>
        <v>0</v>
      </c>
      <c r="T993" s="2">
        <f t="shared" si="521"/>
        <v>0</v>
      </c>
      <c r="U993" s="2">
        <f t="shared" si="522"/>
        <v>0</v>
      </c>
      <c r="V993" s="2">
        <f t="shared" si="523"/>
        <v>0</v>
      </c>
      <c r="W993" s="2">
        <f t="shared" si="524"/>
        <v>0</v>
      </c>
      <c r="X993" s="2"/>
      <c r="Y993" s="2"/>
    </row>
    <row r="994" spans="1:25" s="12" customFormat="1" ht="15" customHeight="1" x14ac:dyDescent="0.25">
      <c r="A994" s="129" t="s">
        <v>476</v>
      </c>
      <c r="B994" s="164"/>
      <c r="C994" s="33" t="s">
        <v>150</v>
      </c>
      <c r="D994" s="65">
        <v>220</v>
      </c>
      <c r="E994" s="75">
        <f t="shared" si="548"/>
        <v>201.5</v>
      </c>
      <c r="F994" s="75">
        <f>(D994+H994)/2</f>
        <v>183</v>
      </c>
      <c r="G994" s="75">
        <f t="shared" si="550"/>
        <v>164.5</v>
      </c>
      <c r="H994" s="63">
        <f>INT(D994/1.5)</f>
        <v>146</v>
      </c>
      <c r="I994" s="50"/>
      <c r="J994" s="100">
        <f>IF($K$6&lt;=9999,S994,IF(AND($K$6&gt;=10000,$K$6&lt;=19999),T994,IF(AND($K$6&gt;=20000,$K$6&lt;=39999),U994,IF(AND($K$6&gt;=40000,$K$6&lt;=79999),V994,IF($K$6&gt;=80000,W994,0)))))</f>
        <v>0</v>
      </c>
      <c r="K994" s="19"/>
      <c r="L994" s="11"/>
      <c r="M994" s="2">
        <f t="shared" si="515"/>
        <v>0</v>
      </c>
      <c r="N994" s="1">
        <f t="shared" si="516"/>
        <v>0</v>
      </c>
      <c r="O994" s="2">
        <f t="shared" si="517"/>
        <v>0</v>
      </c>
      <c r="P994" s="2">
        <f t="shared" si="518"/>
        <v>0</v>
      </c>
      <c r="Q994" s="2">
        <f t="shared" si="519"/>
        <v>0</v>
      </c>
      <c r="R994" s="2"/>
      <c r="S994" s="2">
        <f t="shared" si="520"/>
        <v>0</v>
      </c>
      <c r="T994" s="2">
        <f t="shared" si="521"/>
        <v>0</v>
      </c>
      <c r="U994" s="2">
        <f t="shared" si="522"/>
        <v>0</v>
      </c>
      <c r="V994" s="2">
        <f t="shared" si="523"/>
        <v>0</v>
      </c>
      <c r="W994" s="2">
        <f t="shared" si="524"/>
        <v>0</v>
      </c>
      <c r="X994" s="2"/>
      <c r="Y994" s="2"/>
    </row>
    <row r="995" spans="1:25" s="12" customFormat="1" ht="15" customHeight="1" thickBot="1" x14ac:dyDescent="0.3">
      <c r="A995" s="166"/>
      <c r="B995" s="167"/>
      <c r="C995" s="35" t="s">
        <v>391</v>
      </c>
      <c r="D995" s="66">
        <v>1420</v>
      </c>
      <c r="E995" s="67">
        <f t="shared" si="548"/>
        <v>1301.5</v>
      </c>
      <c r="F995" s="67">
        <f>(D995+H995)/2</f>
        <v>1183</v>
      </c>
      <c r="G995" s="67">
        <f t="shared" si="550"/>
        <v>1064.5</v>
      </c>
      <c r="H995" s="64">
        <f>INT(D995/1.5)</f>
        <v>946</v>
      </c>
      <c r="I995" s="51"/>
      <c r="J995" s="102">
        <f>IF($K$6&lt;=9999,S995,IF(AND($K$6&gt;=10000,$K$6&lt;=19999),T995,IF(AND($K$6&gt;=20000,$K$6&lt;=39999),U995,IF(AND($K$6&gt;=40000,$K$6&lt;=79999),V995,IF($K$6&gt;=80000,W995,0)))))</f>
        <v>0</v>
      </c>
      <c r="K995" s="19"/>
      <c r="L995" s="11"/>
      <c r="M995" s="2">
        <f t="shared" si="515"/>
        <v>0</v>
      </c>
      <c r="N995" s="1">
        <f t="shared" si="516"/>
        <v>0</v>
      </c>
      <c r="O995" s="2">
        <f t="shared" si="517"/>
        <v>0</v>
      </c>
      <c r="P995" s="2">
        <f t="shared" si="518"/>
        <v>0</v>
      </c>
      <c r="Q995" s="2">
        <f t="shared" si="519"/>
        <v>0</v>
      </c>
      <c r="R995" s="2"/>
      <c r="S995" s="2">
        <f t="shared" si="520"/>
        <v>0</v>
      </c>
      <c r="T995" s="2">
        <f t="shared" si="521"/>
        <v>0</v>
      </c>
      <c r="U995" s="2">
        <f t="shared" si="522"/>
        <v>0</v>
      </c>
      <c r="V995" s="2">
        <f t="shared" si="523"/>
        <v>0</v>
      </c>
      <c r="W995" s="2">
        <f t="shared" si="524"/>
        <v>0</v>
      </c>
      <c r="X995" s="2"/>
      <c r="Y995" s="2"/>
    </row>
    <row r="996" spans="1:25" s="2" customFormat="1" ht="23.25" customHeight="1" thickBot="1" x14ac:dyDescent="0.3">
      <c r="A996" s="176" t="s">
        <v>836</v>
      </c>
      <c r="B996" s="177"/>
      <c r="C996" s="177"/>
      <c r="D996" s="177"/>
      <c r="E996" s="177"/>
      <c r="F996" s="177"/>
      <c r="G996" s="177"/>
      <c r="H996" s="177"/>
      <c r="I996" s="177"/>
      <c r="J996" s="179"/>
      <c r="K996" s="19"/>
      <c r="L996" s="8"/>
      <c r="M996" s="2">
        <f t="shared" si="515"/>
        <v>0</v>
      </c>
      <c r="N996" s="1">
        <f t="shared" si="516"/>
        <v>0</v>
      </c>
      <c r="O996" s="2">
        <f t="shared" si="517"/>
        <v>0</v>
      </c>
      <c r="P996" s="2">
        <f t="shared" si="518"/>
        <v>0</v>
      </c>
      <c r="Q996" s="2">
        <f t="shared" si="519"/>
        <v>0</v>
      </c>
      <c r="S996" s="2">
        <f t="shared" si="520"/>
        <v>0</v>
      </c>
      <c r="T996" s="2">
        <f t="shared" si="521"/>
        <v>0</v>
      </c>
      <c r="U996" s="2">
        <f t="shared" si="522"/>
        <v>0</v>
      </c>
      <c r="V996" s="2">
        <f t="shared" si="523"/>
        <v>0</v>
      </c>
      <c r="W996" s="2">
        <f t="shared" si="524"/>
        <v>0</v>
      </c>
    </row>
    <row r="997" spans="1:25" s="12" customFormat="1" ht="15" customHeight="1" x14ac:dyDescent="0.25">
      <c r="A997" s="129" t="s">
        <v>451</v>
      </c>
      <c r="B997" s="164"/>
      <c r="C997" s="61" t="s">
        <v>150</v>
      </c>
      <c r="D997" s="65">
        <v>120</v>
      </c>
      <c r="E997" s="75">
        <f>(D997+F997)/2</f>
        <v>110</v>
      </c>
      <c r="F997" s="75">
        <f>(D997+H997)/2</f>
        <v>100</v>
      </c>
      <c r="G997" s="75">
        <f>(F997+H997)/2</f>
        <v>90</v>
      </c>
      <c r="H997" s="63">
        <f>INT(D997/1.5)</f>
        <v>80</v>
      </c>
      <c r="I997" s="50"/>
      <c r="J997" s="100">
        <f>IF($K$6&lt;=9999,S997,IF(AND($K$6&gt;=10000,$K$6&lt;=19999),T997,IF(AND($K$6&gt;=20000,$K$6&lt;=39999),U997,IF(AND($K$6&gt;=40000,$K$6&lt;=79999),V997,IF($K$6&gt;=80000,W997,0)))))</f>
        <v>0</v>
      </c>
      <c r="K997" s="19"/>
      <c r="L997" s="11"/>
      <c r="M997" s="2">
        <f t="shared" si="515"/>
        <v>0</v>
      </c>
      <c r="N997" s="1">
        <f t="shared" si="516"/>
        <v>0</v>
      </c>
      <c r="O997" s="2">
        <f t="shared" si="517"/>
        <v>0</v>
      </c>
      <c r="P997" s="2">
        <f t="shared" si="518"/>
        <v>0</v>
      </c>
      <c r="Q997" s="2">
        <f t="shared" si="519"/>
        <v>0</v>
      </c>
      <c r="R997" s="2"/>
      <c r="S997" s="2">
        <f t="shared" si="520"/>
        <v>0</v>
      </c>
      <c r="T997" s="2">
        <f t="shared" si="521"/>
        <v>0</v>
      </c>
      <c r="U997" s="2">
        <f t="shared" si="522"/>
        <v>0</v>
      </c>
      <c r="V997" s="2">
        <f t="shared" si="523"/>
        <v>0</v>
      </c>
      <c r="W997" s="2">
        <f t="shared" si="524"/>
        <v>0</v>
      </c>
      <c r="X997" s="2"/>
      <c r="Y997" s="2"/>
    </row>
    <row r="998" spans="1:25" s="12" customFormat="1" ht="15" customHeight="1" thickBot="1" x14ac:dyDescent="0.3">
      <c r="A998" s="166"/>
      <c r="B998" s="167"/>
      <c r="C998" s="35" t="s">
        <v>391</v>
      </c>
      <c r="D998" s="66">
        <v>640</v>
      </c>
      <c r="E998" s="67">
        <f>(D998+F998)/2</f>
        <v>586.5</v>
      </c>
      <c r="F998" s="67">
        <f>(D998+H998)/2</f>
        <v>533</v>
      </c>
      <c r="G998" s="67">
        <f>(F998+H998)/2</f>
        <v>479.5</v>
      </c>
      <c r="H998" s="64">
        <f>INT(D998/1.5)</f>
        <v>426</v>
      </c>
      <c r="I998" s="51"/>
      <c r="J998" s="102">
        <f>IF($K$6&lt;=9999,S998,IF(AND($K$6&gt;=10000,$K$6&lt;=19999),T998,IF(AND($K$6&gt;=20000,$K$6&lt;=39999),U998,IF(AND($K$6&gt;=40000,$K$6&lt;=79999),V998,IF($K$6&gt;=80000,W998,0)))))</f>
        <v>0</v>
      </c>
      <c r="K998" s="19"/>
      <c r="L998" s="11"/>
      <c r="M998" s="2">
        <f t="shared" si="515"/>
        <v>0</v>
      </c>
      <c r="N998" s="1">
        <f t="shared" si="516"/>
        <v>0</v>
      </c>
      <c r="O998" s="2">
        <f t="shared" si="517"/>
        <v>0</v>
      </c>
      <c r="P998" s="2">
        <f t="shared" si="518"/>
        <v>0</v>
      </c>
      <c r="Q998" s="2">
        <f t="shared" si="519"/>
        <v>0</v>
      </c>
      <c r="R998" s="2"/>
      <c r="S998" s="2">
        <f t="shared" si="520"/>
        <v>0</v>
      </c>
      <c r="T998" s="2">
        <f t="shared" si="521"/>
        <v>0</v>
      </c>
      <c r="U998" s="2">
        <f t="shared" si="522"/>
        <v>0</v>
      </c>
      <c r="V998" s="2">
        <f t="shared" si="523"/>
        <v>0</v>
      </c>
      <c r="W998" s="2">
        <f t="shared" si="524"/>
        <v>0</v>
      </c>
      <c r="X998" s="2"/>
      <c r="Y998" s="2"/>
    </row>
    <row r="999" spans="1:25" s="12" customFormat="1" ht="15" customHeight="1" x14ac:dyDescent="0.25">
      <c r="A999" s="129" t="s">
        <v>987</v>
      </c>
      <c r="B999" s="164"/>
      <c r="C999" s="33" t="s">
        <v>3</v>
      </c>
      <c r="D999" s="65">
        <v>80</v>
      </c>
      <c r="E999" s="75">
        <f t="shared" ref="E999:E1001" si="558">(D999+F999)/2</f>
        <v>73.25</v>
      </c>
      <c r="F999" s="75">
        <f t="shared" ref="F999:F1001" si="559">(D999+H999)/2</f>
        <v>66.5</v>
      </c>
      <c r="G999" s="75">
        <f t="shared" ref="G999:G1001" si="560">(F999+H999)/2</f>
        <v>59.75</v>
      </c>
      <c r="H999" s="63">
        <f t="shared" ref="H999:H1001" si="561">INT(D999/1.5)</f>
        <v>53</v>
      </c>
      <c r="I999" s="50"/>
      <c r="J999" s="100">
        <f t="shared" ref="J999:J1001" si="562">IF($K$6&lt;=9999,S999,IF(AND($K$6&gt;=10000,$K$6&lt;=19999),T999,IF(AND($K$6&gt;=20000,$K$6&lt;=39999),U999,IF(AND($K$6&gt;=40000,$K$6&lt;=79999),V999,IF($K$6&gt;=80000,W999,0)))))</f>
        <v>0</v>
      </c>
      <c r="K999" s="19"/>
      <c r="L999" s="11"/>
      <c r="M999" s="2">
        <f t="shared" si="515"/>
        <v>0</v>
      </c>
      <c r="N999" s="1">
        <f t="shared" si="516"/>
        <v>0</v>
      </c>
      <c r="O999" s="2">
        <f t="shared" si="517"/>
        <v>0</v>
      </c>
      <c r="P999" s="2">
        <f t="shared" si="518"/>
        <v>0</v>
      </c>
      <c r="Q999" s="2">
        <f t="shared" si="519"/>
        <v>0</v>
      </c>
      <c r="R999" s="2"/>
      <c r="S999" s="2">
        <f t="shared" si="520"/>
        <v>0</v>
      </c>
      <c r="T999" s="2">
        <f t="shared" si="521"/>
        <v>0</v>
      </c>
      <c r="U999" s="2">
        <f t="shared" si="522"/>
        <v>0</v>
      </c>
      <c r="V999" s="2">
        <f t="shared" si="523"/>
        <v>0</v>
      </c>
      <c r="W999" s="2">
        <f t="shared" si="524"/>
        <v>0</v>
      </c>
      <c r="X999" s="2"/>
      <c r="Y999" s="2"/>
    </row>
    <row r="1000" spans="1:25" s="12" customFormat="1" ht="15" customHeight="1" x14ac:dyDescent="0.25">
      <c r="A1000" s="131"/>
      <c r="B1000" s="165"/>
      <c r="C1000" s="34" t="s">
        <v>1</v>
      </c>
      <c r="D1000" s="37">
        <v>290</v>
      </c>
      <c r="E1000" s="44">
        <f t="shared" si="558"/>
        <v>265.75</v>
      </c>
      <c r="F1000" s="44">
        <f t="shared" si="559"/>
        <v>241.5</v>
      </c>
      <c r="G1000" s="44">
        <f t="shared" si="560"/>
        <v>217.25</v>
      </c>
      <c r="H1000" s="29">
        <f t="shared" si="561"/>
        <v>193</v>
      </c>
      <c r="I1000" s="17"/>
      <c r="J1000" s="10">
        <f t="shared" si="562"/>
        <v>0</v>
      </c>
      <c r="K1000" s="19"/>
      <c r="L1000" s="11"/>
      <c r="M1000" s="2">
        <f t="shared" si="515"/>
        <v>0</v>
      </c>
      <c r="N1000" s="1">
        <f t="shared" si="516"/>
        <v>0</v>
      </c>
      <c r="O1000" s="2">
        <f t="shared" si="517"/>
        <v>0</v>
      </c>
      <c r="P1000" s="2">
        <f t="shared" si="518"/>
        <v>0</v>
      </c>
      <c r="Q1000" s="2">
        <f t="shared" si="519"/>
        <v>0</v>
      </c>
      <c r="R1000" s="2"/>
      <c r="S1000" s="2">
        <f t="shared" si="520"/>
        <v>0</v>
      </c>
      <c r="T1000" s="2">
        <f t="shared" si="521"/>
        <v>0</v>
      </c>
      <c r="U1000" s="2">
        <f t="shared" si="522"/>
        <v>0</v>
      </c>
      <c r="V1000" s="2">
        <f t="shared" si="523"/>
        <v>0</v>
      </c>
      <c r="W1000" s="2">
        <f t="shared" si="524"/>
        <v>0</v>
      </c>
      <c r="X1000" s="2"/>
      <c r="Y1000" s="2"/>
    </row>
    <row r="1001" spans="1:25" s="12" customFormat="1" ht="15" customHeight="1" thickBot="1" x14ac:dyDescent="0.3">
      <c r="A1001" s="180" t="s">
        <v>988</v>
      </c>
      <c r="B1001" s="181"/>
      <c r="C1001" s="34" t="s">
        <v>136</v>
      </c>
      <c r="D1001" s="37">
        <v>310</v>
      </c>
      <c r="E1001" s="44">
        <f t="shared" si="558"/>
        <v>284</v>
      </c>
      <c r="F1001" s="44">
        <f t="shared" si="559"/>
        <v>258</v>
      </c>
      <c r="G1001" s="44">
        <f t="shared" si="560"/>
        <v>232</v>
      </c>
      <c r="H1001" s="29">
        <f t="shared" si="561"/>
        <v>206</v>
      </c>
      <c r="I1001" s="17"/>
      <c r="J1001" s="10">
        <f t="shared" si="562"/>
        <v>0</v>
      </c>
      <c r="K1001" s="19"/>
      <c r="L1001" s="11"/>
      <c r="M1001" s="2">
        <f t="shared" si="515"/>
        <v>0</v>
      </c>
      <c r="N1001" s="1">
        <f t="shared" si="516"/>
        <v>0</v>
      </c>
      <c r="O1001" s="2">
        <f t="shared" si="517"/>
        <v>0</v>
      </c>
      <c r="P1001" s="2">
        <f t="shared" si="518"/>
        <v>0</v>
      </c>
      <c r="Q1001" s="2">
        <f t="shared" si="519"/>
        <v>0</v>
      </c>
      <c r="R1001" s="2"/>
      <c r="S1001" s="2">
        <f t="shared" si="520"/>
        <v>0</v>
      </c>
      <c r="T1001" s="2">
        <f t="shared" si="521"/>
        <v>0</v>
      </c>
      <c r="U1001" s="2">
        <f t="shared" si="522"/>
        <v>0</v>
      </c>
      <c r="V1001" s="2">
        <f t="shared" si="523"/>
        <v>0</v>
      </c>
      <c r="W1001" s="2">
        <f t="shared" si="524"/>
        <v>0</v>
      </c>
      <c r="X1001" s="2"/>
      <c r="Y1001" s="2"/>
    </row>
    <row r="1002" spans="1:25" s="12" customFormat="1" ht="15" customHeight="1" x14ac:dyDescent="0.25">
      <c r="A1002" s="129" t="s">
        <v>471</v>
      </c>
      <c r="B1002" s="164"/>
      <c r="C1002" s="33" t="s">
        <v>3</v>
      </c>
      <c r="D1002" s="65">
        <v>90</v>
      </c>
      <c r="E1002" s="75">
        <f t="shared" ref="E1002:E1028" si="563">(D1002+F1002)/2</f>
        <v>82.5</v>
      </c>
      <c r="F1002" s="75">
        <f t="shared" ref="F1002:F1028" si="564">(D1002+H1002)/2</f>
        <v>75</v>
      </c>
      <c r="G1002" s="75">
        <f t="shared" ref="G1002:G1028" si="565">(F1002+H1002)/2</f>
        <v>67.5</v>
      </c>
      <c r="H1002" s="63">
        <f t="shared" ref="H1002:H1028" si="566">INT(D1002/1.5)</f>
        <v>60</v>
      </c>
      <c r="I1002" s="50"/>
      <c r="J1002" s="100">
        <f t="shared" ref="J1002:J1028" si="567">IF($K$6&lt;=9999,S1002,IF(AND($K$6&gt;=10000,$K$6&lt;=19999),T1002,IF(AND($K$6&gt;=20000,$K$6&lt;=39999),U1002,IF(AND($K$6&gt;=40000,$K$6&lt;=79999),V1002,IF($K$6&gt;=80000,W1002,0)))))</f>
        <v>0</v>
      </c>
      <c r="K1002" s="19"/>
      <c r="L1002" s="11"/>
      <c r="M1002" s="2">
        <f t="shared" si="515"/>
        <v>0</v>
      </c>
      <c r="N1002" s="1">
        <f t="shared" si="516"/>
        <v>0</v>
      </c>
      <c r="O1002" s="2">
        <f t="shared" si="517"/>
        <v>0</v>
      </c>
      <c r="P1002" s="2">
        <f t="shared" si="518"/>
        <v>0</v>
      </c>
      <c r="Q1002" s="2">
        <f t="shared" si="519"/>
        <v>0</v>
      </c>
      <c r="R1002" s="2"/>
      <c r="S1002" s="2">
        <f t="shared" si="520"/>
        <v>0</v>
      </c>
      <c r="T1002" s="2">
        <f t="shared" si="521"/>
        <v>0</v>
      </c>
      <c r="U1002" s="2">
        <f t="shared" si="522"/>
        <v>0</v>
      </c>
      <c r="V1002" s="2">
        <f t="shared" si="523"/>
        <v>0</v>
      </c>
      <c r="W1002" s="2">
        <f t="shared" si="524"/>
        <v>0</v>
      </c>
      <c r="X1002" s="2"/>
      <c r="Y1002" s="2"/>
    </row>
    <row r="1003" spans="1:25" s="12" customFormat="1" ht="15" customHeight="1" thickBot="1" x14ac:dyDescent="0.3">
      <c r="A1003" s="131"/>
      <c r="B1003" s="165"/>
      <c r="C1003" s="34" t="s">
        <v>1</v>
      </c>
      <c r="D1003" s="37">
        <v>330</v>
      </c>
      <c r="E1003" s="44">
        <f t="shared" si="563"/>
        <v>302.5</v>
      </c>
      <c r="F1003" s="44">
        <f t="shared" si="564"/>
        <v>275</v>
      </c>
      <c r="G1003" s="44">
        <f t="shared" si="565"/>
        <v>247.5</v>
      </c>
      <c r="H1003" s="29">
        <f t="shared" si="566"/>
        <v>220</v>
      </c>
      <c r="I1003" s="17"/>
      <c r="J1003" s="10">
        <f t="shared" si="567"/>
        <v>0</v>
      </c>
      <c r="K1003" s="19"/>
      <c r="L1003" s="11"/>
      <c r="M1003" s="2">
        <f t="shared" si="515"/>
        <v>0</v>
      </c>
      <c r="N1003" s="1">
        <f t="shared" si="516"/>
        <v>0</v>
      </c>
      <c r="O1003" s="2">
        <f t="shared" si="517"/>
        <v>0</v>
      </c>
      <c r="P1003" s="2">
        <f t="shared" si="518"/>
        <v>0</v>
      </c>
      <c r="Q1003" s="2">
        <f t="shared" si="519"/>
        <v>0</v>
      </c>
      <c r="R1003" s="2"/>
      <c r="S1003" s="2">
        <f t="shared" si="520"/>
        <v>0</v>
      </c>
      <c r="T1003" s="2">
        <f t="shared" si="521"/>
        <v>0</v>
      </c>
      <c r="U1003" s="2">
        <f t="shared" si="522"/>
        <v>0</v>
      </c>
      <c r="V1003" s="2">
        <f t="shared" si="523"/>
        <v>0</v>
      </c>
      <c r="W1003" s="2">
        <f t="shared" si="524"/>
        <v>0</v>
      </c>
      <c r="X1003" s="2"/>
      <c r="Y1003" s="2"/>
    </row>
    <row r="1004" spans="1:25" s="12" customFormat="1" ht="15" customHeight="1" x14ac:dyDescent="0.25">
      <c r="A1004" s="129" t="s">
        <v>990</v>
      </c>
      <c r="B1004" s="164"/>
      <c r="C1004" s="33" t="s">
        <v>395</v>
      </c>
      <c r="D1004" s="65">
        <v>220</v>
      </c>
      <c r="E1004" s="75">
        <f t="shared" ref="E1004:E1005" si="568">(D1004+F1004)/2</f>
        <v>201.5</v>
      </c>
      <c r="F1004" s="75">
        <f t="shared" ref="F1004:F1005" si="569">(D1004+H1004)/2</f>
        <v>183</v>
      </c>
      <c r="G1004" s="75">
        <f t="shared" ref="G1004:G1005" si="570">(F1004+H1004)/2</f>
        <v>164.5</v>
      </c>
      <c r="H1004" s="63">
        <f t="shared" ref="H1004:H1005" si="571">INT(D1004/1.5)</f>
        <v>146</v>
      </c>
      <c r="I1004" s="50"/>
      <c r="J1004" s="100">
        <f t="shared" ref="J1004:J1005" si="572">IF($K$6&lt;=9999,S1004,IF(AND($K$6&gt;=10000,$K$6&lt;=19999),T1004,IF(AND($K$6&gt;=20000,$K$6&lt;=39999),U1004,IF(AND($K$6&gt;=40000,$K$6&lt;=79999),V1004,IF($K$6&gt;=80000,W1004,0)))))</f>
        <v>0</v>
      </c>
      <c r="K1004" s="19"/>
      <c r="L1004" s="11"/>
      <c r="M1004" s="2">
        <f t="shared" si="515"/>
        <v>0</v>
      </c>
      <c r="N1004" s="1">
        <f t="shared" si="516"/>
        <v>0</v>
      </c>
      <c r="O1004" s="2">
        <f t="shared" si="517"/>
        <v>0</v>
      </c>
      <c r="P1004" s="2">
        <f t="shared" si="518"/>
        <v>0</v>
      </c>
      <c r="Q1004" s="2">
        <f t="shared" si="519"/>
        <v>0</v>
      </c>
      <c r="R1004" s="2"/>
      <c r="S1004" s="2">
        <f t="shared" si="520"/>
        <v>0</v>
      </c>
      <c r="T1004" s="2">
        <f t="shared" si="521"/>
        <v>0</v>
      </c>
      <c r="U1004" s="2">
        <f t="shared" si="522"/>
        <v>0</v>
      </c>
      <c r="V1004" s="2">
        <f t="shared" si="523"/>
        <v>0</v>
      </c>
      <c r="W1004" s="2">
        <f t="shared" si="524"/>
        <v>0</v>
      </c>
      <c r="X1004" s="2"/>
      <c r="Y1004" s="2"/>
    </row>
    <row r="1005" spans="1:25" s="12" customFormat="1" ht="15" customHeight="1" thickBot="1" x14ac:dyDescent="0.3">
      <c r="A1005" s="131"/>
      <c r="B1005" s="165"/>
      <c r="C1005" s="34" t="s">
        <v>150</v>
      </c>
      <c r="D1005" s="37">
        <v>370</v>
      </c>
      <c r="E1005" s="44">
        <f t="shared" si="568"/>
        <v>339</v>
      </c>
      <c r="F1005" s="44">
        <f t="shared" si="569"/>
        <v>308</v>
      </c>
      <c r="G1005" s="44">
        <f t="shared" si="570"/>
        <v>277</v>
      </c>
      <c r="H1005" s="29">
        <f t="shared" si="571"/>
        <v>246</v>
      </c>
      <c r="I1005" s="17"/>
      <c r="J1005" s="10">
        <f t="shared" si="572"/>
        <v>0</v>
      </c>
      <c r="K1005" s="19"/>
      <c r="L1005" s="11"/>
      <c r="M1005" s="2">
        <f t="shared" si="515"/>
        <v>0</v>
      </c>
      <c r="N1005" s="1">
        <f t="shared" si="516"/>
        <v>0</v>
      </c>
      <c r="O1005" s="2">
        <f t="shared" si="517"/>
        <v>0</v>
      </c>
      <c r="P1005" s="2">
        <f t="shared" si="518"/>
        <v>0</v>
      </c>
      <c r="Q1005" s="2">
        <f t="shared" si="519"/>
        <v>0</v>
      </c>
      <c r="R1005" s="2"/>
      <c r="S1005" s="2">
        <f t="shared" si="520"/>
        <v>0</v>
      </c>
      <c r="T1005" s="2">
        <f t="shared" si="521"/>
        <v>0</v>
      </c>
      <c r="U1005" s="2">
        <f t="shared" si="522"/>
        <v>0</v>
      </c>
      <c r="V1005" s="2">
        <f t="shared" si="523"/>
        <v>0</v>
      </c>
      <c r="W1005" s="2">
        <f t="shared" si="524"/>
        <v>0</v>
      </c>
      <c r="X1005" s="2"/>
      <c r="Y1005" s="2"/>
    </row>
    <row r="1006" spans="1:25" s="12" customFormat="1" ht="15" customHeight="1" x14ac:dyDescent="0.25">
      <c r="A1006" s="129" t="s">
        <v>991</v>
      </c>
      <c r="B1006" s="164"/>
      <c r="C1006" s="33" t="s">
        <v>395</v>
      </c>
      <c r="D1006" s="65">
        <v>120</v>
      </c>
      <c r="E1006" s="75">
        <f t="shared" ref="E1006:E1007" si="573">(D1006+F1006)/2</f>
        <v>110</v>
      </c>
      <c r="F1006" s="75">
        <f t="shared" ref="F1006:F1007" si="574">(D1006+H1006)/2</f>
        <v>100</v>
      </c>
      <c r="G1006" s="75">
        <f t="shared" ref="G1006:G1007" si="575">(F1006+H1006)/2</f>
        <v>90</v>
      </c>
      <c r="H1006" s="63">
        <f t="shared" ref="H1006:H1007" si="576">INT(D1006/1.5)</f>
        <v>80</v>
      </c>
      <c r="I1006" s="50"/>
      <c r="J1006" s="100">
        <f t="shared" ref="J1006:J1007" si="577">IF($K$6&lt;=9999,S1006,IF(AND($K$6&gt;=10000,$K$6&lt;=19999),T1006,IF(AND($K$6&gt;=20000,$K$6&lt;=39999),U1006,IF(AND($K$6&gt;=40000,$K$6&lt;=79999),V1006,IF($K$6&gt;=80000,W1006,0)))))</f>
        <v>0</v>
      </c>
      <c r="K1006" s="19"/>
      <c r="L1006" s="11"/>
      <c r="M1006" s="2">
        <f t="shared" si="515"/>
        <v>0</v>
      </c>
      <c r="N1006" s="1">
        <f t="shared" si="516"/>
        <v>0</v>
      </c>
      <c r="O1006" s="2">
        <f t="shared" si="517"/>
        <v>0</v>
      </c>
      <c r="P1006" s="2">
        <f t="shared" si="518"/>
        <v>0</v>
      </c>
      <c r="Q1006" s="2">
        <f t="shared" si="519"/>
        <v>0</v>
      </c>
      <c r="R1006" s="2"/>
      <c r="S1006" s="2">
        <f t="shared" si="520"/>
        <v>0</v>
      </c>
      <c r="T1006" s="2">
        <f t="shared" si="521"/>
        <v>0</v>
      </c>
      <c r="U1006" s="2">
        <f t="shared" si="522"/>
        <v>0</v>
      </c>
      <c r="V1006" s="2">
        <f t="shared" si="523"/>
        <v>0</v>
      </c>
      <c r="W1006" s="2">
        <f t="shared" si="524"/>
        <v>0</v>
      </c>
      <c r="X1006" s="2"/>
      <c r="Y1006" s="2"/>
    </row>
    <row r="1007" spans="1:25" s="12" customFormat="1" ht="15" customHeight="1" thickBot="1" x14ac:dyDescent="0.3">
      <c r="A1007" s="131"/>
      <c r="B1007" s="165"/>
      <c r="C1007" s="34" t="s">
        <v>150</v>
      </c>
      <c r="D1007" s="37">
        <v>580</v>
      </c>
      <c r="E1007" s="44">
        <f t="shared" si="573"/>
        <v>531.5</v>
      </c>
      <c r="F1007" s="44">
        <f t="shared" si="574"/>
        <v>483</v>
      </c>
      <c r="G1007" s="44">
        <f t="shared" si="575"/>
        <v>434.5</v>
      </c>
      <c r="H1007" s="29">
        <f t="shared" si="576"/>
        <v>386</v>
      </c>
      <c r="I1007" s="17"/>
      <c r="J1007" s="10">
        <f t="shared" si="577"/>
        <v>0</v>
      </c>
      <c r="K1007" s="19"/>
      <c r="L1007" s="11"/>
      <c r="M1007" s="2">
        <f t="shared" si="515"/>
        <v>0</v>
      </c>
      <c r="N1007" s="1">
        <f t="shared" si="516"/>
        <v>0</v>
      </c>
      <c r="O1007" s="2">
        <f t="shared" si="517"/>
        <v>0</v>
      </c>
      <c r="P1007" s="2">
        <f t="shared" si="518"/>
        <v>0</v>
      </c>
      <c r="Q1007" s="2">
        <f t="shared" si="519"/>
        <v>0</v>
      </c>
      <c r="R1007" s="2"/>
      <c r="S1007" s="2">
        <f t="shared" si="520"/>
        <v>0</v>
      </c>
      <c r="T1007" s="2">
        <f t="shared" si="521"/>
        <v>0</v>
      </c>
      <c r="U1007" s="2">
        <f t="shared" si="522"/>
        <v>0</v>
      </c>
      <c r="V1007" s="2">
        <f t="shared" si="523"/>
        <v>0</v>
      </c>
      <c r="W1007" s="2">
        <f t="shared" si="524"/>
        <v>0</v>
      </c>
      <c r="X1007" s="2"/>
      <c r="Y1007" s="2"/>
    </row>
    <row r="1008" spans="1:25" s="12" customFormat="1" ht="15" customHeight="1" x14ac:dyDescent="0.25">
      <c r="A1008" s="129" t="s">
        <v>989</v>
      </c>
      <c r="B1008" s="164"/>
      <c r="C1008" s="33" t="s">
        <v>3</v>
      </c>
      <c r="D1008" s="65">
        <v>80</v>
      </c>
      <c r="E1008" s="75">
        <f t="shared" ref="E1008:E1009" si="578">(D1008+F1008)/2</f>
        <v>73.25</v>
      </c>
      <c r="F1008" s="75">
        <f t="shared" ref="F1008:F1009" si="579">(D1008+H1008)/2</f>
        <v>66.5</v>
      </c>
      <c r="G1008" s="75">
        <f t="shared" ref="G1008:G1009" si="580">(F1008+H1008)/2</f>
        <v>59.75</v>
      </c>
      <c r="H1008" s="63">
        <f t="shared" ref="H1008:H1009" si="581">INT(D1008/1.5)</f>
        <v>53</v>
      </c>
      <c r="I1008" s="50"/>
      <c r="J1008" s="100">
        <f t="shared" ref="J1008:J1009" si="582">IF($K$6&lt;=9999,S1008,IF(AND($K$6&gt;=10000,$K$6&lt;=19999),T1008,IF(AND($K$6&gt;=20000,$K$6&lt;=39999),U1008,IF(AND($K$6&gt;=40000,$K$6&lt;=79999),V1008,IF($K$6&gt;=80000,W1008,0)))))</f>
        <v>0</v>
      </c>
      <c r="K1008" s="19"/>
      <c r="L1008" s="11"/>
      <c r="M1008" s="2">
        <f t="shared" ref="M1008:M1071" si="583">D1008*I1008</f>
        <v>0</v>
      </c>
      <c r="N1008" s="1">
        <f t="shared" ref="N1008:N1071" si="584">E1008*I1008</f>
        <v>0</v>
      </c>
      <c r="O1008" s="2">
        <f t="shared" ref="O1008:O1071" si="585">F1008*I1008</f>
        <v>0</v>
      </c>
      <c r="P1008" s="2">
        <f t="shared" ref="P1008:P1071" si="586">G1008*I1008</f>
        <v>0</v>
      </c>
      <c r="Q1008" s="2">
        <f t="shared" ref="Q1008:Q1071" si="587">H1008*I1008</f>
        <v>0</v>
      </c>
      <c r="R1008" s="2"/>
      <c r="S1008" s="2">
        <f t="shared" ref="S1008:S1071" si="588">I1008*D1008</f>
        <v>0</v>
      </c>
      <c r="T1008" s="2">
        <f t="shared" ref="T1008:T1071" si="589">I1008*E1008</f>
        <v>0</v>
      </c>
      <c r="U1008" s="2">
        <f t="shared" ref="U1008:U1071" si="590">I1008*F1008</f>
        <v>0</v>
      </c>
      <c r="V1008" s="2">
        <f t="shared" ref="V1008:V1071" si="591">I1008*G1008</f>
        <v>0</v>
      </c>
      <c r="W1008" s="2">
        <f t="shared" ref="W1008:W1071" si="592">I1008*H1008</f>
        <v>0</v>
      </c>
      <c r="X1008" s="2"/>
      <c r="Y1008" s="2"/>
    </row>
    <row r="1009" spans="1:25" s="12" customFormat="1" ht="15" customHeight="1" thickBot="1" x14ac:dyDescent="0.3">
      <c r="A1009" s="131"/>
      <c r="B1009" s="165"/>
      <c r="C1009" s="34" t="s">
        <v>1</v>
      </c>
      <c r="D1009" s="37">
        <v>290</v>
      </c>
      <c r="E1009" s="44">
        <f t="shared" si="578"/>
        <v>265.75</v>
      </c>
      <c r="F1009" s="44">
        <f t="shared" si="579"/>
        <v>241.5</v>
      </c>
      <c r="G1009" s="44">
        <f t="shared" si="580"/>
        <v>217.25</v>
      </c>
      <c r="H1009" s="29">
        <f t="shared" si="581"/>
        <v>193</v>
      </c>
      <c r="I1009" s="17"/>
      <c r="J1009" s="10">
        <f t="shared" si="582"/>
        <v>0</v>
      </c>
      <c r="K1009" s="19"/>
      <c r="L1009" s="11"/>
      <c r="M1009" s="2">
        <f t="shared" si="583"/>
        <v>0</v>
      </c>
      <c r="N1009" s="1">
        <f t="shared" si="584"/>
        <v>0</v>
      </c>
      <c r="O1009" s="2">
        <f t="shared" si="585"/>
        <v>0</v>
      </c>
      <c r="P1009" s="2">
        <f t="shared" si="586"/>
        <v>0</v>
      </c>
      <c r="Q1009" s="2">
        <f t="shared" si="587"/>
        <v>0</v>
      </c>
      <c r="R1009" s="2"/>
      <c r="S1009" s="2">
        <f t="shared" si="588"/>
        <v>0</v>
      </c>
      <c r="T1009" s="2">
        <f t="shared" si="589"/>
        <v>0</v>
      </c>
      <c r="U1009" s="2">
        <f t="shared" si="590"/>
        <v>0</v>
      </c>
      <c r="V1009" s="2">
        <f t="shared" si="591"/>
        <v>0</v>
      </c>
      <c r="W1009" s="2">
        <f t="shared" si="592"/>
        <v>0</v>
      </c>
      <c r="X1009" s="2"/>
      <c r="Y1009" s="2"/>
    </row>
    <row r="1010" spans="1:25" s="2" customFormat="1" ht="23.25" customHeight="1" thickBot="1" x14ac:dyDescent="0.3">
      <c r="A1010" s="176" t="s">
        <v>837</v>
      </c>
      <c r="B1010" s="177"/>
      <c r="C1010" s="177"/>
      <c r="D1010" s="177"/>
      <c r="E1010" s="177"/>
      <c r="F1010" s="177"/>
      <c r="G1010" s="177"/>
      <c r="H1010" s="177"/>
      <c r="I1010" s="177"/>
      <c r="J1010" s="179"/>
      <c r="K1010" s="19"/>
      <c r="L1010" s="8"/>
      <c r="M1010" s="2">
        <f t="shared" si="583"/>
        <v>0</v>
      </c>
      <c r="N1010" s="1">
        <f t="shared" si="584"/>
        <v>0</v>
      </c>
      <c r="O1010" s="2">
        <f t="shared" si="585"/>
        <v>0</v>
      </c>
      <c r="P1010" s="2">
        <f t="shared" si="586"/>
        <v>0</v>
      </c>
      <c r="Q1010" s="2">
        <f t="shared" si="587"/>
        <v>0</v>
      </c>
      <c r="S1010" s="2">
        <f t="shared" si="588"/>
        <v>0</v>
      </c>
      <c r="T1010" s="2">
        <f t="shared" si="589"/>
        <v>0</v>
      </c>
      <c r="U1010" s="2">
        <f t="shared" si="590"/>
        <v>0</v>
      </c>
      <c r="V1010" s="2">
        <f t="shared" si="591"/>
        <v>0</v>
      </c>
      <c r="W1010" s="2">
        <f t="shared" si="592"/>
        <v>0</v>
      </c>
    </row>
    <row r="1011" spans="1:25" s="12" customFormat="1" ht="15" customHeight="1" x14ac:dyDescent="0.25">
      <c r="A1011" s="129" t="s">
        <v>620</v>
      </c>
      <c r="B1011" s="164"/>
      <c r="C1011" s="61" t="s">
        <v>394</v>
      </c>
      <c r="D1011" s="65">
        <v>80</v>
      </c>
      <c r="E1011" s="75">
        <f t="shared" ref="E1011:E1026" si="593">(D1011+F1011)/2</f>
        <v>73.25</v>
      </c>
      <c r="F1011" s="75">
        <f t="shared" ref="F1011:F1026" si="594">(D1011+H1011)/2</f>
        <v>66.5</v>
      </c>
      <c r="G1011" s="75">
        <f t="shared" ref="G1011:G1026" si="595">(F1011+H1011)/2</f>
        <v>59.75</v>
      </c>
      <c r="H1011" s="63">
        <f t="shared" ref="H1011:H1026" si="596">INT(D1011/1.5)</f>
        <v>53</v>
      </c>
      <c r="I1011" s="50"/>
      <c r="J1011" s="100">
        <f t="shared" ref="J1011:J1026" si="597">IF($K$6&lt;=9999,S1011,IF(AND($K$6&gt;=10000,$K$6&lt;=19999),T1011,IF(AND($K$6&gt;=20000,$K$6&lt;=39999),U1011,IF(AND($K$6&gt;=40000,$K$6&lt;=79999),V1011,IF($K$6&gt;=80000,W1011,0)))))</f>
        <v>0</v>
      </c>
      <c r="K1011" s="19"/>
      <c r="L1011" s="11"/>
      <c r="M1011" s="2">
        <f t="shared" si="583"/>
        <v>0</v>
      </c>
      <c r="N1011" s="1">
        <f t="shared" si="584"/>
        <v>0</v>
      </c>
      <c r="O1011" s="2">
        <f t="shared" si="585"/>
        <v>0</v>
      </c>
      <c r="P1011" s="2">
        <f t="shared" si="586"/>
        <v>0</v>
      </c>
      <c r="Q1011" s="2">
        <f t="shared" si="587"/>
        <v>0</v>
      </c>
      <c r="R1011" s="2"/>
      <c r="S1011" s="2">
        <f t="shared" si="588"/>
        <v>0</v>
      </c>
      <c r="T1011" s="2">
        <f t="shared" si="589"/>
        <v>0</v>
      </c>
      <c r="U1011" s="2">
        <f t="shared" si="590"/>
        <v>0</v>
      </c>
      <c r="V1011" s="2">
        <f t="shared" si="591"/>
        <v>0</v>
      </c>
      <c r="W1011" s="2">
        <f t="shared" si="592"/>
        <v>0</v>
      </c>
      <c r="X1011" s="2"/>
      <c r="Y1011" s="2"/>
    </row>
    <row r="1012" spans="1:25" s="12" customFormat="1" ht="15" customHeight="1" x14ac:dyDescent="0.25">
      <c r="A1012" s="131"/>
      <c r="B1012" s="165"/>
      <c r="C1012" s="34" t="s">
        <v>395</v>
      </c>
      <c r="D1012" s="37">
        <v>290</v>
      </c>
      <c r="E1012" s="44">
        <f t="shared" si="593"/>
        <v>265.75</v>
      </c>
      <c r="F1012" s="44">
        <f t="shared" si="594"/>
        <v>241.5</v>
      </c>
      <c r="G1012" s="44">
        <f t="shared" si="595"/>
        <v>217.25</v>
      </c>
      <c r="H1012" s="29">
        <f t="shared" si="596"/>
        <v>193</v>
      </c>
      <c r="I1012" s="17"/>
      <c r="J1012" s="10">
        <f t="shared" si="597"/>
        <v>0</v>
      </c>
      <c r="K1012" s="19"/>
      <c r="L1012" s="11"/>
      <c r="M1012" s="2">
        <f t="shared" si="583"/>
        <v>0</v>
      </c>
      <c r="N1012" s="1">
        <f t="shared" si="584"/>
        <v>0</v>
      </c>
      <c r="O1012" s="2">
        <f t="shared" si="585"/>
        <v>0</v>
      </c>
      <c r="P1012" s="2">
        <f t="shared" si="586"/>
        <v>0</v>
      </c>
      <c r="Q1012" s="2">
        <f t="shared" si="587"/>
        <v>0</v>
      </c>
      <c r="R1012" s="2"/>
      <c r="S1012" s="2">
        <f t="shared" si="588"/>
        <v>0</v>
      </c>
      <c r="T1012" s="2">
        <f t="shared" si="589"/>
        <v>0</v>
      </c>
      <c r="U1012" s="2">
        <f t="shared" si="590"/>
        <v>0</v>
      </c>
      <c r="V1012" s="2">
        <f t="shared" si="591"/>
        <v>0</v>
      </c>
      <c r="W1012" s="2">
        <f t="shared" si="592"/>
        <v>0</v>
      </c>
      <c r="X1012" s="2"/>
      <c r="Y1012" s="2"/>
    </row>
    <row r="1013" spans="1:25" s="12" customFormat="1" ht="15" customHeight="1" thickBot="1" x14ac:dyDescent="0.3">
      <c r="A1013" s="166"/>
      <c r="B1013" s="167"/>
      <c r="C1013" s="35" t="s">
        <v>150</v>
      </c>
      <c r="D1013" s="66">
        <v>490</v>
      </c>
      <c r="E1013" s="67">
        <f t="shared" si="593"/>
        <v>449</v>
      </c>
      <c r="F1013" s="67">
        <f t="shared" si="594"/>
        <v>408</v>
      </c>
      <c r="G1013" s="67">
        <f t="shared" si="595"/>
        <v>367</v>
      </c>
      <c r="H1013" s="64">
        <f t="shared" si="596"/>
        <v>326</v>
      </c>
      <c r="I1013" s="51"/>
      <c r="J1013" s="102">
        <f t="shared" si="597"/>
        <v>0</v>
      </c>
      <c r="K1013" s="19"/>
      <c r="L1013" s="11"/>
      <c r="M1013" s="2">
        <f t="shared" si="583"/>
        <v>0</v>
      </c>
      <c r="N1013" s="1">
        <f t="shared" si="584"/>
        <v>0</v>
      </c>
      <c r="O1013" s="2">
        <f t="shared" si="585"/>
        <v>0</v>
      </c>
      <c r="P1013" s="2">
        <f t="shared" si="586"/>
        <v>0</v>
      </c>
      <c r="Q1013" s="2">
        <f t="shared" si="587"/>
        <v>0</v>
      </c>
      <c r="R1013" s="2"/>
      <c r="S1013" s="2">
        <f t="shared" si="588"/>
        <v>0</v>
      </c>
      <c r="T1013" s="2">
        <f t="shared" si="589"/>
        <v>0</v>
      </c>
      <c r="U1013" s="2">
        <f t="shared" si="590"/>
        <v>0</v>
      </c>
      <c r="V1013" s="2">
        <f t="shared" si="591"/>
        <v>0</v>
      </c>
      <c r="W1013" s="2">
        <f t="shared" si="592"/>
        <v>0</v>
      </c>
      <c r="X1013" s="2"/>
      <c r="Y1013" s="2"/>
    </row>
    <row r="1014" spans="1:25" s="12" customFormat="1" ht="15" customHeight="1" x14ac:dyDescent="0.25">
      <c r="A1014" s="129" t="s">
        <v>992</v>
      </c>
      <c r="B1014" s="130"/>
      <c r="C1014" s="34" t="s">
        <v>395</v>
      </c>
      <c r="D1014" s="37">
        <v>330</v>
      </c>
      <c r="E1014" s="44">
        <f t="shared" ref="E1014:E1015" si="598">(D1014+F1014)/2</f>
        <v>302.5</v>
      </c>
      <c r="F1014" s="44">
        <f t="shared" ref="F1014:F1015" si="599">(D1014+H1014)/2</f>
        <v>275</v>
      </c>
      <c r="G1014" s="44">
        <f t="shared" ref="G1014:G1015" si="600">(F1014+H1014)/2</f>
        <v>247.5</v>
      </c>
      <c r="H1014" s="29">
        <f t="shared" ref="H1014:H1015" si="601">INT(D1014/1.5)</f>
        <v>220</v>
      </c>
      <c r="I1014" s="17"/>
      <c r="J1014" s="10">
        <f t="shared" ref="J1014:J1015" si="602">IF($K$6&lt;=9999,S1014,IF(AND($K$6&gt;=10000,$K$6&lt;=19999),T1014,IF(AND($K$6&gt;=20000,$K$6&lt;=39999),U1014,IF(AND($K$6&gt;=40000,$K$6&lt;=79999),V1014,IF($K$6&gt;=80000,W1014,0)))))</f>
        <v>0</v>
      </c>
      <c r="K1014" s="19"/>
      <c r="L1014" s="11"/>
      <c r="M1014" s="2">
        <f t="shared" si="583"/>
        <v>0</v>
      </c>
      <c r="N1014" s="1">
        <f t="shared" si="584"/>
        <v>0</v>
      </c>
      <c r="O1014" s="2">
        <f t="shared" si="585"/>
        <v>0</v>
      </c>
      <c r="P1014" s="2">
        <f t="shared" si="586"/>
        <v>0</v>
      </c>
      <c r="Q1014" s="2">
        <f t="shared" si="587"/>
        <v>0</v>
      </c>
      <c r="R1014" s="2"/>
      <c r="S1014" s="2">
        <f t="shared" si="588"/>
        <v>0</v>
      </c>
      <c r="T1014" s="2">
        <f t="shared" si="589"/>
        <v>0</v>
      </c>
      <c r="U1014" s="2">
        <f t="shared" si="590"/>
        <v>0</v>
      </c>
      <c r="V1014" s="2">
        <f t="shared" si="591"/>
        <v>0</v>
      </c>
      <c r="W1014" s="2">
        <f t="shared" si="592"/>
        <v>0</v>
      </c>
      <c r="X1014" s="2"/>
      <c r="Y1014" s="2"/>
    </row>
    <row r="1015" spans="1:25" s="12" customFormat="1" ht="15" customHeight="1" thickBot="1" x14ac:dyDescent="0.3">
      <c r="A1015" s="166"/>
      <c r="B1015" s="282"/>
      <c r="C1015" s="35" t="s">
        <v>150</v>
      </c>
      <c r="D1015" s="66">
        <v>550</v>
      </c>
      <c r="E1015" s="67">
        <f t="shared" si="598"/>
        <v>504</v>
      </c>
      <c r="F1015" s="67">
        <f t="shared" si="599"/>
        <v>458</v>
      </c>
      <c r="G1015" s="67">
        <f t="shared" si="600"/>
        <v>412</v>
      </c>
      <c r="H1015" s="64">
        <f t="shared" si="601"/>
        <v>366</v>
      </c>
      <c r="I1015" s="51"/>
      <c r="J1015" s="102">
        <f t="shared" si="602"/>
        <v>0</v>
      </c>
      <c r="K1015" s="19"/>
      <c r="L1015" s="11"/>
      <c r="M1015" s="2">
        <f t="shared" si="583"/>
        <v>0</v>
      </c>
      <c r="N1015" s="1">
        <f t="shared" si="584"/>
        <v>0</v>
      </c>
      <c r="O1015" s="2">
        <f t="shared" si="585"/>
        <v>0</v>
      </c>
      <c r="P1015" s="2">
        <f t="shared" si="586"/>
        <v>0</v>
      </c>
      <c r="Q1015" s="2">
        <f t="shared" si="587"/>
        <v>0</v>
      </c>
      <c r="R1015" s="2"/>
      <c r="S1015" s="2">
        <f t="shared" si="588"/>
        <v>0</v>
      </c>
      <c r="T1015" s="2">
        <f t="shared" si="589"/>
        <v>0</v>
      </c>
      <c r="U1015" s="2">
        <f t="shared" si="590"/>
        <v>0</v>
      </c>
      <c r="V1015" s="2">
        <f t="shared" si="591"/>
        <v>0</v>
      </c>
      <c r="W1015" s="2">
        <f t="shared" si="592"/>
        <v>0</v>
      </c>
      <c r="X1015" s="2"/>
      <c r="Y1015" s="2"/>
    </row>
    <row r="1016" spans="1:25" s="12" customFormat="1" ht="15" customHeight="1" x14ac:dyDescent="0.25">
      <c r="A1016" s="129" t="s">
        <v>993</v>
      </c>
      <c r="B1016" s="130"/>
      <c r="C1016" s="34" t="s">
        <v>150</v>
      </c>
      <c r="D1016" s="37">
        <v>90</v>
      </c>
      <c r="E1016" s="44">
        <f t="shared" ref="E1016:E1017" si="603">(D1016+F1016)/2</f>
        <v>82.5</v>
      </c>
      <c r="F1016" s="44">
        <f t="shared" ref="F1016:F1017" si="604">(D1016+H1016)/2</f>
        <v>75</v>
      </c>
      <c r="G1016" s="44">
        <f t="shared" ref="G1016:G1017" si="605">(F1016+H1016)/2</f>
        <v>67.5</v>
      </c>
      <c r="H1016" s="29">
        <f t="shared" ref="H1016:H1017" si="606">INT(D1016/1.5)</f>
        <v>60</v>
      </c>
      <c r="I1016" s="17"/>
      <c r="J1016" s="10">
        <f t="shared" ref="J1016:J1017" si="607">IF($K$6&lt;=9999,S1016,IF(AND($K$6&gt;=10000,$K$6&lt;=19999),T1016,IF(AND($K$6&gt;=20000,$K$6&lt;=39999),U1016,IF(AND($K$6&gt;=40000,$K$6&lt;=79999),V1016,IF($K$6&gt;=80000,W1016,0)))))</f>
        <v>0</v>
      </c>
      <c r="K1016" s="19"/>
      <c r="L1016" s="11"/>
      <c r="M1016" s="2">
        <f t="shared" si="583"/>
        <v>0</v>
      </c>
      <c r="N1016" s="1">
        <f t="shared" si="584"/>
        <v>0</v>
      </c>
      <c r="O1016" s="2">
        <f t="shared" si="585"/>
        <v>0</v>
      </c>
      <c r="P1016" s="2">
        <f t="shared" si="586"/>
        <v>0</v>
      </c>
      <c r="Q1016" s="2">
        <f t="shared" si="587"/>
        <v>0</v>
      </c>
      <c r="R1016" s="2"/>
      <c r="S1016" s="2">
        <f t="shared" si="588"/>
        <v>0</v>
      </c>
      <c r="T1016" s="2">
        <f t="shared" si="589"/>
        <v>0</v>
      </c>
      <c r="U1016" s="2">
        <f t="shared" si="590"/>
        <v>0</v>
      </c>
      <c r="V1016" s="2">
        <f t="shared" si="591"/>
        <v>0</v>
      </c>
      <c r="W1016" s="2">
        <f t="shared" si="592"/>
        <v>0</v>
      </c>
      <c r="X1016" s="2"/>
      <c r="Y1016" s="2"/>
    </row>
    <row r="1017" spans="1:25" s="12" customFormat="1" ht="15" customHeight="1" thickBot="1" x14ac:dyDescent="0.3">
      <c r="A1017" s="166"/>
      <c r="B1017" s="282"/>
      <c r="C1017" s="35" t="s">
        <v>555</v>
      </c>
      <c r="D1017" s="66">
        <v>350</v>
      </c>
      <c r="E1017" s="67">
        <f t="shared" si="603"/>
        <v>320.75</v>
      </c>
      <c r="F1017" s="67">
        <f t="shared" si="604"/>
        <v>291.5</v>
      </c>
      <c r="G1017" s="67">
        <f t="shared" si="605"/>
        <v>262.25</v>
      </c>
      <c r="H1017" s="64">
        <f t="shared" si="606"/>
        <v>233</v>
      </c>
      <c r="I1017" s="51"/>
      <c r="J1017" s="102">
        <f t="shared" si="607"/>
        <v>0</v>
      </c>
      <c r="K1017" s="19"/>
      <c r="L1017" s="11"/>
      <c r="M1017" s="2">
        <f t="shared" si="583"/>
        <v>0</v>
      </c>
      <c r="N1017" s="1">
        <f t="shared" si="584"/>
        <v>0</v>
      </c>
      <c r="O1017" s="2">
        <f t="shared" si="585"/>
        <v>0</v>
      </c>
      <c r="P1017" s="2">
        <f t="shared" si="586"/>
        <v>0</v>
      </c>
      <c r="Q1017" s="2">
        <f t="shared" si="587"/>
        <v>0</v>
      </c>
      <c r="R1017" s="2"/>
      <c r="S1017" s="2">
        <f t="shared" si="588"/>
        <v>0</v>
      </c>
      <c r="T1017" s="2">
        <f t="shared" si="589"/>
        <v>0</v>
      </c>
      <c r="U1017" s="2">
        <f t="shared" si="590"/>
        <v>0</v>
      </c>
      <c r="V1017" s="2">
        <f t="shared" si="591"/>
        <v>0</v>
      </c>
      <c r="W1017" s="2">
        <f t="shared" si="592"/>
        <v>0</v>
      </c>
      <c r="X1017" s="2"/>
      <c r="Y1017" s="2"/>
    </row>
    <row r="1018" spans="1:25" s="12" customFormat="1" ht="15" customHeight="1" x14ac:dyDescent="0.25">
      <c r="A1018" s="244" t="s">
        <v>473</v>
      </c>
      <c r="B1018" s="245"/>
      <c r="C1018" s="33" t="s">
        <v>136</v>
      </c>
      <c r="D1018" s="65">
        <v>250</v>
      </c>
      <c r="E1018" s="75">
        <f t="shared" si="593"/>
        <v>229</v>
      </c>
      <c r="F1018" s="75">
        <f t="shared" si="594"/>
        <v>208</v>
      </c>
      <c r="G1018" s="75">
        <f t="shared" si="595"/>
        <v>187</v>
      </c>
      <c r="H1018" s="63">
        <f t="shared" si="596"/>
        <v>166</v>
      </c>
      <c r="I1018" s="50"/>
      <c r="J1018" s="100">
        <f t="shared" si="597"/>
        <v>0</v>
      </c>
      <c r="K1018" s="19"/>
      <c r="L1018" s="11"/>
      <c r="M1018" s="2">
        <f t="shared" si="583"/>
        <v>0</v>
      </c>
      <c r="N1018" s="1">
        <f t="shared" si="584"/>
        <v>0</v>
      </c>
      <c r="O1018" s="2">
        <f t="shared" si="585"/>
        <v>0</v>
      </c>
      <c r="P1018" s="2">
        <f t="shared" si="586"/>
        <v>0</v>
      </c>
      <c r="Q1018" s="2">
        <f t="shared" si="587"/>
        <v>0</v>
      </c>
      <c r="R1018" s="2"/>
      <c r="S1018" s="2">
        <f t="shared" si="588"/>
        <v>0</v>
      </c>
      <c r="T1018" s="2">
        <f t="shared" si="589"/>
        <v>0</v>
      </c>
      <c r="U1018" s="2">
        <f t="shared" si="590"/>
        <v>0</v>
      </c>
      <c r="V1018" s="2">
        <f t="shared" si="591"/>
        <v>0</v>
      </c>
      <c r="W1018" s="2">
        <f t="shared" si="592"/>
        <v>0</v>
      </c>
      <c r="X1018" s="2"/>
      <c r="Y1018" s="2"/>
    </row>
    <row r="1019" spans="1:25" s="12" customFormat="1" ht="15" customHeight="1" x14ac:dyDescent="0.25">
      <c r="A1019" s="244"/>
      <c r="B1019" s="245"/>
      <c r="C1019" s="34" t="s">
        <v>383</v>
      </c>
      <c r="D1019" s="37">
        <v>840</v>
      </c>
      <c r="E1019" s="44">
        <f t="shared" si="593"/>
        <v>770</v>
      </c>
      <c r="F1019" s="44">
        <f t="shared" si="594"/>
        <v>700</v>
      </c>
      <c r="G1019" s="44">
        <f t="shared" si="595"/>
        <v>630</v>
      </c>
      <c r="H1019" s="29">
        <f t="shared" si="596"/>
        <v>560</v>
      </c>
      <c r="I1019" s="17"/>
      <c r="J1019" s="10">
        <f t="shared" si="597"/>
        <v>0</v>
      </c>
      <c r="K1019" s="19"/>
      <c r="L1019" s="11"/>
      <c r="M1019" s="2">
        <f t="shared" si="583"/>
        <v>0</v>
      </c>
      <c r="N1019" s="1">
        <f t="shared" si="584"/>
        <v>0</v>
      </c>
      <c r="O1019" s="2">
        <f t="shared" si="585"/>
        <v>0</v>
      </c>
      <c r="P1019" s="2">
        <f t="shared" si="586"/>
        <v>0</v>
      </c>
      <c r="Q1019" s="2">
        <f t="shared" si="587"/>
        <v>0</v>
      </c>
      <c r="R1019" s="2"/>
      <c r="S1019" s="2">
        <f t="shared" si="588"/>
        <v>0</v>
      </c>
      <c r="T1019" s="2">
        <f t="shared" si="589"/>
        <v>0</v>
      </c>
      <c r="U1019" s="2">
        <f t="shared" si="590"/>
        <v>0</v>
      </c>
      <c r="V1019" s="2">
        <f t="shared" si="591"/>
        <v>0</v>
      </c>
      <c r="W1019" s="2">
        <f t="shared" si="592"/>
        <v>0</v>
      </c>
      <c r="X1019" s="2"/>
      <c r="Y1019" s="2"/>
    </row>
    <row r="1020" spans="1:25" s="12" customFormat="1" ht="15" customHeight="1" thickBot="1" x14ac:dyDescent="0.3">
      <c r="A1020" s="244"/>
      <c r="B1020" s="245"/>
      <c r="C1020" s="35" t="s">
        <v>429</v>
      </c>
      <c r="D1020" s="66">
        <v>1200</v>
      </c>
      <c r="E1020" s="67">
        <f t="shared" si="593"/>
        <v>1100</v>
      </c>
      <c r="F1020" s="67">
        <f t="shared" si="594"/>
        <v>1000</v>
      </c>
      <c r="G1020" s="67">
        <f t="shared" si="595"/>
        <v>900</v>
      </c>
      <c r="H1020" s="64">
        <f t="shared" si="596"/>
        <v>800</v>
      </c>
      <c r="I1020" s="51"/>
      <c r="J1020" s="102">
        <f t="shared" si="597"/>
        <v>0</v>
      </c>
      <c r="K1020" s="19"/>
      <c r="L1020" s="11"/>
      <c r="M1020" s="2">
        <f t="shared" si="583"/>
        <v>0</v>
      </c>
      <c r="N1020" s="1">
        <f t="shared" si="584"/>
        <v>0</v>
      </c>
      <c r="O1020" s="2">
        <f t="shared" si="585"/>
        <v>0</v>
      </c>
      <c r="P1020" s="2">
        <f t="shared" si="586"/>
        <v>0</v>
      </c>
      <c r="Q1020" s="2">
        <f t="shared" si="587"/>
        <v>0</v>
      </c>
      <c r="R1020" s="2"/>
      <c r="S1020" s="2">
        <f t="shared" si="588"/>
        <v>0</v>
      </c>
      <c r="T1020" s="2">
        <f t="shared" si="589"/>
        <v>0</v>
      </c>
      <c r="U1020" s="2">
        <f t="shared" si="590"/>
        <v>0</v>
      </c>
      <c r="V1020" s="2">
        <f t="shared" si="591"/>
        <v>0</v>
      </c>
      <c r="W1020" s="2">
        <f t="shared" si="592"/>
        <v>0</v>
      </c>
      <c r="X1020" s="2"/>
      <c r="Y1020" s="2"/>
    </row>
    <row r="1021" spans="1:25" s="12" customFormat="1" ht="15" customHeight="1" x14ac:dyDescent="0.25">
      <c r="A1021" s="244" t="s">
        <v>474</v>
      </c>
      <c r="B1021" s="245"/>
      <c r="C1021" s="33" t="s">
        <v>136</v>
      </c>
      <c r="D1021" s="65">
        <v>210</v>
      </c>
      <c r="E1021" s="75">
        <f t="shared" si="593"/>
        <v>192.5</v>
      </c>
      <c r="F1021" s="75">
        <f t="shared" si="594"/>
        <v>175</v>
      </c>
      <c r="G1021" s="75">
        <f t="shared" si="595"/>
        <v>157.5</v>
      </c>
      <c r="H1021" s="63">
        <f t="shared" si="596"/>
        <v>140</v>
      </c>
      <c r="I1021" s="50"/>
      <c r="J1021" s="100">
        <f t="shared" si="597"/>
        <v>0</v>
      </c>
      <c r="K1021" s="19"/>
      <c r="L1021" s="11"/>
      <c r="M1021" s="2">
        <f t="shared" si="583"/>
        <v>0</v>
      </c>
      <c r="N1021" s="1">
        <f t="shared" si="584"/>
        <v>0</v>
      </c>
      <c r="O1021" s="2">
        <f t="shared" si="585"/>
        <v>0</v>
      </c>
      <c r="P1021" s="2">
        <f t="shared" si="586"/>
        <v>0</v>
      </c>
      <c r="Q1021" s="2">
        <f t="shared" si="587"/>
        <v>0</v>
      </c>
      <c r="R1021" s="2"/>
      <c r="S1021" s="2">
        <f t="shared" si="588"/>
        <v>0</v>
      </c>
      <c r="T1021" s="2">
        <f t="shared" si="589"/>
        <v>0</v>
      </c>
      <c r="U1021" s="2">
        <f t="shared" si="590"/>
        <v>0</v>
      </c>
      <c r="V1021" s="2">
        <f t="shared" si="591"/>
        <v>0</v>
      </c>
      <c r="W1021" s="2">
        <f t="shared" si="592"/>
        <v>0</v>
      </c>
      <c r="X1021" s="2"/>
      <c r="Y1021" s="2"/>
    </row>
    <row r="1022" spans="1:25" s="12" customFormat="1" ht="15" customHeight="1" x14ac:dyDescent="0.25">
      <c r="A1022" s="244"/>
      <c r="B1022" s="245"/>
      <c r="C1022" s="34" t="s">
        <v>383</v>
      </c>
      <c r="D1022" s="37">
        <v>700</v>
      </c>
      <c r="E1022" s="44">
        <f t="shared" si="593"/>
        <v>641.5</v>
      </c>
      <c r="F1022" s="44">
        <f t="shared" si="594"/>
        <v>583</v>
      </c>
      <c r="G1022" s="44">
        <f t="shared" si="595"/>
        <v>524.5</v>
      </c>
      <c r="H1022" s="29">
        <f t="shared" si="596"/>
        <v>466</v>
      </c>
      <c r="I1022" s="17"/>
      <c r="J1022" s="10">
        <f t="shared" si="597"/>
        <v>0</v>
      </c>
      <c r="K1022" s="19"/>
      <c r="L1022" s="11"/>
      <c r="M1022" s="2">
        <f t="shared" si="583"/>
        <v>0</v>
      </c>
      <c r="N1022" s="1">
        <f t="shared" si="584"/>
        <v>0</v>
      </c>
      <c r="O1022" s="2">
        <f t="shared" si="585"/>
        <v>0</v>
      </c>
      <c r="P1022" s="2">
        <f t="shared" si="586"/>
        <v>0</v>
      </c>
      <c r="Q1022" s="2">
        <f t="shared" si="587"/>
        <v>0</v>
      </c>
      <c r="R1022" s="2"/>
      <c r="S1022" s="2">
        <f t="shared" si="588"/>
        <v>0</v>
      </c>
      <c r="T1022" s="2">
        <f t="shared" si="589"/>
        <v>0</v>
      </c>
      <c r="U1022" s="2">
        <f t="shared" si="590"/>
        <v>0</v>
      </c>
      <c r="V1022" s="2">
        <f t="shared" si="591"/>
        <v>0</v>
      </c>
      <c r="W1022" s="2">
        <f t="shared" si="592"/>
        <v>0</v>
      </c>
      <c r="X1022" s="2"/>
      <c r="Y1022" s="2"/>
    </row>
    <row r="1023" spans="1:25" s="12" customFormat="1" ht="15" customHeight="1" thickBot="1" x14ac:dyDescent="0.3">
      <c r="A1023" s="244"/>
      <c r="B1023" s="245"/>
      <c r="C1023" s="35" t="s">
        <v>429</v>
      </c>
      <c r="D1023" s="66">
        <v>1000</v>
      </c>
      <c r="E1023" s="67">
        <f t="shared" si="593"/>
        <v>916.5</v>
      </c>
      <c r="F1023" s="67">
        <f t="shared" si="594"/>
        <v>833</v>
      </c>
      <c r="G1023" s="67">
        <f t="shared" si="595"/>
        <v>749.5</v>
      </c>
      <c r="H1023" s="64">
        <f t="shared" si="596"/>
        <v>666</v>
      </c>
      <c r="I1023" s="51"/>
      <c r="J1023" s="102">
        <f t="shared" si="597"/>
        <v>0</v>
      </c>
      <c r="K1023" s="19"/>
      <c r="L1023" s="11"/>
      <c r="M1023" s="2">
        <f t="shared" si="583"/>
        <v>0</v>
      </c>
      <c r="N1023" s="1">
        <f t="shared" si="584"/>
        <v>0</v>
      </c>
      <c r="O1023" s="2">
        <f t="shared" si="585"/>
        <v>0</v>
      </c>
      <c r="P1023" s="2">
        <f t="shared" si="586"/>
        <v>0</v>
      </c>
      <c r="Q1023" s="2">
        <f t="shared" si="587"/>
        <v>0</v>
      </c>
      <c r="R1023" s="2"/>
      <c r="S1023" s="2">
        <f t="shared" si="588"/>
        <v>0</v>
      </c>
      <c r="T1023" s="2">
        <f t="shared" si="589"/>
        <v>0</v>
      </c>
      <c r="U1023" s="2">
        <f t="shared" si="590"/>
        <v>0</v>
      </c>
      <c r="V1023" s="2">
        <f t="shared" si="591"/>
        <v>0</v>
      </c>
      <c r="W1023" s="2">
        <f t="shared" si="592"/>
        <v>0</v>
      </c>
      <c r="X1023" s="2"/>
      <c r="Y1023" s="2"/>
    </row>
    <row r="1024" spans="1:25" s="12" customFormat="1" ht="15" customHeight="1" x14ac:dyDescent="0.25">
      <c r="A1024" s="244" t="s">
        <v>475</v>
      </c>
      <c r="B1024" s="245"/>
      <c r="C1024" s="33" t="s">
        <v>136</v>
      </c>
      <c r="D1024" s="65">
        <v>190</v>
      </c>
      <c r="E1024" s="75">
        <f t="shared" si="593"/>
        <v>174</v>
      </c>
      <c r="F1024" s="75">
        <f t="shared" si="594"/>
        <v>158</v>
      </c>
      <c r="G1024" s="75">
        <f t="shared" si="595"/>
        <v>142</v>
      </c>
      <c r="H1024" s="63">
        <f t="shared" si="596"/>
        <v>126</v>
      </c>
      <c r="I1024" s="50"/>
      <c r="J1024" s="100">
        <f t="shared" si="597"/>
        <v>0</v>
      </c>
      <c r="K1024" s="19"/>
      <c r="L1024" s="11"/>
      <c r="M1024" s="2">
        <f t="shared" si="583"/>
        <v>0</v>
      </c>
      <c r="N1024" s="1">
        <f t="shared" si="584"/>
        <v>0</v>
      </c>
      <c r="O1024" s="2">
        <f t="shared" si="585"/>
        <v>0</v>
      </c>
      <c r="P1024" s="2">
        <f t="shared" si="586"/>
        <v>0</v>
      </c>
      <c r="Q1024" s="2">
        <f t="shared" si="587"/>
        <v>0</v>
      </c>
      <c r="R1024" s="2"/>
      <c r="S1024" s="2">
        <f t="shared" si="588"/>
        <v>0</v>
      </c>
      <c r="T1024" s="2">
        <f t="shared" si="589"/>
        <v>0</v>
      </c>
      <c r="U1024" s="2">
        <f t="shared" si="590"/>
        <v>0</v>
      </c>
      <c r="V1024" s="2">
        <f t="shared" si="591"/>
        <v>0</v>
      </c>
      <c r="W1024" s="2">
        <f t="shared" si="592"/>
        <v>0</v>
      </c>
      <c r="X1024" s="2"/>
      <c r="Y1024" s="2"/>
    </row>
    <row r="1025" spans="1:25" s="12" customFormat="1" ht="15" customHeight="1" x14ac:dyDescent="0.25">
      <c r="A1025" s="244"/>
      <c r="B1025" s="245"/>
      <c r="C1025" s="34" t="s">
        <v>383</v>
      </c>
      <c r="D1025" s="37">
        <v>640</v>
      </c>
      <c r="E1025" s="44">
        <f t="shared" si="593"/>
        <v>586.5</v>
      </c>
      <c r="F1025" s="44">
        <f t="shared" si="594"/>
        <v>533</v>
      </c>
      <c r="G1025" s="44">
        <f t="shared" si="595"/>
        <v>479.5</v>
      </c>
      <c r="H1025" s="29">
        <f t="shared" si="596"/>
        <v>426</v>
      </c>
      <c r="I1025" s="17"/>
      <c r="J1025" s="10">
        <f t="shared" si="597"/>
        <v>0</v>
      </c>
      <c r="K1025" s="19"/>
      <c r="L1025" s="11"/>
      <c r="M1025" s="2">
        <f t="shared" si="583"/>
        <v>0</v>
      </c>
      <c r="N1025" s="1">
        <f t="shared" si="584"/>
        <v>0</v>
      </c>
      <c r="O1025" s="2">
        <f t="shared" si="585"/>
        <v>0</v>
      </c>
      <c r="P1025" s="2">
        <f t="shared" si="586"/>
        <v>0</v>
      </c>
      <c r="Q1025" s="2">
        <f t="shared" si="587"/>
        <v>0</v>
      </c>
      <c r="R1025" s="2"/>
      <c r="S1025" s="2">
        <f t="shared" si="588"/>
        <v>0</v>
      </c>
      <c r="T1025" s="2">
        <f t="shared" si="589"/>
        <v>0</v>
      </c>
      <c r="U1025" s="2">
        <f t="shared" si="590"/>
        <v>0</v>
      </c>
      <c r="V1025" s="2">
        <f t="shared" si="591"/>
        <v>0</v>
      </c>
      <c r="W1025" s="2">
        <f t="shared" si="592"/>
        <v>0</v>
      </c>
      <c r="X1025" s="2"/>
      <c r="Y1025" s="2"/>
    </row>
    <row r="1026" spans="1:25" s="12" customFormat="1" ht="15" customHeight="1" thickBot="1" x14ac:dyDescent="0.3">
      <c r="A1026" s="246"/>
      <c r="B1026" s="247"/>
      <c r="C1026" s="35" t="s">
        <v>429</v>
      </c>
      <c r="D1026" s="66">
        <v>920</v>
      </c>
      <c r="E1026" s="67">
        <f t="shared" si="593"/>
        <v>843.25</v>
      </c>
      <c r="F1026" s="67">
        <f t="shared" si="594"/>
        <v>766.5</v>
      </c>
      <c r="G1026" s="67">
        <f t="shared" si="595"/>
        <v>689.75</v>
      </c>
      <c r="H1026" s="64">
        <f t="shared" si="596"/>
        <v>613</v>
      </c>
      <c r="I1026" s="51"/>
      <c r="J1026" s="102">
        <f t="shared" si="597"/>
        <v>0</v>
      </c>
      <c r="K1026" s="19"/>
      <c r="L1026" s="11"/>
      <c r="M1026" s="2">
        <f t="shared" si="583"/>
        <v>0</v>
      </c>
      <c r="N1026" s="1">
        <f t="shared" si="584"/>
        <v>0</v>
      </c>
      <c r="O1026" s="2">
        <f t="shared" si="585"/>
        <v>0</v>
      </c>
      <c r="P1026" s="2">
        <f t="shared" si="586"/>
        <v>0</v>
      </c>
      <c r="Q1026" s="2">
        <f t="shared" si="587"/>
        <v>0</v>
      </c>
      <c r="R1026" s="2"/>
      <c r="S1026" s="2">
        <f t="shared" si="588"/>
        <v>0</v>
      </c>
      <c r="T1026" s="2">
        <f t="shared" si="589"/>
        <v>0</v>
      </c>
      <c r="U1026" s="2">
        <f t="shared" si="590"/>
        <v>0</v>
      </c>
      <c r="V1026" s="2">
        <f t="shared" si="591"/>
        <v>0</v>
      </c>
      <c r="W1026" s="2">
        <f t="shared" si="592"/>
        <v>0</v>
      </c>
      <c r="X1026" s="2"/>
      <c r="Y1026" s="2"/>
    </row>
    <row r="1027" spans="1:25" s="2" customFormat="1" ht="23.25" customHeight="1" thickBot="1" x14ac:dyDescent="0.3">
      <c r="A1027" s="176" t="s">
        <v>994</v>
      </c>
      <c r="B1027" s="177"/>
      <c r="C1027" s="177"/>
      <c r="D1027" s="177"/>
      <c r="E1027" s="177"/>
      <c r="F1027" s="177"/>
      <c r="G1027" s="177"/>
      <c r="H1027" s="177"/>
      <c r="I1027" s="177"/>
      <c r="J1027" s="179"/>
      <c r="K1027" s="19"/>
      <c r="L1027" s="8"/>
      <c r="M1027" s="2">
        <f t="shared" si="583"/>
        <v>0</v>
      </c>
      <c r="N1027" s="1">
        <f t="shared" si="584"/>
        <v>0</v>
      </c>
      <c r="O1027" s="2">
        <f t="shared" si="585"/>
        <v>0</v>
      </c>
      <c r="P1027" s="2">
        <f t="shared" si="586"/>
        <v>0</v>
      </c>
      <c r="Q1027" s="2">
        <f t="shared" si="587"/>
        <v>0</v>
      </c>
      <c r="S1027" s="2">
        <f t="shared" si="588"/>
        <v>0</v>
      </c>
      <c r="T1027" s="2">
        <f t="shared" si="589"/>
        <v>0</v>
      </c>
      <c r="U1027" s="2">
        <f t="shared" si="590"/>
        <v>0</v>
      </c>
      <c r="V1027" s="2">
        <f t="shared" si="591"/>
        <v>0</v>
      </c>
      <c r="W1027" s="2">
        <f t="shared" si="592"/>
        <v>0</v>
      </c>
    </row>
    <row r="1028" spans="1:25" s="12" customFormat="1" ht="15" customHeight="1" thickBot="1" x14ac:dyDescent="0.3">
      <c r="A1028" s="295" t="s">
        <v>995</v>
      </c>
      <c r="B1028" s="296"/>
      <c r="C1028" s="33" t="s">
        <v>150</v>
      </c>
      <c r="D1028" s="69">
        <v>50</v>
      </c>
      <c r="E1028" s="59">
        <f t="shared" si="563"/>
        <v>45.75</v>
      </c>
      <c r="F1028" s="59">
        <f t="shared" si="564"/>
        <v>41.5</v>
      </c>
      <c r="G1028" s="59">
        <f t="shared" si="565"/>
        <v>37.25</v>
      </c>
      <c r="H1028" s="63">
        <f t="shared" si="566"/>
        <v>33</v>
      </c>
      <c r="I1028" s="51"/>
      <c r="J1028" s="99">
        <f t="shared" si="567"/>
        <v>0</v>
      </c>
      <c r="K1028" s="19"/>
      <c r="L1028" s="11"/>
      <c r="M1028" s="2">
        <f t="shared" si="583"/>
        <v>0</v>
      </c>
      <c r="N1028" s="1">
        <f t="shared" si="584"/>
        <v>0</v>
      </c>
      <c r="O1028" s="2">
        <f t="shared" si="585"/>
        <v>0</v>
      </c>
      <c r="P1028" s="2">
        <f t="shared" si="586"/>
        <v>0</v>
      </c>
      <c r="Q1028" s="2">
        <f t="shared" si="587"/>
        <v>0</v>
      </c>
      <c r="R1028" s="2"/>
      <c r="S1028" s="2">
        <f t="shared" si="588"/>
        <v>0</v>
      </c>
      <c r="T1028" s="2">
        <f t="shared" si="589"/>
        <v>0</v>
      </c>
      <c r="U1028" s="2">
        <f t="shared" si="590"/>
        <v>0</v>
      </c>
      <c r="V1028" s="2">
        <f t="shared" si="591"/>
        <v>0</v>
      </c>
      <c r="W1028" s="2">
        <f t="shared" si="592"/>
        <v>0</v>
      </c>
      <c r="X1028" s="2"/>
      <c r="Y1028" s="2"/>
    </row>
    <row r="1029" spans="1:25" s="12" customFormat="1" ht="15" customHeight="1" thickBot="1" x14ac:dyDescent="0.3">
      <c r="A1029" s="293" t="s">
        <v>996</v>
      </c>
      <c r="B1029" s="294"/>
      <c r="C1029" s="34" t="s">
        <v>150</v>
      </c>
      <c r="D1029" s="70">
        <v>50</v>
      </c>
      <c r="E1029" s="38">
        <f t="shared" ref="E1029:E1030" si="608">(D1029+F1029)/2</f>
        <v>45.75</v>
      </c>
      <c r="F1029" s="38">
        <f t="shared" ref="F1029:F1030" si="609">(D1029+H1029)/2</f>
        <v>41.5</v>
      </c>
      <c r="G1029" s="38">
        <f t="shared" ref="G1029:G1030" si="610">(F1029+H1029)/2</f>
        <v>37.25</v>
      </c>
      <c r="H1029" s="30">
        <f t="shared" ref="H1029:H1030" si="611">INT(D1029/1.5)</f>
        <v>33</v>
      </c>
      <c r="I1029" s="51"/>
      <c r="J1029" s="99">
        <f t="shared" ref="J1029:J1030" si="612">IF($K$6&lt;=9999,S1029,IF(AND($K$6&gt;=10000,$K$6&lt;=19999),T1029,IF(AND($K$6&gt;=20000,$K$6&lt;=39999),U1029,IF(AND($K$6&gt;=40000,$K$6&lt;=79999),V1029,IF($K$6&gt;=80000,W1029,0)))))</f>
        <v>0</v>
      </c>
      <c r="K1029" s="19"/>
      <c r="L1029" s="11"/>
      <c r="M1029" s="2">
        <f t="shared" si="583"/>
        <v>0</v>
      </c>
      <c r="N1029" s="1">
        <f t="shared" si="584"/>
        <v>0</v>
      </c>
      <c r="O1029" s="2">
        <f t="shared" si="585"/>
        <v>0</v>
      </c>
      <c r="P1029" s="2">
        <f t="shared" si="586"/>
        <v>0</v>
      </c>
      <c r="Q1029" s="2">
        <f t="shared" si="587"/>
        <v>0</v>
      </c>
      <c r="R1029" s="2"/>
      <c r="S1029" s="2">
        <f t="shared" si="588"/>
        <v>0</v>
      </c>
      <c r="T1029" s="2">
        <f t="shared" si="589"/>
        <v>0</v>
      </c>
      <c r="U1029" s="2">
        <f t="shared" si="590"/>
        <v>0</v>
      </c>
      <c r="V1029" s="2">
        <f t="shared" si="591"/>
        <v>0</v>
      </c>
      <c r="W1029" s="2">
        <f t="shared" si="592"/>
        <v>0</v>
      </c>
      <c r="X1029" s="2"/>
      <c r="Y1029" s="2"/>
    </row>
    <row r="1030" spans="1:25" s="12" customFormat="1" ht="15" customHeight="1" thickBot="1" x14ac:dyDescent="0.3">
      <c r="A1030" s="293" t="s">
        <v>997</v>
      </c>
      <c r="B1030" s="294"/>
      <c r="C1030" s="34" t="s">
        <v>150</v>
      </c>
      <c r="D1030" s="70">
        <v>50</v>
      </c>
      <c r="E1030" s="38">
        <f t="shared" si="608"/>
        <v>45.75</v>
      </c>
      <c r="F1030" s="38">
        <f t="shared" si="609"/>
        <v>41.5</v>
      </c>
      <c r="G1030" s="38">
        <f t="shared" si="610"/>
        <v>37.25</v>
      </c>
      <c r="H1030" s="30">
        <f t="shared" si="611"/>
        <v>33</v>
      </c>
      <c r="I1030" s="51"/>
      <c r="J1030" s="99">
        <f t="shared" si="612"/>
        <v>0</v>
      </c>
      <c r="K1030" s="19"/>
      <c r="L1030" s="11"/>
      <c r="M1030" s="2">
        <f t="shared" si="583"/>
        <v>0</v>
      </c>
      <c r="N1030" s="1">
        <f t="shared" si="584"/>
        <v>0</v>
      </c>
      <c r="O1030" s="2">
        <f t="shared" si="585"/>
        <v>0</v>
      </c>
      <c r="P1030" s="2">
        <f t="shared" si="586"/>
        <v>0</v>
      </c>
      <c r="Q1030" s="2">
        <f t="shared" si="587"/>
        <v>0</v>
      </c>
      <c r="R1030" s="2"/>
      <c r="S1030" s="2">
        <f t="shared" si="588"/>
        <v>0</v>
      </c>
      <c r="T1030" s="2">
        <f t="shared" si="589"/>
        <v>0</v>
      </c>
      <c r="U1030" s="2">
        <f t="shared" si="590"/>
        <v>0</v>
      </c>
      <c r="V1030" s="2">
        <f t="shared" si="591"/>
        <v>0</v>
      </c>
      <c r="W1030" s="2">
        <f t="shared" si="592"/>
        <v>0</v>
      </c>
      <c r="X1030" s="2"/>
      <c r="Y1030" s="2"/>
    </row>
    <row r="1031" spans="1:25" s="12" customFormat="1" ht="15" customHeight="1" thickBot="1" x14ac:dyDescent="0.3">
      <c r="A1031" s="293" t="s">
        <v>998</v>
      </c>
      <c r="B1031" s="294"/>
      <c r="C1031" s="34" t="s">
        <v>150</v>
      </c>
      <c r="D1031" s="70">
        <v>50</v>
      </c>
      <c r="E1031" s="38">
        <f t="shared" ref="E1031:E1032" si="613">(D1031+F1031)/2</f>
        <v>45.75</v>
      </c>
      <c r="F1031" s="38">
        <f t="shared" ref="F1031:F1032" si="614">(D1031+H1031)/2</f>
        <v>41.5</v>
      </c>
      <c r="G1031" s="38">
        <f t="shared" ref="G1031:G1032" si="615">(F1031+H1031)/2</f>
        <v>37.25</v>
      </c>
      <c r="H1031" s="30">
        <f t="shared" ref="H1031:H1032" si="616">INT(D1031/1.5)</f>
        <v>33</v>
      </c>
      <c r="I1031" s="51"/>
      <c r="J1031" s="99">
        <f t="shared" ref="J1031:J1032" si="617">IF($K$6&lt;=9999,S1031,IF(AND($K$6&gt;=10000,$K$6&lt;=19999),T1031,IF(AND($K$6&gt;=20000,$K$6&lt;=39999),U1031,IF(AND($K$6&gt;=40000,$K$6&lt;=79999),V1031,IF($K$6&gt;=80000,W1031,0)))))</f>
        <v>0</v>
      </c>
      <c r="K1031" s="19"/>
      <c r="L1031" s="11"/>
      <c r="M1031" s="2">
        <f t="shared" si="583"/>
        <v>0</v>
      </c>
      <c r="N1031" s="1">
        <f t="shared" si="584"/>
        <v>0</v>
      </c>
      <c r="O1031" s="2">
        <f t="shared" si="585"/>
        <v>0</v>
      </c>
      <c r="P1031" s="2">
        <f t="shared" si="586"/>
        <v>0</v>
      </c>
      <c r="Q1031" s="2">
        <f t="shared" si="587"/>
        <v>0</v>
      </c>
      <c r="R1031" s="2"/>
      <c r="S1031" s="2">
        <f t="shared" si="588"/>
        <v>0</v>
      </c>
      <c r="T1031" s="2">
        <f t="shared" si="589"/>
        <v>0</v>
      </c>
      <c r="U1031" s="2">
        <f t="shared" si="590"/>
        <v>0</v>
      </c>
      <c r="V1031" s="2">
        <f t="shared" si="591"/>
        <v>0</v>
      </c>
      <c r="W1031" s="2">
        <f t="shared" si="592"/>
        <v>0</v>
      </c>
      <c r="X1031" s="2"/>
      <c r="Y1031" s="2"/>
    </row>
    <row r="1032" spans="1:25" s="12" customFormat="1" ht="15" customHeight="1" thickBot="1" x14ac:dyDescent="0.3">
      <c r="A1032" s="293" t="s">
        <v>999</v>
      </c>
      <c r="B1032" s="294"/>
      <c r="C1032" s="34" t="s">
        <v>150</v>
      </c>
      <c r="D1032" s="70">
        <v>50</v>
      </c>
      <c r="E1032" s="38">
        <f t="shared" si="613"/>
        <v>45.75</v>
      </c>
      <c r="F1032" s="38">
        <f t="shared" si="614"/>
        <v>41.5</v>
      </c>
      <c r="G1032" s="38">
        <f t="shared" si="615"/>
        <v>37.25</v>
      </c>
      <c r="H1032" s="30">
        <f t="shared" si="616"/>
        <v>33</v>
      </c>
      <c r="I1032" s="51"/>
      <c r="J1032" s="99">
        <f t="shared" si="617"/>
        <v>0</v>
      </c>
      <c r="K1032" s="19"/>
      <c r="L1032" s="11"/>
      <c r="M1032" s="2">
        <f t="shared" si="583"/>
        <v>0</v>
      </c>
      <c r="N1032" s="1">
        <f t="shared" si="584"/>
        <v>0</v>
      </c>
      <c r="O1032" s="2">
        <f t="shared" si="585"/>
        <v>0</v>
      </c>
      <c r="P1032" s="2">
        <f t="shared" si="586"/>
        <v>0</v>
      </c>
      <c r="Q1032" s="2">
        <f t="shared" si="587"/>
        <v>0</v>
      </c>
      <c r="R1032" s="2"/>
      <c r="S1032" s="2">
        <f t="shared" si="588"/>
        <v>0</v>
      </c>
      <c r="T1032" s="2">
        <f t="shared" si="589"/>
        <v>0</v>
      </c>
      <c r="U1032" s="2">
        <f t="shared" si="590"/>
        <v>0</v>
      </c>
      <c r="V1032" s="2">
        <f t="shared" si="591"/>
        <v>0</v>
      </c>
      <c r="W1032" s="2">
        <f t="shared" si="592"/>
        <v>0</v>
      </c>
      <c r="X1032" s="2"/>
      <c r="Y1032" s="2"/>
    </row>
    <row r="1033" spans="1:25" s="12" customFormat="1" ht="15" customHeight="1" thickBot="1" x14ac:dyDescent="0.3">
      <c r="A1033" s="291" t="s">
        <v>1000</v>
      </c>
      <c r="B1033" s="292"/>
      <c r="C1033" s="35" t="s">
        <v>150</v>
      </c>
      <c r="D1033" s="71">
        <v>50</v>
      </c>
      <c r="E1033" s="67">
        <f t="shared" ref="E1033" si="618">(D1033+F1033)/2</f>
        <v>45.75</v>
      </c>
      <c r="F1033" s="67">
        <f t="shared" ref="F1033" si="619">(D1033+H1033)/2</f>
        <v>41.5</v>
      </c>
      <c r="G1033" s="67">
        <f t="shared" ref="G1033" si="620">(F1033+H1033)/2</f>
        <v>37.25</v>
      </c>
      <c r="H1033" s="68">
        <f t="shared" ref="H1033" si="621">INT(D1033/1.5)</f>
        <v>33</v>
      </c>
      <c r="I1033" s="51"/>
      <c r="J1033" s="99">
        <f t="shared" ref="J1033" si="622">IF($K$6&lt;=9999,S1033,IF(AND($K$6&gt;=10000,$K$6&lt;=19999),T1033,IF(AND($K$6&gt;=20000,$K$6&lt;=39999),U1033,IF(AND($K$6&gt;=40000,$K$6&lt;=79999),V1033,IF($K$6&gt;=80000,W1033,0)))))</f>
        <v>0</v>
      </c>
      <c r="K1033" s="19"/>
      <c r="L1033" s="11"/>
      <c r="M1033" s="2">
        <f t="shared" si="583"/>
        <v>0</v>
      </c>
      <c r="N1033" s="1">
        <f t="shared" si="584"/>
        <v>0</v>
      </c>
      <c r="O1033" s="2">
        <f t="shared" si="585"/>
        <v>0</v>
      </c>
      <c r="P1033" s="2">
        <f t="shared" si="586"/>
        <v>0</v>
      </c>
      <c r="Q1033" s="2">
        <f t="shared" si="587"/>
        <v>0</v>
      </c>
      <c r="R1033" s="2"/>
      <c r="S1033" s="2">
        <f t="shared" si="588"/>
        <v>0</v>
      </c>
      <c r="T1033" s="2">
        <f t="shared" si="589"/>
        <v>0</v>
      </c>
      <c r="U1033" s="2">
        <f t="shared" si="590"/>
        <v>0</v>
      </c>
      <c r="V1033" s="2">
        <f t="shared" si="591"/>
        <v>0</v>
      </c>
      <c r="W1033" s="2">
        <f t="shared" si="592"/>
        <v>0</v>
      </c>
      <c r="X1033" s="2"/>
      <c r="Y1033" s="2"/>
    </row>
    <row r="1034" spans="1:25" s="2" customFormat="1" ht="23.25" customHeight="1" thickBot="1" x14ac:dyDescent="0.3">
      <c r="A1034" s="176" t="s">
        <v>1001</v>
      </c>
      <c r="B1034" s="177"/>
      <c r="C1034" s="177"/>
      <c r="D1034" s="177"/>
      <c r="E1034" s="177"/>
      <c r="F1034" s="177"/>
      <c r="G1034" s="177"/>
      <c r="H1034" s="177"/>
      <c r="I1034" s="177"/>
      <c r="J1034" s="179"/>
      <c r="K1034" s="19"/>
      <c r="L1034" s="8"/>
      <c r="M1034" s="2">
        <f t="shared" si="583"/>
        <v>0</v>
      </c>
      <c r="N1034" s="1">
        <f t="shared" si="584"/>
        <v>0</v>
      </c>
      <c r="O1034" s="2">
        <f t="shared" si="585"/>
        <v>0</v>
      </c>
      <c r="P1034" s="2">
        <f t="shared" si="586"/>
        <v>0</v>
      </c>
      <c r="Q1034" s="2">
        <f t="shared" si="587"/>
        <v>0</v>
      </c>
      <c r="S1034" s="2">
        <f t="shared" si="588"/>
        <v>0</v>
      </c>
      <c r="T1034" s="2">
        <f t="shared" si="589"/>
        <v>0</v>
      </c>
      <c r="U1034" s="2">
        <f t="shared" si="590"/>
        <v>0</v>
      </c>
      <c r="V1034" s="2">
        <f t="shared" si="591"/>
        <v>0</v>
      </c>
      <c r="W1034" s="2">
        <f t="shared" si="592"/>
        <v>0</v>
      </c>
    </row>
    <row r="1035" spans="1:25" s="12" customFormat="1" ht="15" customHeight="1" thickBot="1" x14ac:dyDescent="0.3">
      <c r="A1035" s="293" t="s">
        <v>1002</v>
      </c>
      <c r="B1035" s="294"/>
      <c r="C1035" s="33" t="s">
        <v>150</v>
      </c>
      <c r="D1035" s="65">
        <v>380</v>
      </c>
      <c r="E1035" s="59">
        <f t="shared" ref="E1035" si="623">(D1035+F1035)/2</f>
        <v>348.25</v>
      </c>
      <c r="F1035" s="59">
        <f t="shared" ref="F1035" si="624">(D1035+H1035)/2</f>
        <v>316.5</v>
      </c>
      <c r="G1035" s="59">
        <f t="shared" ref="G1035" si="625">(F1035+H1035)/2</f>
        <v>284.75</v>
      </c>
      <c r="H1035" s="63">
        <f t="shared" ref="H1035" si="626">INT(D1035/1.5)</f>
        <v>253</v>
      </c>
      <c r="I1035" s="51"/>
      <c r="J1035" s="99">
        <f t="shared" ref="J1035" si="627">IF($K$6&lt;=9999,S1035,IF(AND($K$6&gt;=10000,$K$6&lt;=19999),T1035,IF(AND($K$6&gt;=20000,$K$6&lt;=39999),U1035,IF(AND($K$6&gt;=40000,$K$6&lt;=79999),V1035,IF($K$6&gt;=80000,W1035,0)))))</f>
        <v>0</v>
      </c>
      <c r="K1035" s="19"/>
      <c r="L1035" s="11"/>
      <c r="M1035" s="2">
        <f t="shared" si="583"/>
        <v>0</v>
      </c>
      <c r="N1035" s="1">
        <f t="shared" si="584"/>
        <v>0</v>
      </c>
      <c r="O1035" s="2">
        <f t="shared" si="585"/>
        <v>0</v>
      </c>
      <c r="P1035" s="2">
        <f t="shared" si="586"/>
        <v>0</v>
      </c>
      <c r="Q1035" s="2">
        <f t="shared" si="587"/>
        <v>0</v>
      </c>
      <c r="R1035" s="2"/>
      <c r="S1035" s="2">
        <f t="shared" si="588"/>
        <v>0</v>
      </c>
      <c r="T1035" s="2">
        <f t="shared" si="589"/>
        <v>0</v>
      </c>
      <c r="U1035" s="2">
        <f t="shared" si="590"/>
        <v>0</v>
      </c>
      <c r="V1035" s="2">
        <f t="shared" si="591"/>
        <v>0</v>
      </c>
      <c r="W1035" s="2">
        <f t="shared" si="592"/>
        <v>0</v>
      </c>
      <c r="X1035" s="2"/>
      <c r="Y1035" s="2"/>
    </row>
    <row r="1036" spans="1:25" s="12" customFormat="1" ht="15" customHeight="1" x14ac:dyDescent="0.25">
      <c r="A1036" s="129" t="s">
        <v>1003</v>
      </c>
      <c r="B1036" s="130"/>
      <c r="C1036" s="34" t="s">
        <v>395</v>
      </c>
      <c r="D1036" s="37">
        <v>330</v>
      </c>
      <c r="E1036" s="38">
        <f t="shared" ref="E1036:E1037" si="628">(D1036+F1036)/2</f>
        <v>302.5</v>
      </c>
      <c r="F1036" s="38">
        <f t="shared" ref="F1036:F1037" si="629">(D1036+H1036)/2</f>
        <v>275</v>
      </c>
      <c r="G1036" s="38">
        <f t="shared" ref="G1036:G1037" si="630">(F1036+H1036)/2</f>
        <v>247.5</v>
      </c>
      <c r="H1036" s="30">
        <f t="shared" ref="H1036:H1037" si="631">INT(D1036/1.5)</f>
        <v>220</v>
      </c>
      <c r="I1036" s="40"/>
      <c r="J1036" s="10">
        <f t="shared" ref="J1036:J1037" si="632">IF($K$6&lt;=9999,S1036,IF(AND($K$6&gt;=10000,$K$6&lt;=19999),T1036,IF(AND($K$6&gt;=20000,$K$6&lt;=39999),U1036,IF(AND($K$6&gt;=40000,$K$6&lt;=79999),V1036,IF($K$6&gt;=80000,W1036,0)))))</f>
        <v>0</v>
      </c>
      <c r="K1036" s="19"/>
      <c r="L1036" s="11"/>
      <c r="M1036" s="2">
        <f t="shared" si="583"/>
        <v>0</v>
      </c>
      <c r="N1036" s="1">
        <f t="shared" si="584"/>
        <v>0</v>
      </c>
      <c r="O1036" s="2">
        <f t="shared" si="585"/>
        <v>0</v>
      </c>
      <c r="P1036" s="2">
        <f t="shared" si="586"/>
        <v>0</v>
      </c>
      <c r="Q1036" s="2">
        <f t="shared" si="587"/>
        <v>0</v>
      </c>
      <c r="R1036" s="2"/>
      <c r="S1036" s="2">
        <f t="shared" si="588"/>
        <v>0</v>
      </c>
      <c r="T1036" s="2">
        <f t="shared" si="589"/>
        <v>0</v>
      </c>
      <c r="U1036" s="2">
        <f t="shared" si="590"/>
        <v>0</v>
      </c>
      <c r="V1036" s="2">
        <f t="shared" si="591"/>
        <v>0</v>
      </c>
      <c r="W1036" s="2">
        <f t="shared" si="592"/>
        <v>0</v>
      </c>
      <c r="X1036" s="2"/>
      <c r="Y1036" s="2"/>
    </row>
    <row r="1037" spans="1:25" s="12" customFormat="1" ht="15" customHeight="1" thickBot="1" x14ac:dyDescent="0.3">
      <c r="A1037" s="286"/>
      <c r="B1037" s="287"/>
      <c r="C1037" s="35" t="s">
        <v>150</v>
      </c>
      <c r="D1037" s="66">
        <v>550</v>
      </c>
      <c r="E1037" s="67">
        <f t="shared" si="628"/>
        <v>504</v>
      </c>
      <c r="F1037" s="67">
        <f t="shared" si="629"/>
        <v>458</v>
      </c>
      <c r="G1037" s="67">
        <f t="shared" si="630"/>
        <v>412</v>
      </c>
      <c r="H1037" s="68">
        <f t="shared" si="631"/>
        <v>366</v>
      </c>
      <c r="I1037" s="41"/>
      <c r="J1037" s="99">
        <f t="shared" si="632"/>
        <v>0</v>
      </c>
      <c r="K1037" s="19"/>
      <c r="L1037" s="11"/>
      <c r="M1037" s="2">
        <f t="shared" si="583"/>
        <v>0</v>
      </c>
      <c r="N1037" s="1">
        <f t="shared" si="584"/>
        <v>0</v>
      </c>
      <c r="O1037" s="2">
        <f t="shared" si="585"/>
        <v>0</v>
      </c>
      <c r="P1037" s="2">
        <f t="shared" si="586"/>
        <v>0</v>
      </c>
      <c r="Q1037" s="2">
        <f t="shared" si="587"/>
        <v>0</v>
      </c>
      <c r="R1037" s="2"/>
      <c r="S1037" s="2">
        <f t="shared" si="588"/>
        <v>0</v>
      </c>
      <c r="T1037" s="2">
        <f t="shared" si="589"/>
        <v>0</v>
      </c>
      <c r="U1037" s="2">
        <f t="shared" si="590"/>
        <v>0</v>
      </c>
      <c r="V1037" s="2">
        <f t="shared" si="591"/>
        <v>0</v>
      </c>
      <c r="W1037" s="2">
        <f t="shared" si="592"/>
        <v>0</v>
      </c>
      <c r="X1037" s="2"/>
      <c r="Y1037" s="2"/>
    </row>
    <row r="1038" spans="1:25" s="12" customFormat="1" ht="15" customHeight="1" x14ac:dyDescent="0.25">
      <c r="A1038" s="129" t="s">
        <v>1004</v>
      </c>
      <c r="B1038" s="130"/>
      <c r="C1038" s="34" t="s">
        <v>150</v>
      </c>
      <c r="D1038" s="37">
        <v>100</v>
      </c>
      <c r="E1038" s="38">
        <f t="shared" ref="E1038:E1041" si="633">(D1038+F1038)/2</f>
        <v>91.5</v>
      </c>
      <c r="F1038" s="38">
        <f t="shared" ref="F1038:F1041" si="634">(D1038+H1038)/2</f>
        <v>83</v>
      </c>
      <c r="G1038" s="38">
        <f t="shared" ref="G1038:G1041" si="635">(F1038+H1038)/2</f>
        <v>74.5</v>
      </c>
      <c r="H1038" s="30">
        <f t="shared" ref="H1038:H1041" si="636">INT(D1038/1.5)</f>
        <v>66</v>
      </c>
      <c r="I1038" s="40"/>
      <c r="J1038" s="10">
        <f t="shared" ref="J1038:J1041" si="637">IF($K$6&lt;=9999,S1038,IF(AND($K$6&gt;=10000,$K$6&lt;=19999),T1038,IF(AND($K$6&gt;=20000,$K$6&lt;=39999),U1038,IF(AND($K$6&gt;=40000,$K$6&lt;=79999),V1038,IF($K$6&gt;=80000,W1038,0)))))</f>
        <v>0</v>
      </c>
      <c r="K1038" s="19"/>
      <c r="L1038" s="11"/>
      <c r="M1038" s="2">
        <f t="shared" si="583"/>
        <v>0</v>
      </c>
      <c r="N1038" s="1">
        <f t="shared" si="584"/>
        <v>0</v>
      </c>
      <c r="O1038" s="2">
        <f t="shared" si="585"/>
        <v>0</v>
      </c>
      <c r="P1038" s="2">
        <f t="shared" si="586"/>
        <v>0</v>
      </c>
      <c r="Q1038" s="2">
        <f t="shared" si="587"/>
        <v>0</v>
      </c>
      <c r="R1038" s="2"/>
      <c r="S1038" s="2">
        <f t="shared" si="588"/>
        <v>0</v>
      </c>
      <c r="T1038" s="2">
        <f t="shared" si="589"/>
        <v>0</v>
      </c>
      <c r="U1038" s="2">
        <f t="shared" si="590"/>
        <v>0</v>
      </c>
      <c r="V1038" s="2">
        <f t="shared" si="591"/>
        <v>0</v>
      </c>
      <c r="W1038" s="2">
        <f t="shared" si="592"/>
        <v>0</v>
      </c>
      <c r="X1038" s="2"/>
      <c r="Y1038" s="2"/>
    </row>
    <row r="1039" spans="1:25" s="12" customFormat="1" ht="15" customHeight="1" thickBot="1" x14ac:dyDescent="0.3">
      <c r="A1039" s="286"/>
      <c r="B1039" s="287"/>
      <c r="C1039" s="35" t="s">
        <v>7</v>
      </c>
      <c r="D1039" s="66">
        <v>160</v>
      </c>
      <c r="E1039" s="67">
        <f t="shared" si="633"/>
        <v>146.5</v>
      </c>
      <c r="F1039" s="67">
        <f t="shared" si="634"/>
        <v>133</v>
      </c>
      <c r="G1039" s="67">
        <f t="shared" si="635"/>
        <v>119.5</v>
      </c>
      <c r="H1039" s="68">
        <f t="shared" si="636"/>
        <v>106</v>
      </c>
      <c r="I1039" s="41"/>
      <c r="J1039" s="99">
        <f t="shared" si="637"/>
        <v>0</v>
      </c>
      <c r="K1039" s="19"/>
      <c r="L1039" s="11"/>
      <c r="M1039" s="2">
        <f t="shared" si="583"/>
        <v>0</v>
      </c>
      <c r="N1039" s="1">
        <f t="shared" si="584"/>
        <v>0</v>
      </c>
      <c r="O1039" s="2">
        <f t="shared" si="585"/>
        <v>0</v>
      </c>
      <c r="P1039" s="2">
        <f t="shared" si="586"/>
        <v>0</v>
      </c>
      <c r="Q1039" s="2">
        <f t="shared" si="587"/>
        <v>0</v>
      </c>
      <c r="R1039" s="2"/>
      <c r="S1039" s="2">
        <f t="shared" si="588"/>
        <v>0</v>
      </c>
      <c r="T1039" s="2">
        <f t="shared" si="589"/>
        <v>0</v>
      </c>
      <c r="U1039" s="2">
        <f t="shared" si="590"/>
        <v>0</v>
      </c>
      <c r="V1039" s="2">
        <f t="shared" si="591"/>
        <v>0</v>
      </c>
      <c r="W1039" s="2">
        <f t="shared" si="592"/>
        <v>0</v>
      </c>
      <c r="X1039" s="2"/>
      <c r="Y1039" s="2"/>
    </row>
    <row r="1040" spans="1:25" s="12" customFormat="1" ht="15" customHeight="1" x14ac:dyDescent="0.25">
      <c r="A1040" s="129" t="s">
        <v>1005</v>
      </c>
      <c r="B1040" s="130"/>
      <c r="C1040" s="34" t="s">
        <v>395</v>
      </c>
      <c r="D1040" s="37">
        <v>250</v>
      </c>
      <c r="E1040" s="38">
        <f t="shared" si="633"/>
        <v>229</v>
      </c>
      <c r="F1040" s="38">
        <f t="shared" si="634"/>
        <v>208</v>
      </c>
      <c r="G1040" s="38">
        <f t="shared" si="635"/>
        <v>187</v>
      </c>
      <c r="H1040" s="30">
        <f t="shared" si="636"/>
        <v>166</v>
      </c>
      <c r="I1040" s="40"/>
      <c r="J1040" s="10">
        <f t="shared" si="637"/>
        <v>0</v>
      </c>
      <c r="K1040" s="19"/>
      <c r="L1040" s="11"/>
      <c r="M1040" s="2">
        <f t="shared" si="583"/>
        <v>0</v>
      </c>
      <c r="N1040" s="1">
        <f t="shared" si="584"/>
        <v>0</v>
      </c>
      <c r="O1040" s="2">
        <f t="shared" si="585"/>
        <v>0</v>
      </c>
      <c r="P1040" s="2">
        <f t="shared" si="586"/>
        <v>0</v>
      </c>
      <c r="Q1040" s="2">
        <f t="shared" si="587"/>
        <v>0</v>
      </c>
      <c r="R1040" s="2"/>
      <c r="S1040" s="2">
        <f t="shared" si="588"/>
        <v>0</v>
      </c>
      <c r="T1040" s="2">
        <f t="shared" si="589"/>
        <v>0</v>
      </c>
      <c r="U1040" s="2">
        <f t="shared" si="590"/>
        <v>0</v>
      </c>
      <c r="V1040" s="2">
        <f t="shared" si="591"/>
        <v>0</v>
      </c>
      <c r="W1040" s="2">
        <f t="shared" si="592"/>
        <v>0</v>
      </c>
      <c r="X1040" s="2"/>
      <c r="Y1040" s="2"/>
    </row>
    <row r="1041" spans="1:25" s="12" customFormat="1" ht="15" customHeight="1" thickBot="1" x14ac:dyDescent="0.3">
      <c r="A1041" s="286"/>
      <c r="B1041" s="287"/>
      <c r="C1041" s="35" t="s">
        <v>150</v>
      </c>
      <c r="D1041" s="66">
        <v>420</v>
      </c>
      <c r="E1041" s="67">
        <f t="shared" si="633"/>
        <v>385</v>
      </c>
      <c r="F1041" s="67">
        <f t="shared" si="634"/>
        <v>350</v>
      </c>
      <c r="G1041" s="67">
        <f t="shared" si="635"/>
        <v>315</v>
      </c>
      <c r="H1041" s="68">
        <f t="shared" si="636"/>
        <v>280</v>
      </c>
      <c r="I1041" s="41"/>
      <c r="J1041" s="99">
        <f t="shared" si="637"/>
        <v>0</v>
      </c>
      <c r="K1041" s="19"/>
      <c r="L1041" s="11"/>
      <c r="M1041" s="2">
        <f t="shared" si="583"/>
        <v>0</v>
      </c>
      <c r="N1041" s="1">
        <f t="shared" si="584"/>
        <v>0</v>
      </c>
      <c r="O1041" s="2">
        <f t="shared" si="585"/>
        <v>0</v>
      </c>
      <c r="P1041" s="2">
        <f t="shared" si="586"/>
        <v>0</v>
      </c>
      <c r="Q1041" s="2">
        <f t="shared" si="587"/>
        <v>0</v>
      </c>
      <c r="R1041" s="2"/>
      <c r="S1041" s="2">
        <f t="shared" si="588"/>
        <v>0</v>
      </c>
      <c r="T1041" s="2">
        <f t="shared" si="589"/>
        <v>0</v>
      </c>
      <c r="U1041" s="2">
        <f t="shared" si="590"/>
        <v>0</v>
      </c>
      <c r="V1041" s="2">
        <f t="shared" si="591"/>
        <v>0</v>
      </c>
      <c r="W1041" s="2">
        <f t="shared" si="592"/>
        <v>0</v>
      </c>
      <c r="X1041" s="2"/>
      <c r="Y1041" s="2"/>
    </row>
    <row r="1042" spans="1:25" s="2" customFormat="1" ht="23.25" customHeight="1" thickBot="1" x14ac:dyDescent="0.3">
      <c r="A1042" s="176" t="s">
        <v>1007</v>
      </c>
      <c r="B1042" s="177"/>
      <c r="C1042" s="177"/>
      <c r="D1042" s="177"/>
      <c r="E1042" s="177"/>
      <c r="F1042" s="177"/>
      <c r="G1042" s="177"/>
      <c r="H1042" s="177"/>
      <c r="I1042" s="177"/>
      <c r="J1042" s="179"/>
      <c r="K1042" s="19"/>
      <c r="L1042" s="8"/>
      <c r="M1042" s="2">
        <f t="shared" si="583"/>
        <v>0</v>
      </c>
      <c r="N1042" s="1">
        <f t="shared" si="584"/>
        <v>0</v>
      </c>
      <c r="O1042" s="2">
        <f t="shared" si="585"/>
        <v>0</v>
      </c>
      <c r="P1042" s="2">
        <f t="shared" si="586"/>
        <v>0</v>
      </c>
      <c r="Q1042" s="2">
        <f t="shared" si="587"/>
        <v>0</v>
      </c>
      <c r="S1042" s="2">
        <f t="shared" si="588"/>
        <v>0</v>
      </c>
      <c r="T1042" s="2">
        <f t="shared" si="589"/>
        <v>0</v>
      </c>
      <c r="U1042" s="2">
        <f t="shared" si="590"/>
        <v>0</v>
      </c>
      <c r="V1042" s="2">
        <f t="shared" si="591"/>
        <v>0</v>
      </c>
      <c r="W1042" s="2">
        <f t="shared" si="592"/>
        <v>0</v>
      </c>
    </row>
    <row r="1043" spans="1:25" s="12" customFormat="1" ht="15" customHeight="1" x14ac:dyDescent="0.25">
      <c r="A1043" s="129" t="s">
        <v>1006</v>
      </c>
      <c r="B1043" s="164"/>
      <c r="C1043" s="33" t="s">
        <v>394</v>
      </c>
      <c r="D1043" s="65">
        <v>80</v>
      </c>
      <c r="E1043" s="75">
        <f t="shared" ref="E1043:E1044" si="638">(D1043+F1043)/2</f>
        <v>73.25</v>
      </c>
      <c r="F1043" s="75">
        <f t="shared" ref="F1043:F1044" si="639">(D1043+H1043)/2</f>
        <v>66.5</v>
      </c>
      <c r="G1043" s="75">
        <f t="shared" ref="G1043:G1044" si="640">(F1043+H1043)/2</f>
        <v>59.75</v>
      </c>
      <c r="H1043" s="63">
        <f t="shared" ref="H1043:H1044" si="641">INT(D1043/1.5)</f>
        <v>53</v>
      </c>
      <c r="I1043" s="50"/>
      <c r="J1043" s="100">
        <f t="shared" ref="J1043:J1044" si="642">IF($K$6&lt;=9999,S1043,IF(AND($K$6&gt;=10000,$K$6&lt;=19999),T1043,IF(AND($K$6&gt;=20000,$K$6&lt;=39999),U1043,IF(AND($K$6&gt;=40000,$K$6&lt;=79999),V1043,IF($K$6&gt;=80000,W1043,0)))))</f>
        <v>0</v>
      </c>
      <c r="K1043" s="19"/>
      <c r="L1043" s="11"/>
      <c r="M1043" s="2">
        <f t="shared" si="583"/>
        <v>0</v>
      </c>
      <c r="N1043" s="1">
        <f t="shared" si="584"/>
        <v>0</v>
      </c>
      <c r="O1043" s="2">
        <f t="shared" si="585"/>
        <v>0</v>
      </c>
      <c r="P1043" s="2">
        <f t="shared" si="586"/>
        <v>0</v>
      </c>
      <c r="Q1043" s="2">
        <f t="shared" si="587"/>
        <v>0</v>
      </c>
      <c r="R1043" s="2"/>
      <c r="S1043" s="2">
        <f t="shared" si="588"/>
        <v>0</v>
      </c>
      <c r="T1043" s="2">
        <f t="shared" si="589"/>
        <v>0</v>
      </c>
      <c r="U1043" s="2">
        <f t="shared" si="590"/>
        <v>0</v>
      </c>
      <c r="V1043" s="2">
        <f t="shared" si="591"/>
        <v>0</v>
      </c>
      <c r="W1043" s="2">
        <f t="shared" si="592"/>
        <v>0</v>
      </c>
      <c r="X1043" s="2"/>
      <c r="Y1043" s="2"/>
    </row>
    <row r="1044" spans="1:25" s="12" customFormat="1" ht="15" customHeight="1" thickBot="1" x14ac:dyDescent="0.3">
      <c r="A1044" s="131"/>
      <c r="B1044" s="165"/>
      <c r="C1044" s="34" t="s">
        <v>395</v>
      </c>
      <c r="D1044" s="37">
        <v>290</v>
      </c>
      <c r="E1044" s="44">
        <f t="shared" si="638"/>
        <v>265.75</v>
      </c>
      <c r="F1044" s="44">
        <f t="shared" si="639"/>
        <v>241.5</v>
      </c>
      <c r="G1044" s="44">
        <f t="shared" si="640"/>
        <v>217.25</v>
      </c>
      <c r="H1044" s="29">
        <f t="shared" si="641"/>
        <v>193</v>
      </c>
      <c r="I1044" s="17"/>
      <c r="J1044" s="10">
        <f t="shared" si="642"/>
        <v>0</v>
      </c>
      <c r="K1044" s="19"/>
      <c r="L1044" s="11"/>
      <c r="M1044" s="2">
        <f t="shared" si="583"/>
        <v>0</v>
      </c>
      <c r="N1044" s="1">
        <f t="shared" si="584"/>
        <v>0</v>
      </c>
      <c r="O1044" s="2">
        <f t="shared" si="585"/>
        <v>0</v>
      </c>
      <c r="P1044" s="2">
        <f t="shared" si="586"/>
        <v>0</v>
      </c>
      <c r="Q1044" s="2">
        <f t="shared" si="587"/>
        <v>0</v>
      </c>
      <c r="R1044" s="2"/>
      <c r="S1044" s="2">
        <f t="shared" si="588"/>
        <v>0</v>
      </c>
      <c r="T1044" s="2">
        <f t="shared" si="589"/>
        <v>0</v>
      </c>
      <c r="U1044" s="2">
        <f t="shared" si="590"/>
        <v>0</v>
      </c>
      <c r="V1044" s="2">
        <f t="shared" si="591"/>
        <v>0</v>
      </c>
      <c r="W1044" s="2">
        <f t="shared" si="592"/>
        <v>0</v>
      </c>
      <c r="X1044" s="2"/>
      <c r="Y1044" s="2"/>
    </row>
    <row r="1045" spans="1:25" s="12" customFormat="1" ht="15" customHeight="1" x14ac:dyDescent="0.25">
      <c r="A1045" s="129" t="s">
        <v>1008</v>
      </c>
      <c r="B1045" s="164"/>
      <c r="C1045" s="33" t="s">
        <v>394</v>
      </c>
      <c r="D1045" s="65">
        <v>250</v>
      </c>
      <c r="E1045" s="75">
        <f t="shared" ref="E1045:E1048" si="643">(D1045+F1045)/2</f>
        <v>229</v>
      </c>
      <c r="F1045" s="75">
        <f t="shared" ref="F1045:F1048" si="644">(D1045+H1045)/2</f>
        <v>208</v>
      </c>
      <c r="G1045" s="75">
        <f t="shared" ref="G1045:G1048" si="645">(F1045+H1045)/2</f>
        <v>187</v>
      </c>
      <c r="H1045" s="63">
        <f t="shared" ref="H1045:H1048" si="646">INT(D1045/1.5)</f>
        <v>166</v>
      </c>
      <c r="I1045" s="17"/>
      <c r="J1045" s="100">
        <f t="shared" ref="J1045:J1048" si="647">IF($K$6&lt;=9999,S1045,IF(AND($K$6&gt;=10000,$K$6&lt;=19999),T1045,IF(AND($K$6&gt;=20000,$K$6&lt;=39999),U1045,IF(AND($K$6&gt;=40000,$K$6&lt;=79999),V1045,IF($K$6&gt;=80000,W1045,0)))))</f>
        <v>0</v>
      </c>
      <c r="K1045" s="19"/>
      <c r="L1045" s="11"/>
      <c r="M1045" s="2">
        <f t="shared" si="583"/>
        <v>0</v>
      </c>
      <c r="N1045" s="1">
        <f t="shared" si="584"/>
        <v>0</v>
      </c>
      <c r="O1045" s="2">
        <f t="shared" si="585"/>
        <v>0</v>
      </c>
      <c r="P1045" s="2">
        <f t="shared" si="586"/>
        <v>0</v>
      </c>
      <c r="Q1045" s="2">
        <f t="shared" si="587"/>
        <v>0</v>
      </c>
      <c r="R1045" s="2"/>
      <c r="S1045" s="2">
        <f t="shared" si="588"/>
        <v>0</v>
      </c>
      <c r="T1045" s="2">
        <f t="shared" si="589"/>
        <v>0</v>
      </c>
      <c r="U1045" s="2">
        <f t="shared" si="590"/>
        <v>0</v>
      </c>
      <c r="V1045" s="2">
        <f t="shared" si="591"/>
        <v>0</v>
      </c>
      <c r="W1045" s="2">
        <f t="shared" si="592"/>
        <v>0</v>
      </c>
      <c r="X1045" s="2"/>
      <c r="Y1045" s="2"/>
    </row>
    <row r="1046" spans="1:25" s="12" customFormat="1" ht="15" customHeight="1" thickBot="1" x14ac:dyDescent="0.3">
      <c r="A1046" s="131"/>
      <c r="B1046" s="165"/>
      <c r="C1046" s="34" t="s">
        <v>395</v>
      </c>
      <c r="D1046" s="37">
        <v>900</v>
      </c>
      <c r="E1046" s="44">
        <f t="shared" si="643"/>
        <v>825</v>
      </c>
      <c r="F1046" s="44">
        <f t="shared" si="644"/>
        <v>750</v>
      </c>
      <c r="G1046" s="44">
        <f t="shared" si="645"/>
        <v>675</v>
      </c>
      <c r="H1046" s="29">
        <f t="shared" si="646"/>
        <v>600</v>
      </c>
      <c r="I1046" s="17"/>
      <c r="J1046" s="10">
        <f t="shared" si="647"/>
        <v>0</v>
      </c>
      <c r="K1046" s="19"/>
      <c r="L1046" s="11"/>
      <c r="M1046" s="2">
        <f t="shared" si="583"/>
        <v>0</v>
      </c>
      <c r="N1046" s="1">
        <f t="shared" si="584"/>
        <v>0</v>
      </c>
      <c r="O1046" s="2">
        <f t="shared" si="585"/>
        <v>0</v>
      </c>
      <c r="P1046" s="2">
        <f t="shared" si="586"/>
        <v>0</v>
      </c>
      <c r="Q1046" s="2">
        <f t="shared" si="587"/>
        <v>0</v>
      </c>
      <c r="R1046" s="2"/>
      <c r="S1046" s="2">
        <f t="shared" si="588"/>
        <v>0</v>
      </c>
      <c r="T1046" s="2">
        <f t="shared" si="589"/>
        <v>0</v>
      </c>
      <c r="U1046" s="2">
        <f t="shared" si="590"/>
        <v>0</v>
      </c>
      <c r="V1046" s="2">
        <f t="shared" si="591"/>
        <v>0</v>
      </c>
      <c r="W1046" s="2">
        <f t="shared" si="592"/>
        <v>0</v>
      </c>
      <c r="X1046" s="2"/>
      <c r="Y1046" s="2"/>
    </row>
    <row r="1047" spans="1:25" s="12" customFormat="1" ht="15" customHeight="1" x14ac:dyDescent="0.25">
      <c r="A1047" s="129" t="s">
        <v>1009</v>
      </c>
      <c r="B1047" s="164"/>
      <c r="C1047" s="33" t="s">
        <v>394</v>
      </c>
      <c r="D1047" s="65">
        <v>80</v>
      </c>
      <c r="E1047" s="75">
        <f t="shared" si="643"/>
        <v>73.25</v>
      </c>
      <c r="F1047" s="75">
        <f t="shared" si="644"/>
        <v>66.5</v>
      </c>
      <c r="G1047" s="75">
        <f t="shared" si="645"/>
        <v>59.75</v>
      </c>
      <c r="H1047" s="63">
        <f t="shared" si="646"/>
        <v>53</v>
      </c>
      <c r="I1047" s="17"/>
      <c r="J1047" s="100">
        <f t="shared" si="647"/>
        <v>0</v>
      </c>
      <c r="K1047" s="19"/>
      <c r="L1047" s="11"/>
      <c r="M1047" s="2">
        <f t="shared" si="583"/>
        <v>0</v>
      </c>
      <c r="N1047" s="1">
        <f t="shared" si="584"/>
        <v>0</v>
      </c>
      <c r="O1047" s="2">
        <f t="shared" si="585"/>
        <v>0</v>
      </c>
      <c r="P1047" s="2">
        <f t="shared" si="586"/>
        <v>0</v>
      </c>
      <c r="Q1047" s="2">
        <f t="shared" si="587"/>
        <v>0</v>
      </c>
      <c r="R1047" s="2"/>
      <c r="S1047" s="2">
        <f t="shared" si="588"/>
        <v>0</v>
      </c>
      <c r="T1047" s="2">
        <f t="shared" si="589"/>
        <v>0</v>
      </c>
      <c r="U1047" s="2">
        <f t="shared" si="590"/>
        <v>0</v>
      </c>
      <c r="V1047" s="2">
        <f t="shared" si="591"/>
        <v>0</v>
      </c>
      <c r="W1047" s="2">
        <f t="shared" si="592"/>
        <v>0</v>
      </c>
      <c r="X1047" s="2"/>
      <c r="Y1047" s="2"/>
    </row>
    <row r="1048" spans="1:25" s="12" customFormat="1" ht="15" customHeight="1" thickBot="1" x14ac:dyDescent="0.3">
      <c r="A1048" s="131"/>
      <c r="B1048" s="165"/>
      <c r="C1048" s="34" t="s">
        <v>395</v>
      </c>
      <c r="D1048" s="37">
        <v>290</v>
      </c>
      <c r="E1048" s="44">
        <f t="shared" si="643"/>
        <v>265.75</v>
      </c>
      <c r="F1048" s="44">
        <f t="shared" si="644"/>
        <v>241.5</v>
      </c>
      <c r="G1048" s="44">
        <f t="shared" si="645"/>
        <v>217.25</v>
      </c>
      <c r="H1048" s="29">
        <f t="shared" si="646"/>
        <v>193</v>
      </c>
      <c r="I1048" s="17"/>
      <c r="J1048" s="10">
        <f t="shared" si="647"/>
        <v>0</v>
      </c>
      <c r="K1048" s="19"/>
      <c r="L1048" s="11"/>
      <c r="M1048" s="2">
        <f t="shared" si="583"/>
        <v>0</v>
      </c>
      <c r="N1048" s="1">
        <f t="shared" si="584"/>
        <v>0</v>
      </c>
      <c r="O1048" s="2">
        <f t="shared" si="585"/>
        <v>0</v>
      </c>
      <c r="P1048" s="2">
        <f t="shared" si="586"/>
        <v>0</v>
      </c>
      <c r="Q1048" s="2">
        <f t="shared" si="587"/>
        <v>0</v>
      </c>
      <c r="R1048" s="2"/>
      <c r="S1048" s="2">
        <f t="shared" si="588"/>
        <v>0</v>
      </c>
      <c r="T1048" s="2">
        <f t="shared" si="589"/>
        <v>0</v>
      </c>
      <c r="U1048" s="2">
        <f t="shared" si="590"/>
        <v>0</v>
      </c>
      <c r="V1048" s="2">
        <f t="shared" si="591"/>
        <v>0</v>
      </c>
      <c r="W1048" s="2">
        <f t="shared" si="592"/>
        <v>0</v>
      </c>
      <c r="X1048" s="2"/>
      <c r="Y1048" s="2"/>
    </row>
    <row r="1049" spans="1:25" s="12" customFormat="1" ht="15" customHeight="1" x14ac:dyDescent="0.25">
      <c r="A1049" s="129" t="s">
        <v>1010</v>
      </c>
      <c r="B1049" s="164"/>
      <c r="C1049" s="33" t="s">
        <v>394</v>
      </c>
      <c r="D1049" s="65">
        <v>80</v>
      </c>
      <c r="E1049" s="75">
        <f t="shared" ref="E1049:E1056" si="648">(D1049+F1049)/2</f>
        <v>73.25</v>
      </c>
      <c r="F1049" s="75">
        <f t="shared" ref="F1049:F1056" si="649">(D1049+H1049)/2</f>
        <v>66.5</v>
      </c>
      <c r="G1049" s="75">
        <f t="shared" ref="G1049:G1056" si="650">(F1049+H1049)/2</f>
        <v>59.75</v>
      </c>
      <c r="H1049" s="63">
        <f t="shared" ref="H1049:H1056" si="651">INT(D1049/1.5)</f>
        <v>53</v>
      </c>
      <c r="I1049" s="17"/>
      <c r="J1049" s="100">
        <f t="shared" ref="J1049:J1056" si="652">IF($K$6&lt;=9999,S1049,IF(AND($K$6&gt;=10000,$K$6&lt;=19999),T1049,IF(AND($K$6&gt;=20000,$K$6&lt;=39999),U1049,IF(AND($K$6&gt;=40000,$K$6&lt;=79999),V1049,IF($K$6&gt;=80000,W1049,0)))))</f>
        <v>0</v>
      </c>
      <c r="K1049" s="19"/>
      <c r="L1049" s="11"/>
      <c r="M1049" s="2">
        <f t="shared" si="583"/>
        <v>0</v>
      </c>
      <c r="N1049" s="1">
        <f t="shared" si="584"/>
        <v>0</v>
      </c>
      <c r="O1049" s="2">
        <f t="shared" si="585"/>
        <v>0</v>
      </c>
      <c r="P1049" s="2">
        <f t="shared" si="586"/>
        <v>0</v>
      </c>
      <c r="Q1049" s="2">
        <f t="shared" si="587"/>
        <v>0</v>
      </c>
      <c r="R1049" s="2"/>
      <c r="S1049" s="2">
        <f t="shared" si="588"/>
        <v>0</v>
      </c>
      <c r="T1049" s="2">
        <f t="shared" si="589"/>
        <v>0</v>
      </c>
      <c r="U1049" s="2">
        <f t="shared" si="590"/>
        <v>0</v>
      </c>
      <c r="V1049" s="2">
        <f t="shared" si="591"/>
        <v>0</v>
      </c>
      <c r="W1049" s="2">
        <f t="shared" si="592"/>
        <v>0</v>
      </c>
      <c r="X1049" s="2"/>
      <c r="Y1049" s="2"/>
    </row>
    <row r="1050" spans="1:25" s="12" customFormat="1" ht="15" customHeight="1" thickBot="1" x14ac:dyDescent="0.3">
      <c r="A1050" s="131"/>
      <c r="B1050" s="165"/>
      <c r="C1050" s="34" t="s">
        <v>395</v>
      </c>
      <c r="D1050" s="37">
        <v>290</v>
      </c>
      <c r="E1050" s="44">
        <f t="shared" si="648"/>
        <v>265.75</v>
      </c>
      <c r="F1050" s="44">
        <f t="shared" si="649"/>
        <v>241.5</v>
      </c>
      <c r="G1050" s="44">
        <f t="shared" si="650"/>
        <v>217.25</v>
      </c>
      <c r="H1050" s="29">
        <f t="shared" si="651"/>
        <v>193</v>
      </c>
      <c r="I1050" s="17"/>
      <c r="J1050" s="10">
        <f t="shared" si="652"/>
        <v>0</v>
      </c>
      <c r="K1050" s="19"/>
      <c r="L1050" s="11"/>
      <c r="M1050" s="2">
        <f t="shared" si="583"/>
        <v>0</v>
      </c>
      <c r="N1050" s="1">
        <f t="shared" si="584"/>
        <v>0</v>
      </c>
      <c r="O1050" s="2">
        <f t="shared" si="585"/>
        <v>0</v>
      </c>
      <c r="P1050" s="2">
        <f t="shared" si="586"/>
        <v>0</v>
      </c>
      <c r="Q1050" s="2">
        <f t="shared" si="587"/>
        <v>0</v>
      </c>
      <c r="R1050" s="2"/>
      <c r="S1050" s="2">
        <f t="shared" si="588"/>
        <v>0</v>
      </c>
      <c r="T1050" s="2">
        <f t="shared" si="589"/>
        <v>0</v>
      </c>
      <c r="U1050" s="2">
        <f t="shared" si="590"/>
        <v>0</v>
      </c>
      <c r="V1050" s="2">
        <f t="shared" si="591"/>
        <v>0</v>
      </c>
      <c r="W1050" s="2">
        <f t="shared" si="592"/>
        <v>0</v>
      </c>
      <c r="X1050" s="2"/>
      <c r="Y1050" s="2"/>
    </row>
    <row r="1051" spans="1:25" s="12" customFormat="1" ht="15" customHeight="1" x14ac:dyDescent="0.25">
      <c r="A1051" s="129" t="s">
        <v>1011</v>
      </c>
      <c r="B1051" s="164"/>
      <c r="C1051" s="33" t="s">
        <v>394</v>
      </c>
      <c r="D1051" s="65">
        <v>140</v>
      </c>
      <c r="E1051" s="75">
        <f t="shared" si="648"/>
        <v>128.25</v>
      </c>
      <c r="F1051" s="75">
        <f t="shared" si="649"/>
        <v>116.5</v>
      </c>
      <c r="G1051" s="75">
        <f t="shared" si="650"/>
        <v>104.75</v>
      </c>
      <c r="H1051" s="63">
        <f t="shared" si="651"/>
        <v>93</v>
      </c>
      <c r="I1051" s="17"/>
      <c r="J1051" s="100">
        <f t="shared" si="652"/>
        <v>0</v>
      </c>
      <c r="K1051" s="19"/>
      <c r="L1051" s="11"/>
      <c r="M1051" s="2">
        <f t="shared" si="583"/>
        <v>0</v>
      </c>
      <c r="N1051" s="1">
        <f t="shared" si="584"/>
        <v>0</v>
      </c>
      <c r="O1051" s="2">
        <f t="shared" si="585"/>
        <v>0</v>
      </c>
      <c r="P1051" s="2">
        <f t="shared" si="586"/>
        <v>0</v>
      </c>
      <c r="Q1051" s="2">
        <f t="shared" si="587"/>
        <v>0</v>
      </c>
      <c r="R1051" s="2"/>
      <c r="S1051" s="2">
        <f t="shared" si="588"/>
        <v>0</v>
      </c>
      <c r="T1051" s="2">
        <f t="shared" si="589"/>
        <v>0</v>
      </c>
      <c r="U1051" s="2">
        <f t="shared" si="590"/>
        <v>0</v>
      </c>
      <c r="V1051" s="2">
        <f t="shared" si="591"/>
        <v>0</v>
      </c>
      <c r="W1051" s="2">
        <f t="shared" si="592"/>
        <v>0</v>
      </c>
      <c r="X1051" s="2"/>
      <c r="Y1051" s="2"/>
    </row>
    <row r="1052" spans="1:25" s="12" customFormat="1" ht="15" customHeight="1" thickBot="1" x14ac:dyDescent="0.3">
      <c r="A1052" s="131"/>
      <c r="B1052" s="165"/>
      <c r="C1052" s="34" t="s">
        <v>395</v>
      </c>
      <c r="D1052" s="37">
        <v>500</v>
      </c>
      <c r="E1052" s="44">
        <f t="shared" si="648"/>
        <v>458.25</v>
      </c>
      <c r="F1052" s="44">
        <f t="shared" si="649"/>
        <v>416.5</v>
      </c>
      <c r="G1052" s="44">
        <f t="shared" si="650"/>
        <v>374.75</v>
      </c>
      <c r="H1052" s="29">
        <f t="shared" si="651"/>
        <v>333</v>
      </c>
      <c r="I1052" s="17"/>
      <c r="J1052" s="10">
        <f t="shared" si="652"/>
        <v>0</v>
      </c>
      <c r="K1052" s="19"/>
      <c r="L1052" s="11"/>
      <c r="M1052" s="2">
        <f t="shared" si="583"/>
        <v>0</v>
      </c>
      <c r="N1052" s="1">
        <f t="shared" si="584"/>
        <v>0</v>
      </c>
      <c r="O1052" s="2">
        <f t="shared" si="585"/>
        <v>0</v>
      </c>
      <c r="P1052" s="2">
        <f t="shared" si="586"/>
        <v>0</v>
      </c>
      <c r="Q1052" s="2">
        <f t="shared" si="587"/>
        <v>0</v>
      </c>
      <c r="R1052" s="2"/>
      <c r="S1052" s="2">
        <f t="shared" si="588"/>
        <v>0</v>
      </c>
      <c r="T1052" s="2">
        <f t="shared" si="589"/>
        <v>0</v>
      </c>
      <c r="U1052" s="2">
        <f t="shared" si="590"/>
        <v>0</v>
      </c>
      <c r="V1052" s="2">
        <f t="shared" si="591"/>
        <v>0</v>
      </c>
      <c r="W1052" s="2">
        <f t="shared" si="592"/>
        <v>0</v>
      </c>
      <c r="X1052" s="2"/>
      <c r="Y1052" s="2"/>
    </row>
    <row r="1053" spans="1:25" s="12" customFormat="1" ht="15" customHeight="1" x14ac:dyDescent="0.25">
      <c r="A1053" s="129" t="s">
        <v>1012</v>
      </c>
      <c r="B1053" s="164"/>
      <c r="C1053" s="33" t="s">
        <v>394</v>
      </c>
      <c r="D1053" s="65">
        <v>80</v>
      </c>
      <c r="E1053" s="75">
        <f t="shared" si="648"/>
        <v>73.25</v>
      </c>
      <c r="F1053" s="75">
        <f t="shared" si="649"/>
        <v>66.5</v>
      </c>
      <c r="G1053" s="75">
        <f t="shared" si="650"/>
        <v>59.75</v>
      </c>
      <c r="H1053" s="63">
        <f t="shared" si="651"/>
        <v>53</v>
      </c>
      <c r="I1053" s="17"/>
      <c r="J1053" s="100">
        <f t="shared" si="652"/>
        <v>0</v>
      </c>
      <c r="K1053" s="19"/>
      <c r="L1053" s="11"/>
      <c r="M1053" s="2">
        <f t="shared" si="583"/>
        <v>0</v>
      </c>
      <c r="N1053" s="1">
        <f t="shared" si="584"/>
        <v>0</v>
      </c>
      <c r="O1053" s="2">
        <f t="shared" si="585"/>
        <v>0</v>
      </c>
      <c r="P1053" s="2">
        <f t="shared" si="586"/>
        <v>0</v>
      </c>
      <c r="Q1053" s="2">
        <f t="shared" si="587"/>
        <v>0</v>
      </c>
      <c r="R1053" s="2"/>
      <c r="S1053" s="2">
        <f t="shared" si="588"/>
        <v>0</v>
      </c>
      <c r="T1053" s="2">
        <f t="shared" si="589"/>
        <v>0</v>
      </c>
      <c r="U1053" s="2">
        <f t="shared" si="590"/>
        <v>0</v>
      </c>
      <c r="V1053" s="2">
        <f t="shared" si="591"/>
        <v>0</v>
      </c>
      <c r="W1053" s="2">
        <f t="shared" si="592"/>
        <v>0</v>
      </c>
      <c r="X1053" s="2"/>
      <c r="Y1053" s="2"/>
    </row>
    <row r="1054" spans="1:25" s="12" customFormat="1" ht="15" customHeight="1" thickBot="1" x14ac:dyDescent="0.3">
      <c r="A1054" s="131"/>
      <c r="B1054" s="165"/>
      <c r="C1054" s="34" t="s">
        <v>395</v>
      </c>
      <c r="D1054" s="37">
        <v>290</v>
      </c>
      <c r="E1054" s="44">
        <f t="shared" si="648"/>
        <v>265.75</v>
      </c>
      <c r="F1054" s="44">
        <f t="shared" si="649"/>
        <v>241.5</v>
      </c>
      <c r="G1054" s="44">
        <f t="shared" si="650"/>
        <v>217.25</v>
      </c>
      <c r="H1054" s="29">
        <f t="shared" si="651"/>
        <v>193</v>
      </c>
      <c r="I1054" s="17"/>
      <c r="J1054" s="10">
        <f t="shared" si="652"/>
        <v>0</v>
      </c>
      <c r="K1054" s="19"/>
      <c r="L1054" s="11"/>
      <c r="M1054" s="2">
        <f t="shared" si="583"/>
        <v>0</v>
      </c>
      <c r="N1054" s="1">
        <f t="shared" si="584"/>
        <v>0</v>
      </c>
      <c r="O1054" s="2">
        <f t="shared" si="585"/>
        <v>0</v>
      </c>
      <c r="P1054" s="2">
        <f t="shared" si="586"/>
        <v>0</v>
      </c>
      <c r="Q1054" s="2">
        <f t="shared" si="587"/>
        <v>0</v>
      </c>
      <c r="R1054" s="2"/>
      <c r="S1054" s="2">
        <f t="shared" si="588"/>
        <v>0</v>
      </c>
      <c r="T1054" s="2">
        <f t="shared" si="589"/>
        <v>0</v>
      </c>
      <c r="U1054" s="2">
        <f t="shared" si="590"/>
        <v>0</v>
      </c>
      <c r="V1054" s="2">
        <f t="shared" si="591"/>
        <v>0</v>
      </c>
      <c r="W1054" s="2">
        <f t="shared" si="592"/>
        <v>0</v>
      </c>
      <c r="X1054" s="2"/>
      <c r="Y1054" s="2"/>
    </row>
    <row r="1055" spans="1:25" s="12" customFormat="1" ht="15" customHeight="1" x14ac:dyDescent="0.25">
      <c r="A1055" s="129" t="s">
        <v>1013</v>
      </c>
      <c r="B1055" s="164"/>
      <c r="C1055" s="33" t="s">
        <v>394</v>
      </c>
      <c r="D1055" s="65">
        <v>80</v>
      </c>
      <c r="E1055" s="75">
        <f t="shared" si="648"/>
        <v>73.25</v>
      </c>
      <c r="F1055" s="75">
        <f t="shared" si="649"/>
        <v>66.5</v>
      </c>
      <c r="G1055" s="75">
        <f t="shared" si="650"/>
        <v>59.75</v>
      </c>
      <c r="H1055" s="63">
        <f t="shared" si="651"/>
        <v>53</v>
      </c>
      <c r="I1055" s="17"/>
      <c r="J1055" s="100">
        <f t="shared" si="652"/>
        <v>0</v>
      </c>
      <c r="K1055" s="19"/>
      <c r="L1055" s="11"/>
      <c r="M1055" s="2">
        <f t="shared" si="583"/>
        <v>0</v>
      </c>
      <c r="N1055" s="1">
        <f t="shared" si="584"/>
        <v>0</v>
      </c>
      <c r="O1055" s="2">
        <f t="shared" si="585"/>
        <v>0</v>
      </c>
      <c r="P1055" s="2">
        <f t="shared" si="586"/>
        <v>0</v>
      </c>
      <c r="Q1055" s="2">
        <f t="shared" si="587"/>
        <v>0</v>
      </c>
      <c r="R1055" s="2"/>
      <c r="S1055" s="2">
        <f t="shared" si="588"/>
        <v>0</v>
      </c>
      <c r="T1055" s="2">
        <f t="shared" si="589"/>
        <v>0</v>
      </c>
      <c r="U1055" s="2">
        <f t="shared" si="590"/>
        <v>0</v>
      </c>
      <c r="V1055" s="2">
        <f t="shared" si="591"/>
        <v>0</v>
      </c>
      <c r="W1055" s="2">
        <f t="shared" si="592"/>
        <v>0</v>
      </c>
      <c r="X1055" s="2"/>
      <c r="Y1055" s="2"/>
    </row>
    <row r="1056" spans="1:25" s="12" customFormat="1" ht="15" customHeight="1" thickBot="1" x14ac:dyDescent="0.3">
      <c r="A1056" s="131"/>
      <c r="B1056" s="165"/>
      <c r="C1056" s="34" t="s">
        <v>395</v>
      </c>
      <c r="D1056" s="37">
        <v>290</v>
      </c>
      <c r="E1056" s="44">
        <f t="shared" si="648"/>
        <v>265.75</v>
      </c>
      <c r="F1056" s="44">
        <f t="shared" si="649"/>
        <v>241.5</v>
      </c>
      <c r="G1056" s="44">
        <f t="shared" si="650"/>
        <v>217.25</v>
      </c>
      <c r="H1056" s="29">
        <f t="shared" si="651"/>
        <v>193</v>
      </c>
      <c r="I1056" s="17"/>
      <c r="J1056" s="10">
        <f t="shared" si="652"/>
        <v>0</v>
      </c>
      <c r="K1056" s="19"/>
      <c r="L1056" s="11"/>
      <c r="M1056" s="2">
        <f t="shared" si="583"/>
        <v>0</v>
      </c>
      <c r="N1056" s="1">
        <f t="shared" si="584"/>
        <v>0</v>
      </c>
      <c r="O1056" s="2">
        <f t="shared" si="585"/>
        <v>0</v>
      </c>
      <c r="P1056" s="2">
        <f t="shared" si="586"/>
        <v>0</v>
      </c>
      <c r="Q1056" s="2">
        <f t="shared" si="587"/>
        <v>0</v>
      </c>
      <c r="R1056" s="2"/>
      <c r="S1056" s="2">
        <f t="shared" si="588"/>
        <v>0</v>
      </c>
      <c r="T1056" s="2">
        <f t="shared" si="589"/>
        <v>0</v>
      </c>
      <c r="U1056" s="2">
        <f t="shared" si="590"/>
        <v>0</v>
      </c>
      <c r="V1056" s="2">
        <f t="shared" si="591"/>
        <v>0</v>
      </c>
      <c r="W1056" s="2">
        <f t="shared" si="592"/>
        <v>0</v>
      </c>
      <c r="X1056" s="2"/>
      <c r="Y1056" s="2"/>
    </row>
    <row r="1057" spans="1:25" s="12" customFormat="1" ht="15" customHeight="1" x14ac:dyDescent="0.25">
      <c r="A1057" s="129" t="s">
        <v>1014</v>
      </c>
      <c r="B1057" s="164"/>
      <c r="C1057" s="33" t="s">
        <v>394</v>
      </c>
      <c r="D1057" s="65">
        <v>80</v>
      </c>
      <c r="E1057" s="75">
        <f t="shared" ref="E1057:E1072" si="653">(D1057+F1057)/2</f>
        <v>73.25</v>
      </c>
      <c r="F1057" s="75">
        <f t="shared" ref="F1057:F1072" si="654">(D1057+H1057)/2</f>
        <v>66.5</v>
      </c>
      <c r="G1057" s="75">
        <f t="shared" ref="G1057:G1072" si="655">(F1057+H1057)/2</f>
        <v>59.75</v>
      </c>
      <c r="H1057" s="63">
        <f t="shared" ref="H1057:H1072" si="656">INT(D1057/1.5)</f>
        <v>53</v>
      </c>
      <c r="I1057" s="17"/>
      <c r="J1057" s="100">
        <f t="shared" ref="J1057:J1072" si="657">IF($K$6&lt;=9999,S1057,IF(AND($K$6&gt;=10000,$K$6&lt;=19999),T1057,IF(AND($K$6&gt;=20000,$K$6&lt;=39999),U1057,IF(AND($K$6&gt;=40000,$K$6&lt;=79999),V1057,IF($K$6&gt;=80000,W1057,0)))))</f>
        <v>0</v>
      </c>
      <c r="K1057" s="19"/>
      <c r="L1057" s="11"/>
      <c r="M1057" s="2">
        <f t="shared" si="583"/>
        <v>0</v>
      </c>
      <c r="N1057" s="1">
        <f t="shared" si="584"/>
        <v>0</v>
      </c>
      <c r="O1057" s="2">
        <f t="shared" si="585"/>
        <v>0</v>
      </c>
      <c r="P1057" s="2">
        <f t="shared" si="586"/>
        <v>0</v>
      </c>
      <c r="Q1057" s="2">
        <f t="shared" si="587"/>
        <v>0</v>
      </c>
      <c r="R1057" s="2"/>
      <c r="S1057" s="2">
        <f t="shared" si="588"/>
        <v>0</v>
      </c>
      <c r="T1057" s="2">
        <f t="shared" si="589"/>
        <v>0</v>
      </c>
      <c r="U1057" s="2">
        <f t="shared" si="590"/>
        <v>0</v>
      </c>
      <c r="V1057" s="2">
        <f t="shared" si="591"/>
        <v>0</v>
      </c>
      <c r="W1057" s="2">
        <f t="shared" si="592"/>
        <v>0</v>
      </c>
      <c r="X1057" s="2"/>
      <c r="Y1057" s="2"/>
    </row>
    <row r="1058" spans="1:25" s="12" customFormat="1" ht="15" customHeight="1" thickBot="1" x14ac:dyDescent="0.3">
      <c r="A1058" s="131"/>
      <c r="B1058" s="165"/>
      <c r="C1058" s="34" t="s">
        <v>395</v>
      </c>
      <c r="D1058" s="37">
        <v>290</v>
      </c>
      <c r="E1058" s="44">
        <f t="shared" si="653"/>
        <v>265.75</v>
      </c>
      <c r="F1058" s="44">
        <f t="shared" si="654"/>
        <v>241.5</v>
      </c>
      <c r="G1058" s="44">
        <f t="shared" si="655"/>
        <v>217.25</v>
      </c>
      <c r="H1058" s="29">
        <f t="shared" si="656"/>
        <v>193</v>
      </c>
      <c r="I1058" s="17"/>
      <c r="J1058" s="10">
        <f t="shared" si="657"/>
        <v>0</v>
      </c>
      <c r="K1058" s="19"/>
      <c r="L1058" s="11"/>
      <c r="M1058" s="2">
        <f t="shared" si="583"/>
        <v>0</v>
      </c>
      <c r="N1058" s="1">
        <f t="shared" si="584"/>
        <v>0</v>
      </c>
      <c r="O1058" s="2">
        <f t="shared" si="585"/>
        <v>0</v>
      </c>
      <c r="P1058" s="2">
        <f t="shared" si="586"/>
        <v>0</v>
      </c>
      <c r="Q1058" s="2">
        <f t="shared" si="587"/>
        <v>0</v>
      </c>
      <c r="R1058" s="2"/>
      <c r="S1058" s="2">
        <f t="shared" si="588"/>
        <v>0</v>
      </c>
      <c r="T1058" s="2">
        <f t="shared" si="589"/>
        <v>0</v>
      </c>
      <c r="U1058" s="2">
        <f t="shared" si="590"/>
        <v>0</v>
      </c>
      <c r="V1058" s="2">
        <f t="shared" si="591"/>
        <v>0</v>
      </c>
      <c r="W1058" s="2">
        <f t="shared" si="592"/>
        <v>0</v>
      </c>
      <c r="X1058" s="2"/>
      <c r="Y1058" s="2"/>
    </row>
    <row r="1059" spans="1:25" s="12" customFormat="1" ht="15" customHeight="1" x14ac:dyDescent="0.25">
      <c r="A1059" s="129" t="s">
        <v>1015</v>
      </c>
      <c r="B1059" s="164"/>
      <c r="C1059" s="33" t="s">
        <v>394</v>
      </c>
      <c r="D1059" s="65">
        <v>70</v>
      </c>
      <c r="E1059" s="75">
        <f t="shared" si="653"/>
        <v>64</v>
      </c>
      <c r="F1059" s="75">
        <f t="shared" si="654"/>
        <v>58</v>
      </c>
      <c r="G1059" s="75">
        <f t="shared" si="655"/>
        <v>52</v>
      </c>
      <c r="H1059" s="63">
        <f t="shared" si="656"/>
        <v>46</v>
      </c>
      <c r="I1059" s="17"/>
      <c r="J1059" s="100">
        <f t="shared" si="657"/>
        <v>0</v>
      </c>
      <c r="K1059" s="19"/>
      <c r="L1059" s="11"/>
      <c r="M1059" s="2">
        <f t="shared" si="583"/>
        <v>0</v>
      </c>
      <c r="N1059" s="1">
        <f t="shared" si="584"/>
        <v>0</v>
      </c>
      <c r="O1059" s="2">
        <f t="shared" si="585"/>
        <v>0</v>
      </c>
      <c r="P1059" s="2">
        <f t="shared" si="586"/>
        <v>0</v>
      </c>
      <c r="Q1059" s="2">
        <f t="shared" si="587"/>
        <v>0</v>
      </c>
      <c r="R1059" s="2"/>
      <c r="S1059" s="2">
        <f t="shared" si="588"/>
        <v>0</v>
      </c>
      <c r="T1059" s="2">
        <f t="shared" si="589"/>
        <v>0</v>
      </c>
      <c r="U1059" s="2">
        <f t="shared" si="590"/>
        <v>0</v>
      </c>
      <c r="V1059" s="2">
        <f t="shared" si="591"/>
        <v>0</v>
      </c>
      <c r="W1059" s="2">
        <f t="shared" si="592"/>
        <v>0</v>
      </c>
      <c r="X1059" s="2"/>
      <c r="Y1059" s="2"/>
    </row>
    <row r="1060" spans="1:25" s="12" customFormat="1" ht="15" customHeight="1" thickBot="1" x14ac:dyDescent="0.3">
      <c r="A1060" s="131"/>
      <c r="B1060" s="165"/>
      <c r="C1060" s="34" t="s">
        <v>395</v>
      </c>
      <c r="D1060" s="37">
        <v>250</v>
      </c>
      <c r="E1060" s="44">
        <f t="shared" si="653"/>
        <v>229</v>
      </c>
      <c r="F1060" s="44">
        <f t="shared" si="654"/>
        <v>208</v>
      </c>
      <c r="G1060" s="44">
        <f t="shared" si="655"/>
        <v>187</v>
      </c>
      <c r="H1060" s="29">
        <f t="shared" si="656"/>
        <v>166</v>
      </c>
      <c r="I1060" s="17"/>
      <c r="J1060" s="10">
        <f t="shared" si="657"/>
        <v>0</v>
      </c>
      <c r="K1060" s="19"/>
      <c r="L1060" s="11"/>
      <c r="M1060" s="2">
        <f t="shared" si="583"/>
        <v>0</v>
      </c>
      <c r="N1060" s="1">
        <f t="shared" si="584"/>
        <v>0</v>
      </c>
      <c r="O1060" s="2">
        <f t="shared" si="585"/>
        <v>0</v>
      </c>
      <c r="P1060" s="2">
        <f t="shared" si="586"/>
        <v>0</v>
      </c>
      <c r="Q1060" s="2">
        <f t="shared" si="587"/>
        <v>0</v>
      </c>
      <c r="R1060" s="2"/>
      <c r="S1060" s="2">
        <f t="shared" si="588"/>
        <v>0</v>
      </c>
      <c r="T1060" s="2">
        <f t="shared" si="589"/>
        <v>0</v>
      </c>
      <c r="U1060" s="2">
        <f t="shared" si="590"/>
        <v>0</v>
      </c>
      <c r="V1060" s="2">
        <f t="shared" si="591"/>
        <v>0</v>
      </c>
      <c r="W1060" s="2">
        <f t="shared" si="592"/>
        <v>0</v>
      </c>
      <c r="X1060" s="2"/>
      <c r="Y1060" s="2"/>
    </row>
    <row r="1061" spans="1:25" s="12" customFormat="1" ht="15" customHeight="1" x14ac:dyDescent="0.25">
      <c r="A1061" s="129" t="s">
        <v>1016</v>
      </c>
      <c r="B1061" s="164"/>
      <c r="C1061" s="33" t="s">
        <v>394</v>
      </c>
      <c r="D1061" s="65">
        <v>40</v>
      </c>
      <c r="E1061" s="75">
        <f t="shared" si="653"/>
        <v>36.5</v>
      </c>
      <c r="F1061" s="75">
        <f t="shared" si="654"/>
        <v>33</v>
      </c>
      <c r="G1061" s="75">
        <f t="shared" si="655"/>
        <v>29.5</v>
      </c>
      <c r="H1061" s="63">
        <f t="shared" si="656"/>
        <v>26</v>
      </c>
      <c r="I1061" s="17"/>
      <c r="J1061" s="100">
        <f t="shared" si="657"/>
        <v>0</v>
      </c>
      <c r="K1061" s="19"/>
      <c r="L1061" s="11"/>
      <c r="M1061" s="2">
        <f t="shared" si="583"/>
        <v>0</v>
      </c>
      <c r="N1061" s="1">
        <f t="shared" si="584"/>
        <v>0</v>
      </c>
      <c r="O1061" s="2">
        <f t="shared" si="585"/>
        <v>0</v>
      </c>
      <c r="P1061" s="2">
        <f t="shared" si="586"/>
        <v>0</v>
      </c>
      <c r="Q1061" s="2">
        <f t="shared" si="587"/>
        <v>0</v>
      </c>
      <c r="R1061" s="2"/>
      <c r="S1061" s="2">
        <f t="shared" si="588"/>
        <v>0</v>
      </c>
      <c r="T1061" s="2">
        <f t="shared" si="589"/>
        <v>0</v>
      </c>
      <c r="U1061" s="2">
        <f t="shared" si="590"/>
        <v>0</v>
      </c>
      <c r="V1061" s="2">
        <f t="shared" si="591"/>
        <v>0</v>
      </c>
      <c r="W1061" s="2">
        <f t="shared" si="592"/>
        <v>0</v>
      </c>
      <c r="X1061" s="2"/>
      <c r="Y1061" s="2"/>
    </row>
    <row r="1062" spans="1:25" s="12" customFormat="1" ht="15" customHeight="1" thickBot="1" x14ac:dyDescent="0.3">
      <c r="A1062" s="131"/>
      <c r="B1062" s="165"/>
      <c r="C1062" s="34" t="s">
        <v>395</v>
      </c>
      <c r="D1062" s="37">
        <v>150</v>
      </c>
      <c r="E1062" s="44">
        <f t="shared" si="653"/>
        <v>137.5</v>
      </c>
      <c r="F1062" s="44">
        <f t="shared" si="654"/>
        <v>125</v>
      </c>
      <c r="G1062" s="44">
        <f t="shared" si="655"/>
        <v>112.5</v>
      </c>
      <c r="H1062" s="29">
        <f t="shared" si="656"/>
        <v>100</v>
      </c>
      <c r="I1062" s="17"/>
      <c r="J1062" s="10">
        <f t="shared" si="657"/>
        <v>0</v>
      </c>
      <c r="K1062" s="19"/>
      <c r="L1062" s="11"/>
      <c r="M1062" s="2">
        <f t="shared" si="583"/>
        <v>0</v>
      </c>
      <c r="N1062" s="1">
        <f t="shared" si="584"/>
        <v>0</v>
      </c>
      <c r="O1062" s="2">
        <f t="shared" si="585"/>
        <v>0</v>
      </c>
      <c r="P1062" s="2">
        <f t="shared" si="586"/>
        <v>0</v>
      </c>
      <c r="Q1062" s="2">
        <f t="shared" si="587"/>
        <v>0</v>
      </c>
      <c r="R1062" s="2"/>
      <c r="S1062" s="2">
        <f t="shared" si="588"/>
        <v>0</v>
      </c>
      <c r="T1062" s="2">
        <f t="shared" si="589"/>
        <v>0</v>
      </c>
      <c r="U1062" s="2">
        <f t="shared" si="590"/>
        <v>0</v>
      </c>
      <c r="V1062" s="2">
        <f t="shared" si="591"/>
        <v>0</v>
      </c>
      <c r="W1062" s="2">
        <f t="shared" si="592"/>
        <v>0</v>
      </c>
      <c r="X1062" s="2"/>
      <c r="Y1062" s="2"/>
    </row>
    <row r="1063" spans="1:25" s="12" customFormat="1" ht="15" customHeight="1" x14ac:dyDescent="0.25">
      <c r="A1063" s="129" t="s">
        <v>1017</v>
      </c>
      <c r="B1063" s="164"/>
      <c r="C1063" s="33" t="s">
        <v>394</v>
      </c>
      <c r="D1063" s="65">
        <v>70</v>
      </c>
      <c r="E1063" s="75">
        <f t="shared" si="653"/>
        <v>64</v>
      </c>
      <c r="F1063" s="75">
        <f t="shared" si="654"/>
        <v>58</v>
      </c>
      <c r="G1063" s="75">
        <f t="shared" si="655"/>
        <v>52</v>
      </c>
      <c r="H1063" s="63">
        <f t="shared" si="656"/>
        <v>46</v>
      </c>
      <c r="I1063" s="17"/>
      <c r="J1063" s="100">
        <f t="shared" si="657"/>
        <v>0</v>
      </c>
      <c r="K1063" s="19"/>
      <c r="L1063" s="11"/>
      <c r="M1063" s="2">
        <f t="shared" si="583"/>
        <v>0</v>
      </c>
      <c r="N1063" s="1">
        <f t="shared" si="584"/>
        <v>0</v>
      </c>
      <c r="O1063" s="2">
        <f t="shared" si="585"/>
        <v>0</v>
      </c>
      <c r="P1063" s="2">
        <f t="shared" si="586"/>
        <v>0</v>
      </c>
      <c r="Q1063" s="2">
        <f t="shared" si="587"/>
        <v>0</v>
      </c>
      <c r="R1063" s="2"/>
      <c r="S1063" s="2">
        <f t="shared" si="588"/>
        <v>0</v>
      </c>
      <c r="T1063" s="2">
        <f t="shared" si="589"/>
        <v>0</v>
      </c>
      <c r="U1063" s="2">
        <f t="shared" si="590"/>
        <v>0</v>
      </c>
      <c r="V1063" s="2">
        <f t="shared" si="591"/>
        <v>0</v>
      </c>
      <c r="W1063" s="2">
        <f t="shared" si="592"/>
        <v>0</v>
      </c>
      <c r="X1063" s="2"/>
      <c r="Y1063" s="2"/>
    </row>
    <row r="1064" spans="1:25" s="12" customFormat="1" ht="15" customHeight="1" thickBot="1" x14ac:dyDescent="0.3">
      <c r="A1064" s="131"/>
      <c r="B1064" s="165"/>
      <c r="C1064" s="34" t="s">
        <v>395</v>
      </c>
      <c r="D1064" s="37">
        <v>250</v>
      </c>
      <c r="E1064" s="44">
        <f t="shared" si="653"/>
        <v>229</v>
      </c>
      <c r="F1064" s="44">
        <f t="shared" si="654"/>
        <v>208</v>
      </c>
      <c r="G1064" s="44">
        <f t="shared" si="655"/>
        <v>187</v>
      </c>
      <c r="H1064" s="29">
        <f t="shared" si="656"/>
        <v>166</v>
      </c>
      <c r="I1064" s="17"/>
      <c r="J1064" s="10">
        <f t="shared" si="657"/>
        <v>0</v>
      </c>
      <c r="K1064" s="19"/>
      <c r="L1064" s="11"/>
      <c r="M1064" s="2">
        <f t="shared" si="583"/>
        <v>0</v>
      </c>
      <c r="N1064" s="1">
        <f t="shared" si="584"/>
        <v>0</v>
      </c>
      <c r="O1064" s="2">
        <f t="shared" si="585"/>
        <v>0</v>
      </c>
      <c r="P1064" s="2">
        <f t="shared" si="586"/>
        <v>0</v>
      </c>
      <c r="Q1064" s="2">
        <f t="shared" si="587"/>
        <v>0</v>
      </c>
      <c r="R1064" s="2"/>
      <c r="S1064" s="2">
        <f t="shared" si="588"/>
        <v>0</v>
      </c>
      <c r="T1064" s="2">
        <f t="shared" si="589"/>
        <v>0</v>
      </c>
      <c r="U1064" s="2">
        <f t="shared" si="590"/>
        <v>0</v>
      </c>
      <c r="V1064" s="2">
        <f t="shared" si="591"/>
        <v>0</v>
      </c>
      <c r="W1064" s="2">
        <f t="shared" si="592"/>
        <v>0</v>
      </c>
      <c r="X1064" s="2"/>
      <c r="Y1064" s="2"/>
    </row>
    <row r="1065" spans="1:25" s="12" customFormat="1" ht="15" customHeight="1" x14ac:dyDescent="0.25">
      <c r="A1065" s="129" t="s">
        <v>1018</v>
      </c>
      <c r="B1065" s="164"/>
      <c r="C1065" s="33" t="s">
        <v>394</v>
      </c>
      <c r="D1065" s="65">
        <v>90</v>
      </c>
      <c r="E1065" s="75">
        <f t="shared" si="653"/>
        <v>82.5</v>
      </c>
      <c r="F1065" s="75">
        <f t="shared" si="654"/>
        <v>75</v>
      </c>
      <c r="G1065" s="75">
        <f t="shared" si="655"/>
        <v>67.5</v>
      </c>
      <c r="H1065" s="63">
        <f t="shared" si="656"/>
        <v>60</v>
      </c>
      <c r="I1065" s="17"/>
      <c r="J1065" s="100">
        <f t="shared" si="657"/>
        <v>0</v>
      </c>
      <c r="K1065" s="19"/>
      <c r="L1065" s="11"/>
      <c r="M1065" s="2">
        <f t="shared" si="583"/>
        <v>0</v>
      </c>
      <c r="N1065" s="1">
        <f t="shared" si="584"/>
        <v>0</v>
      </c>
      <c r="O1065" s="2">
        <f t="shared" si="585"/>
        <v>0</v>
      </c>
      <c r="P1065" s="2">
        <f t="shared" si="586"/>
        <v>0</v>
      </c>
      <c r="Q1065" s="2">
        <f t="shared" si="587"/>
        <v>0</v>
      </c>
      <c r="R1065" s="2"/>
      <c r="S1065" s="2">
        <f t="shared" si="588"/>
        <v>0</v>
      </c>
      <c r="T1065" s="2">
        <f t="shared" si="589"/>
        <v>0</v>
      </c>
      <c r="U1065" s="2">
        <f t="shared" si="590"/>
        <v>0</v>
      </c>
      <c r="V1065" s="2">
        <f t="shared" si="591"/>
        <v>0</v>
      </c>
      <c r="W1065" s="2">
        <f t="shared" si="592"/>
        <v>0</v>
      </c>
      <c r="X1065" s="2"/>
      <c r="Y1065" s="2"/>
    </row>
    <row r="1066" spans="1:25" s="12" customFormat="1" ht="15" customHeight="1" thickBot="1" x14ac:dyDescent="0.3">
      <c r="A1066" s="131"/>
      <c r="B1066" s="165"/>
      <c r="C1066" s="34" t="s">
        <v>395</v>
      </c>
      <c r="D1066" s="37">
        <v>330</v>
      </c>
      <c r="E1066" s="44">
        <f t="shared" si="653"/>
        <v>302.5</v>
      </c>
      <c r="F1066" s="44">
        <f t="shared" si="654"/>
        <v>275</v>
      </c>
      <c r="G1066" s="44">
        <f t="shared" si="655"/>
        <v>247.5</v>
      </c>
      <c r="H1066" s="29">
        <f t="shared" si="656"/>
        <v>220</v>
      </c>
      <c r="I1066" s="17"/>
      <c r="J1066" s="10">
        <f t="shared" si="657"/>
        <v>0</v>
      </c>
      <c r="K1066" s="19"/>
      <c r="L1066" s="11"/>
      <c r="M1066" s="2">
        <f t="shared" si="583"/>
        <v>0</v>
      </c>
      <c r="N1066" s="1">
        <f t="shared" si="584"/>
        <v>0</v>
      </c>
      <c r="O1066" s="2">
        <f t="shared" si="585"/>
        <v>0</v>
      </c>
      <c r="P1066" s="2">
        <f t="shared" si="586"/>
        <v>0</v>
      </c>
      <c r="Q1066" s="2">
        <f t="shared" si="587"/>
        <v>0</v>
      </c>
      <c r="R1066" s="2"/>
      <c r="S1066" s="2">
        <f t="shared" si="588"/>
        <v>0</v>
      </c>
      <c r="T1066" s="2">
        <f t="shared" si="589"/>
        <v>0</v>
      </c>
      <c r="U1066" s="2">
        <f t="shared" si="590"/>
        <v>0</v>
      </c>
      <c r="V1066" s="2">
        <f t="shared" si="591"/>
        <v>0</v>
      </c>
      <c r="W1066" s="2">
        <f t="shared" si="592"/>
        <v>0</v>
      </c>
      <c r="X1066" s="2"/>
      <c r="Y1066" s="2"/>
    </row>
    <row r="1067" spans="1:25" s="12" customFormat="1" ht="15" customHeight="1" x14ac:dyDescent="0.25">
      <c r="A1067" s="129" t="s">
        <v>1019</v>
      </c>
      <c r="B1067" s="164"/>
      <c r="C1067" s="33" t="s">
        <v>394</v>
      </c>
      <c r="D1067" s="65">
        <v>60</v>
      </c>
      <c r="E1067" s="75">
        <f t="shared" si="653"/>
        <v>55</v>
      </c>
      <c r="F1067" s="75">
        <f t="shared" si="654"/>
        <v>50</v>
      </c>
      <c r="G1067" s="75">
        <f t="shared" si="655"/>
        <v>45</v>
      </c>
      <c r="H1067" s="63">
        <f t="shared" si="656"/>
        <v>40</v>
      </c>
      <c r="I1067" s="17"/>
      <c r="J1067" s="100">
        <f t="shared" si="657"/>
        <v>0</v>
      </c>
      <c r="K1067" s="19"/>
      <c r="L1067" s="11"/>
      <c r="M1067" s="2">
        <f t="shared" si="583"/>
        <v>0</v>
      </c>
      <c r="N1067" s="1">
        <f t="shared" si="584"/>
        <v>0</v>
      </c>
      <c r="O1067" s="2">
        <f t="shared" si="585"/>
        <v>0</v>
      </c>
      <c r="P1067" s="2">
        <f t="shared" si="586"/>
        <v>0</v>
      </c>
      <c r="Q1067" s="2">
        <f t="shared" si="587"/>
        <v>0</v>
      </c>
      <c r="R1067" s="2"/>
      <c r="S1067" s="2">
        <f t="shared" si="588"/>
        <v>0</v>
      </c>
      <c r="T1067" s="2">
        <f t="shared" si="589"/>
        <v>0</v>
      </c>
      <c r="U1067" s="2">
        <f t="shared" si="590"/>
        <v>0</v>
      </c>
      <c r="V1067" s="2">
        <f t="shared" si="591"/>
        <v>0</v>
      </c>
      <c r="W1067" s="2">
        <f t="shared" si="592"/>
        <v>0</v>
      </c>
      <c r="X1067" s="2"/>
      <c r="Y1067" s="2"/>
    </row>
    <row r="1068" spans="1:25" s="12" customFormat="1" ht="15" customHeight="1" thickBot="1" x14ac:dyDescent="0.3">
      <c r="A1068" s="131"/>
      <c r="B1068" s="165"/>
      <c r="C1068" s="34" t="s">
        <v>395</v>
      </c>
      <c r="D1068" s="37">
        <v>220</v>
      </c>
      <c r="E1068" s="44">
        <f t="shared" si="653"/>
        <v>201.5</v>
      </c>
      <c r="F1068" s="44">
        <f t="shared" si="654"/>
        <v>183</v>
      </c>
      <c r="G1068" s="44">
        <f t="shared" si="655"/>
        <v>164.5</v>
      </c>
      <c r="H1068" s="29">
        <f t="shared" si="656"/>
        <v>146</v>
      </c>
      <c r="I1068" s="17"/>
      <c r="J1068" s="10">
        <f t="shared" si="657"/>
        <v>0</v>
      </c>
      <c r="K1068" s="19"/>
      <c r="L1068" s="11"/>
      <c r="M1068" s="2">
        <f t="shared" si="583"/>
        <v>0</v>
      </c>
      <c r="N1068" s="1">
        <f t="shared" si="584"/>
        <v>0</v>
      </c>
      <c r="O1068" s="2">
        <f t="shared" si="585"/>
        <v>0</v>
      </c>
      <c r="P1068" s="2">
        <f t="shared" si="586"/>
        <v>0</v>
      </c>
      <c r="Q1068" s="2">
        <f t="shared" si="587"/>
        <v>0</v>
      </c>
      <c r="R1068" s="2"/>
      <c r="S1068" s="2">
        <f t="shared" si="588"/>
        <v>0</v>
      </c>
      <c r="T1068" s="2">
        <f t="shared" si="589"/>
        <v>0</v>
      </c>
      <c r="U1068" s="2">
        <f t="shared" si="590"/>
        <v>0</v>
      </c>
      <c r="V1068" s="2">
        <f t="shared" si="591"/>
        <v>0</v>
      </c>
      <c r="W1068" s="2">
        <f t="shared" si="592"/>
        <v>0</v>
      </c>
      <c r="X1068" s="2"/>
      <c r="Y1068" s="2"/>
    </row>
    <row r="1069" spans="1:25" s="12" customFormat="1" ht="15" customHeight="1" x14ac:dyDescent="0.25">
      <c r="A1069" s="129" t="s">
        <v>1020</v>
      </c>
      <c r="B1069" s="164"/>
      <c r="C1069" s="33" t="s">
        <v>394</v>
      </c>
      <c r="D1069" s="65">
        <v>60</v>
      </c>
      <c r="E1069" s="75">
        <f t="shared" si="653"/>
        <v>55</v>
      </c>
      <c r="F1069" s="75">
        <f t="shared" si="654"/>
        <v>50</v>
      </c>
      <c r="G1069" s="75">
        <f t="shared" si="655"/>
        <v>45</v>
      </c>
      <c r="H1069" s="63">
        <f t="shared" si="656"/>
        <v>40</v>
      </c>
      <c r="I1069" s="17"/>
      <c r="J1069" s="100">
        <f t="shared" si="657"/>
        <v>0</v>
      </c>
      <c r="K1069" s="19"/>
      <c r="L1069" s="11"/>
      <c r="M1069" s="2">
        <f t="shared" si="583"/>
        <v>0</v>
      </c>
      <c r="N1069" s="1">
        <f t="shared" si="584"/>
        <v>0</v>
      </c>
      <c r="O1069" s="2">
        <f t="shared" si="585"/>
        <v>0</v>
      </c>
      <c r="P1069" s="2">
        <f t="shared" si="586"/>
        <v>0</v>
      </c>
      <c r="Q1069" s="2">
        <f t="shared" si="587"/>
        <v>0</v>
      </c>
      <c r="R1069" s="2"/>
      <c r="S1069" s="2">
        <f t="shared" si="588"/>
        <v>0</v>
      </c>
      <c r="T1069" s="2">
        <f t="shared" si="589"/>
        <v>0</v>
      </c>
      <c r="U1069" s="2">
        <f t="shared" si="590"/>
        <v>0</v>
      </c>
      <c r="V1069" s="2">
        <f t="shared" si="591"/>
        <v>0</v>
      </c>
      <c r="W1069" s="2">
        <f t="shared" si="592"/>
        <v>0</v>
      </c>
      <c r="X1069" s="2"/>
      <c r="Y1069" s="2"/>
    </row>
    <row r="1070" spans="1:25" s="12" customFormat="1" ht="15" customHeight="1" thickBot="1" x14ac:dyDescent="0.3">
      <c r="A1070" s="131"/>
      <c r="B1070" s="165"/>
      <c r="C1070" s="34" t="s">
        <v>395</v>
      </c>
      <c r="D1070" s="37">
        <v>220</v>
      </c>
      <c r="E1070" s="44">
        <f t="shared" si="653"/>
        <v>201.5</v>
      </c>
      <c r="F1070" s="44">
        <f t="shared" si="654"/>
        <v>183</v>
      </c>
      <c r="G1070" s="44">
        <f t="shared" si="655"/>
        <v>164.5</v>
      </c>
      <c r="H1070" s="29">
        <f t="shared" si="656"/>
        <v>146</v>
      </c>
      <c r="I1070" s="17"/>
      <c r="J1070" s="10">
        <f t="shared" si="657"/>
        <v>0</v>
      </c>
      <c r="K1070" s="19"/>
      <c r="L1070" s="11"/>
      <c r="M1070" s="2">
        <f t="shared" si="583"/>
        <v>0</v>
      </c>
      <c r="N1070" s="1">
        <f t="shared" si="584"/>
        <v>0</v>
      </c>
      <c r="O1070" s="2">
        <f t="shared" si="585"/>
        <v>0</v>
      </c>
      <c r="P1070" s="2">
        <f t="shared" si="586"/>
        <v>0</v>
      </c>
      <c r="Q1070" s="2">
        <f t="shared" si="587"/>
        <v>0</v>
      </c>
      <c r="R1070" s="2"/>
      <c r="S1070" s="2">
        <f t="shared" si="588"/>
        <v>0</v>
      </c>
      <c r="T1070" s="2">
        <f t="shared" si="589"/>
        <v>0</v>
      </c>
      <c r="U1070" s="2">
        <f t="shared" si="590"/>
        <v>0</v>
      </c>
      <c r="V1070" s="2">
        <f t="shared" si="591"/>
        <v>0</v>
      </c>
      <c r="W1070" s="2">
        <f t="shared" si="592"/>
        <v>0</v>
      </c>
      <c r="X1070" s="2"/>
      <c r="Y1070" s="2"/>
    </row>
    <row r="1071" spans="1:25" s="12" customFormat="1" ht="15" customHeight="1" x14ac:dyDescent="0.25">
      <c r="A1071" s="129" t="s">
        <v>1021</v>
      </c>
      <c r="B1071" s="164"/>
      <c r="C1071" s="33" t="s">
        <v>394</v>
      </c>
      <c r="D1071" s="65">
        <v>70</v>
      </c>
      <c r="E1071" s="75">
        <f t="shared" si="653"/>
        <v>64</v>
      </c>
      <c r="F1071" s="75">
        <f t="shared" si="654"/>
        <v>58</v>
      </c>
      <c r="G1071" s="75">
        <f t="shared" si="655"/>
        <v>52</v>
      </c>
      <c r="H1071" s="63">
        <f t="shared" si="656"/>
        <v>46</v>
      </c>
      <c r="I1071" s="17"/>
      <c r="J1071" s="100">
        <f t="shared" si="657"/>
        <v>0</v>
      </c>
      <c r="K1071" s="19"/>
      <c r="L1071" s="11"/>
      <c r="M1071" s="2">
        <f t="shared" si="583"/>
        <v>0</v>
      </c>
      <c r="N1071" s="1">
        <f t="shared" si="584"/>
        <v>0</v>
      </c>
      <c r="O1071" s="2">
        <f t="shared" si="585"/>
        <v>0</v>
      </c>
      <c r="P1071" s="2">
        <f t="shared" si="586"/>
        <v>0</v>
      </c>
      <c r="Q1071" s="2">
        <f t="shared" si="587"/>
        <v>0</v>
      </c>
      <c r="R1071" s="2"/>
      <c r="S1071" s="2">
        <f t="shared" si="588"/>
        <v>0</v>
      </c>
      <c r="T1071" s="2">
        <f t="shared" si="589"/>
        <v>0</v>
      </c>
      <c r="U1071" s="2">
        <f t="shared" si="590"/>
        <v>0</v>
      </c>
      <c r="V1071" s="2">
        <f t="shared" si="591"/>
        <v>0</v>
      </c>
      <c r="W1071" s="2">
        <f t="shared" si="592"/>
        <v>0</v>
      </c>
      <c r="X1071" s="2"/>
      <c r="Y1071" s="2"/>
    </row>
    <row r="1072" spans="1:25" s="12" customFormat="1" ht="15" customHeight="1" thickBot="1" x14ac:dyDescent="0.3">
      <c r="A1072" s="131"/>
      <c r="B1072" s="165"/>
      <c r="C1072" s="34" t="s">
        <v>395</v>
      </c>
      <c r="D1072" s="37">
        <v>250</v>
      </c>
      <c r="E1072" s="44">
        <f t="shared" si="653"/>
        <v>229</v>
      </c>
      <c r="F1072" s="44">
        <f t="shared" si="654"/>
        <v>208</v>
      </c>
      <c r="G1072" s="44">
        <f t="shared" si="655"/>
        <v>187</v>
      </c>
      <c r="H1072" s="29">
        <f t="shared" si="656"/>
        <v>166</v>
      </c>
      <c r="I1072" s="17"/>
      <c r="J1072" s="10">
        <f t="shared" si="657"/>
        <v>0</v>
      </c>
      <c r="K1072" s="19"/>
      <c r="L1072" s="11"/>
      <c r="M1072" s="2">
        <f t="shared" ref="M1072:M1138" si="658">D1072*I1072</f>
        <v>0</v>
      </c>
      <c r="N1072" s="1">
        <f t="shared" ref="N1072:N1138" si="659">E1072*I1072</f>
        <v>0</v>
      </c>
      <c r="O1072" s="2">
        <f t="shared" ref="O1072:O1138" si="660">F1072*I1072</f>
        <v>0</v>
      </c>
      <c r="P1072" s="2">
        <f t="shared" ref="P1072:P1138" si="661">G1072*I1072</f>
        <v>0</v>
      </c>
      <c r="Q1072" s="2">
        <f t="shared" ref="Q1072:Q1138" si="662">H1072*I1072</f>
        <v>0</v>
      </c>
      <c r="R1072" s="2"/>
      <c r="S1072" s="2">
        <f t="shared" ref="S1072:S1138" si="663">I1072*D1072</f>
        <v>0</v>
      </c>
      <c r="T1072" s="2">
        <f t="shared" ref="T1072:T1138" si="664">I1072*E1072</f>
        <v>0</v>
      </c>
      <c r="U1072" s="2">
        <f t="shared" ref="U1072:U1138" si="665">I1072*F1072</f>
        <v>0</v>
      </c>
      <c r="V1072" s="2">
        <f t="shared" ref="V1072:V1138" si="666">I1072*G1072</f>
        <v>0</v>
      </c>
      <c r="W1072" s="2">
        <f t="shared" ref="W1072:W1138" si="667">I1072*H1072</f>
        <v>0</v>
      </c>
      <c r="X1072" s="2"/>
      <c r="Y1072" s="2"/>
    </row>
    <row r="1073" spans="1:25" s="12" customFormat="1" ht="15" customHeight="1" x14ac:dyDescent="0.25">
      <c r="A1073" s="129" t="s">
        <v>1022</v>
      </c>
      <c r="B1073" s="164"/>
      <c r="C1073" s="33" t="s">
        <v>394</v>
      </c>
      <c r="D1073" s="65">
        <v>60</v>
      </c>
      <c r="E1073" s="75">
        <f t="shared" ref="E1073:E1080" si="668">(D1073+F1073)/2</f>
        <v>55</v>
      </c>
      <c r="F1073" s="75">
        <f t="shared" ref="F1073:F1080" si="669">(D1073+H1073)/2</f>
        <v>50</v>
      </c>
      <c r="G1073" s="75">
        <f t="shared" ref="G1073:G1080" si="670">(F1073+H1073)/2</f>
        <v>45</v>
      </c>
      <c r="H1073" s="63">
        <f t="shared" ref="H1073:H1080" si="671">INT(D1073/1.5)</f>
        <v>40</v>
      </c>
      <c r="I1073" s="17"/>
      <c r="J1073" s="100">
        <f t="shared" ref="J1073:J1080" si="672">IF($K$6&lt;=9999,S1073,IF(AND($K$6&gt;=10000,$K$6&lt;=19999),T1073,IF(AND($K$6&gt;=20000,$K$6&lt;=39999),U1073,IF(AND($K$6&gt;=40000,$K$6&lt;=79999),V1073,IF($K$6&gt;=80000,W1073,0)))))</f>
        <v>0</v>
      </c>
      <c r="K1073" s="19"/>
      <c r="L1073" s="11"/>
      <c r="M1073" s="2">
        <f t="shared" si="658"/>
        <v>0</v>
      </c>
      <c r="N1073" s="1">
        <f t="shared" si="659"/>
        <v>0</v>
      </c>
      <c r="O1073" s="2">
        <f t="shared" si="660"/>
        <v>0</v>
      </c>
      <c r="P1073" s="2">
        <f t="shared" si="661"/>
        <v>0</v>
      </c>
      <c r="Q1073" s="2">
        <f t="shared" si="662"/>
        <v>0</v>
      </c>
      <c r="R1073" s="2"/>
      <c r="S1073" s="2">
        <f t="shared" si="663"/>
        <v>0</v>
      </c>
      <c r="T1073" s="2">
        <f t="shared" si="664"/>
        <v>0</v>
      </c>
      <c r="U1073" s="2">
        <f t="shared" si="665"/>
        <v>0</v>
      </c>
      <c r="V1073" s="2">
        <f t="shared" si="666"/>
        <v>0</v>
      </c>
      <c r="W1073" s="2">
        <f t="shared" si="667"/>
        <v>0</v>
      </c>
      <c r="X1073" s="2"/>
      <c r="Y1073" s="2"/>
    </row>
    <row r="1074" spans="1:25" s="12" customFormat="1" ht="15" customHeight="1" thickBot="1" x14ac:dyDescent="0.3">
      <c r="A1074" s="131"/>
      <c r="B1074" s="165"/>
      <c r="C1074" s="34" t="s">
        <v>395</v>
      </c>
      <c r="D1074" s="37">
        <v>220</v>
      </c>
      <c r="E1074" s="44">
        <f t="shared" si="668"/>
        <v>201.5</v>
      </c>
      <c r="F1074" s="44">
        <f t="shared" si="669"/>
        <v>183</v>
      </c>
      <c r="G1074" s="44">
        <f t="shared" si="670"/>
        <v>164.5</v>
      </c>
      <c r="H1074" s="29">
        <f t="shared" si="671"/>
        <v>146</v>
      </c>
      <c r="I1074" s="17"/>
      <c r="J1074" s="10">
        <f t="shared" si="672"/>
        <v>0</v>
      </c>
      <c r="K1074" s="19"/>
      <c r="L1074" s="11"/>
      <c r="M1074" s="2">
        <f t="shared" si="658"/>
        <v>0</v>
      </c>
      <c r="N1074" s="1">
        <f t="shared" si="659"/>
        <v>0</v>
      </c>
      <c r="O1074" s="2">
        <f t="shared" si="660"/>
        <v>0</v>
      </c>
      <c r="P1074" s="2">
        <f t="shared" si="661"/>
        <v>0</v>
      </c>
      <c r="Q1074" s="2">
        <f t="shared" si="662"/>
        <v>0</v>
      </c>
      <c r="R1074" s="2"/>
      <c r="S1074" s="2">
        <f t="shared" si="663"/>
        <v>0</v>
      </c>
      <c r="T1074" s="2">
        <f t="shared" si="664"/>
        <v>0</v>
      </c>
      <c r="U1074" s="2">
        <f t="shared" si="665"/>
        <v>0</v>
      </c>
      <c r="V1074" s="2">
        <f t="shared" si="666"/>
        <v>0</v>
      </c>
      <c r="W1074" s="2">
        <f t="shared" si="667"/>
        <v>0</v>
      </c>
      <c r="X1074" s="2"/>
      <c r="Y1074" s="2"/>
    </row>
    <row r="1075" spans="1:25" s="12" customFormat="1" ht="15" customHeight="1" x14ac:dyDescent="0.25">
      <c r="A1075" s="129" t="s">
        <v>1023</v>
      </c>
      <c r="B1075" s="164"/>
      <c r="C1075" s="33" t="s">
        <v>394</v>
      </c>
      <c r="D1075" s="65">
        <v>50</v>
      </c>
      <c r="E1075" s="75">
        <f t="shared" si="668"/>
        <v>45.75</v>
      </c>
      <c r="F1075" s="75">
        <f t="shared" si="669"/>
        <v>41.5</v>
      </c>
      <c r="G1075" s="75">
        <f t="shared" si="670"/>
        <v>37.25</v>
      </c>
      <c r="H1075" s="63">
        <f t="shared" si="671"/>
        <v>33</v>
      </c>
      <c r="I1075" s="17"/>
      <c r="J1075" s="100">
        <f t="shared" si="672"/>
        <v>0</v>
      </c>
      <c r="K1075" s="19"/>
      <c r="L1075" s="11"/>
      <c r="M1075" s="2">
        <f t="shared" si="658"/>
        <v>0</v>
      </c>
      <c r="N1075" s="1">
        <f t="shared" si="659"/>
        <v>0</v>
      </c>
      <c r="O1075" s="2">
        <f t="shared" si="660"/>
        <v>0</v>
      </c>
      <c r="P1075" s="2">
        <f t="shared" si="661"/>
        <v>0</v>
      </c>
      <c r="Q1075" s="2">
        <f t="shared" si="662"/>
        <v>0</v>
      </c>
      <c r="R1075" s="2"/>
      <c r="S1075" s="2">
        <f t="shared" si="663"/>
        <v>0</v>
      </c>
      <c r="T1075" s="2">
        <f t="shared" si="664"/>
        <v>0</v>
      </c>
      <c r="U1075" s="2">
        <f t="shared" si="665"/>
        <v>0</v>
      </c>
      <c r="V1075" s="2">
        <f t="shared" si="666"/>
        <v>0</v>
      </c>
      <c r="W1075" s="2">
        <f t="shared" si="667"/>
        <v>0</v>
      </c>
      <c r="X1075" s="2"/>
      <c r="Y1075" s="2"/>
    </row>
    <row r="1076" spans="1:25" s="12" customFormat="1" ht="15" customHeight="1" thickBot="1" x14ac:dyDescent="0.3">
      <c r="A1076" s="131"/>
      <c r="B1076" s="165"/>
      <c r="C1076" s="34" t="s">
        <v>395</v>
      </c>
      <c r="D1076" s="37">
        <v>180</v>
      </c>
      <c r="E1076" s="44">
        <f t="shared" si="668"/>
        <v>165</v>
      </c>
      <c r="F1076" s="44">
        <f t="shared" si="669"/>
        <v>150</v>
      </c>
      <c r="G1076" s="44">
        <f t="shared" si="670"/>
        <v>135</v>
      </c>
      <c r="H1076" s="29">
        <f t="shared" si="671"/>
        <v>120</v>
      </c>
      <c r="I1076" s="17"/>
      <c r="J1076" s="10">
        <f t="shared" si="672"/>
        <v>0</v>
      </c>
      <c r="K1076" s="19"/>
      <c r="L1076" s="11"/>
      <c r="M1076" s="2">
        <f t="shared" si="658"/>
        <v>0</v>
      </c>
      <c r="N1076" s="1">
        <f t="shared" si="659"/>
        <v>0</v>
      </c>
      <c r="O1076" s="2">
        <f t="shared" si="660"/>
        <v>0</v>
      </c>
      <c r="P1076" s="2">
        <f t="shared" si="661"/>
        <v>0</v>
      </c>
      <c r="Q1076" s="2">
        <f t="shared" si="662"/>
        <v>0</v>
      </c>
      <c r="R1076" s="2"/>
      <c r="S1076" s="2">
        <f t="shared" si="663"/>
        <v>0</v>
      </c>
      <c r="T1076" s="2">
        <f t="shared" si="664"/>
        <v>0</v>
      </c>
      <c r="U1076" s="2">
        <f t="shared" si="665"/>
        <v>0</v>
      </c>
      <c r="V1076" s="2">
        <f t="shared" si="666"/>
        <v>0</v>
      </c>
      <c r="W1076" s="2">
        <f t="shared" si="667"/>
        <v>0</v>
      </c>
      <c r="X1076" s="2"/>
      <c r="Y1076" s="2"/>
    </row>
    <row r="1077" spans="1:25" s="12" customFormat="1" ht="15" customHeight="1" x14ac:dyDescent="0.25">
      <c r="A1077" s="129" t="s">
        <v>1024</v>
      </c>
      <c r="B1077" s="164"/>
      <c r="C1077" s="33" t="s">
        <v>394</v>
      </c>
      <c r="D1077" s="65">
        <v>50</v>
      </c>
      <c r="E1077" s="75">
        <f t="shared" si="668"/>
        <v>45.75</v>
      </c>
      <c r="F1077" s="75">
        <f t="shared" si="669"/>
        <v>41.5</v>
      </c>
      <c r="G1077" s="75">
        <f t="shared" si="670"/>
        <v>37.25</v>
      </c>
      <c r="H1077" s="63">
        <f t="shared" si="671"/>
        <v>33</v>
      </c>
      <c r="I1077" s="17"/>
      <c r="J1077" s="100">
        <f t="shared" si="672"/>
        <v>0</v>
      </c>
      <c r="K1077" s="19"/>
      <c r="L1077" s="11"/>
      <c r="M1077" s="2">
        <f t="shared" si="658"/>
        <v>0</v>
      </c>
      <c r="N1077" s="1">
        <f t="shared" si="659"/>
        <v>0</v>
      </c>
      <c r="O1077" s="2">
        <f t="shared" si="660"/>
        <v>0</v>
      </c>
      <c r="P1077" s="2">
        <f t="shared" si="661"/>
        <v>0</v>
      </c>
      <c r="Q1077" s="2">
        <f t="shared" si="662"/>
        <v>0</v>
      </c>
      <c r="R1077" s="2"/>
      <c r="S1077" s="2">
        <f t="shared" si="663"/>
        <v>0</v>
      </c>
      <c r="T1077" s="2">
        <f t="shared" si="664"/>
        <v>0</v>
      </c>
      <c r="U1077" s="2">
        <f t="shared" si="665"/>
        <v>0</v>
      </c>
      <c r="V1077" s="2">
        <f t="shared" si="666"/>
        <v>0</v>
      </c>
      <c r="W1077" s="2">
        <f t="shared" si="667"/>
        <v>0</v>
      </c>
      <c r="X1077" s="2"/>
      <c r="Y1077" s="2"/>
    </row>
    <row r="1078" spans="1:25" s="12" customFormat="1" ht="15" customHeight="1" thickBot="1" x14ac:dyDescent="0.3">
      <c r="A1078" s="131"/>
      <c r="B1078" s="165"/>
      <c r="C1078" s="34" t="s">
        <v>395</v>
      </c>
      <c r="D1078" s="37">
        <v>180</v>
      </c>
      <c r="E1078" s="44">
        <f t="shared" si="668"/>
        <v>165</v>
      </c>
      <c r="F1078" s="44">
        <f t="shared" si="669"/>
        <v>150</v>
      </c>
      <c r="G1078" s="44">
        <f t="shared" si="670"/>
        <v>135</v>
      </c>
      <c r="H1078" s="29">
        <f t="shared" si="671"/>
        <v>120</v>
      </c>
      <c r="I1078" s="17"/>
      <c r="J1078" s="10">
        <f t="shared" si="672"/>
        <v>0</v>
      </c>
      <c r="K1078" s="19"/>
      <c r="L1078" s="11"/>
      <c r="M1078" s="2">
        <f t="shared" si="658"/>
        <v>0</v>
      </c>
      <c r="N1078" s="1">
        <f t="shared" si="659"/>
        <v>0</v>
      </c>
      <c r="O1078" s="2">
        <f t="shared" si="660"/>
        <v>0</v>
      </c>
      <c r="P1078" s="2">
        <f t="shared" si="661"/>
        <v>0</v>
      </c>
      <c r="Q1078" s="2">
        <f t="shared" si="662"/>
        <v>0</v>
      </c>
      <c r="R1078" s="2"/>
      <c r="S1078" s="2">
        <f t="shared" si="663"/>
        <v>0</v>
      </c>
      <c r="T1078" s="2">
        <f t="shared" si="664"/>
        <v>0</v>
      </c>
      <c r="U1078" s="2">
        <f t="shared" si="665"/>
        <v>0</v>
      </c>
      <c r="V1078" s="2">
        <f t="shared" si="666"/>
        <v>0</v>
      </c>
      <c r="W1078" s="2">
        <f t="shared" si="667"/>
        <v>0</v>
      </c>
      <c r="X1078" s="2"/>
      <c r="Y1078" s="2"/>
    </row>
    <row r="1079" spans="1:25" s="12" customFormat="1" ht="15" customHeight="1" x14ac:dyDescent="0.25">
      <c r="A1079" s="129" t="s">
        <v>1025</v>
      </c>
      <c r="B1079" s="164"/>
      <c r="C1079" s="33" t="s">
        <v>394</v>
      </c>
      <c r="D1079" s="65">
        <v>80</v>
      </c>
      <c r="E1079" s="75">
        <f t="shared" si="668"/>
        <v>73.25</v>
      </c>
      <c r="F1079" s="75">
        <f t="shared" si="669"/>
        <v>66.5</v>
      </c>
      <c r="G1079" s="75">
        <f t="shared" si="670"/>
        <v>59.75</v>
      </c>
      <c r="H1079" s="63">
        <f t="shared" si="671"/>
        <v>53</v>
      </c>
      <c r="I1079" s="17"/>
      <c r="J1079" s="100">
        <f t="shared" si="672"/>
        <v>0</v>
      </c>
      <c r="K1079" s="19"/>
      <c r="L1079" s="11"/>
      <c r="M1079" s="2">
        <f t="shared" si="658"/>
        <v>0</v>
      </c>
      <c r="N1079" s="1">
        <f t="shared" si="659"/>
        <v>0</v>
      </c>
      <c r="O1079" s="2">
        <f t="shared" si="660"/>
        <v>0</v>
      </c>
      <c r="P1079" s="2">
        <f t="shared" si="661"/>
        <v>0</v>
      </c>
      <c r="Q1079" s="2">
        <f t="shared" si="662"/>
        <v>0</v>
      </c>
      <c r="R1079" s="2"/>
      <c r="S1079" s="2">
        <f t="shared" si="663"/>
        <v>0</v>
      </c>
      <c r="T1079" s="2">
        <f t="shared" si="664"/>
        <v>0</v>
      </c>
      <c r="U1079" s="2">
        <f t="shared" si="665"/>
        <v>0</v>
      </c>
      <c r="V1079" s="2">
        <f t="shared" si="666"/>
        <v>0</v>
      </c>
      <c r="W1079" s="2">
        <f t="shared" si="667"/>
        <v>0</v>
      </c>
      <c r="X1079" s="2"/>
      <c r="Y1079" s="2"/>
    </row>
    <row r="1080" spans="1:25" s="12" customFormat="1" ht="15" customHeight="1" thickBot="1" x14ac:dyDescent="0.3">
      <c r="A1080" s="131"/>
      <c r="B1080" s="165"/>
      <c r="C1080" s="34" t="s">
        <v>395</v>
      </c>
      <c r="D1080" s="37">
        <v>290</v>
      </c>
      <c r="E1080" s="44">
        <f t="shared" si="668"/>
        <v>265.75</v>
      </c>
      <c r="F1080" s="44">
        <f t="shared" si="669"/>
        <v>241.5</v>
      </c>
      <c r="G1080" s="44">
        <f t="shared" si="670"/>
        <v>217.25</v>
      </c>
      <c r="H1080" s="29">
        <f t="shared" si="671"/>
        <v>193</v>
      </c>
      <c r="I1080" s="17"/>
      <c r="J1080" s="10">
        <f t="shared" si="672"/>
        <v>0</v>
      </c>
      <c r="K1080" s="19"/>
      <c r="L1080" s="11"/>
      <c r="M1080" s="2">
        <f t="shared" si="658"/>
        <v>0</v>
      </c>
      <c r="N1080" s="1">
        <f t="shared" si="659"/>
        <v>0</v>
      </c>
      <c r="O1080" s="2">
        <f t="shared" si="660"/>
        <v>0</v>
      </c>
      <c r="P1080" s="2">
        <f t="shared" si="661"/>
        <v>0</v>
      </c>
      <c r="Q1080" s="2">
        <f t="shared" si="662"/>
        <v>0</v>
      </c>
      <c r="R1080" s="2"/>
      <c r="S1080" s="2">
        <f t="shared" si="663"/>
        <v>0</v>
      </c>
      <c r="T1080" s="2">
        <f t="shared" si="664"/>
        <v>0</v>
      </c>
      <c r="U1080" s="2">
        <f t="shared" si="665"/>
        <v>0</v>
      </c>
      <c r="V1080" s="2">
        <f t="shared" si="666"/>
        <v>0</v>
      </c>
      <c r="W1080" s="2">
        <f t="shared" si="667"/>
        <v>0</v>
      </c>
      <c r="X1080" s="2"/>
      <c r="Y1080" s="2"/>
    </row>
    <row r="1081" spans="1:25" s="12" customFormat="1" ht="15" customHeight="1" x14ac:dyDescent="0.25">
      <c r="A1081" s="129" t="s">
        <v>1026</v>
      </c>
      <c r="B1081" s="164"/>
      <c r="C1081" s="33" t="s">
        <v>394</v>
      </c>
      <c r="D1081" s="65">
        <v>90</v>
      </c>
      <c r="E1081" s="75">
        <f t="shared" ref="E1081:E1086" si="673">(D1081+F1081)/2</f>
        <v>82.5</v>
      </c>
      <c r="F1081" s="75">
        <f t="shared" ref="F1081:F1086" si="674">(D1081+H1081)/2</f>
        <v>75</v>
      </c>
      <c r="G1081" s="75">
        <f t="shared" ref="G1081:G1086" si="675">(F1081+H1081)/2</f>
        <v>67.5</v>
      </c>
      <c r="H1081" s="63">
        <f t="shared" ref="H1081:H1086" si="676">INT(D1081/1.5)</f>
        <v>60</v>
      </c>
      <c r="I1081" s="17"/>
      <c r="J1081" s="100">
        <f t="shared" ref="J1081:J1086" si="677">IF($K$6&lt;=9999,S1081,IF(AND($K$6&gt;=10000,$K$6&lt;=19999),T1081,IF(AND($K$6&gt;=20000,$K$6&lt;=39999),U1081,IF(AND($K$6&gt;=40000,$K$6&lt;=79999),V1081,IF($K$6&gt;=80000,W1081,0)))))</f>
        <v>0</v>
      </c>
      <c r="K1081" s="19"/>
      <c r="L1081" s="11"/>
      <c r="M1081" s="2">
        <f t="shared" si="658"/>
        <v>0</v>
      </c>
      <c r="N1081" s="1">
        <f t="shared" si="659"/>
        <v>0</v>
      </c>
      <c r="O1081" s="2">
        <f t="shared" si="660"/>
        <v>0</v>
      </c>
      <c r="P1081" s="2">
        <f t="shared" si="661"/>
        <v>0</v>
      </c>
      <c r="Q1081" s="2">
        <f t="shared" si="662"/>
        <v>0</v>
      </c>
      <c r="R1081" s="2"/>
      <c r="S1081" s="2">
        <f t="shared" si="663"/>
        <v>0</v>
      </c>
      <c r="T1081" s="2">
        <f t="shared" si="664"/>
        <v>0</v>
      </c>
      <c r="U1081" s="2">
        <f t="shared" si="665"/>
        <v>0</v>
      </c>
      <c r="V1081" s="2">
        <f t="shared" si="666"/>
        <v>0</v>
      </c>
      <c r="W1081" s="2">
        <f t="shared" si="667"/>
        <v>0</v>
      </c>
      <c r="X1081" s="2"/>
      <c r="Y1081" s="2"/>
    </row>
    <row r="1082" spans="1:25" s="12" customFormat="1" ht="15" customHeight="1" thickBot="1" x14ac:dyDescent="0.3">
      <c r="A1082" s="131"/>
      <c r="B1082" s="165"/>
      <c r="C1082" s="34" t="s">
        <v>395</v>
      </c>
      <c r="D1082" s="37">
        <v>330</v>
      </c>
      <c r="E1082" s="44">
        <f t="shared" si="673"/>
        <v>302.5</v>
      </c>
      <c r="F1082" s="44">
        <f t="shared" si="674"/>
        <v>275</v>
      </c>
      <c r="G1082" s="44">
        <f t="shared" si="675"/>
        <v>247.5</v>
      </c>
      <c r="H1082" s="29">
        <f t="shared" si="676"/>
        <v>220</v>
      </c>
      <c r="I1082" s="17"/>
      <c r="J1082" s="10">
        <f t="shared" si="677"/>
        <v>0</v>
      </c>
      <c r="K1082" s="19"/>
      <c r="L1082" s="11"/>
      <c r="M1082" s="2">
        <f t="shared" si="658"/>
        <v>0</v>
      </c>
      <c r="N1082" s="1">
        <f t="shared" si="659"/>
        <v>0</v>
      </c>
      <c r="O1082" s="2">
        <f t="shared" si="660"/>
        <v>0</v>
      </c>
      <c r="P1082" s="2">
        <f t="shared" si="661"/>
        <v>0</v>
      </c>
      <c r="Q1082" s="2">
        <f t="shared" si="662"/>
        <v>0</v>
      </c>
      <c r="R1082" s="2"/>
      <c r="S1082" s="2">
        <f t="shared" si="663"/>
        <v>0</v>
      </c>
      <c r="T1082" s="2">
        <f t="shared" si="664"/>
        <v>0</v>
      </c>
      <c r="U1082" s="2">
        <f t="shared" si="665"/>
        <v>0</v>
      </c>
      <c r="V1082" s="2">
        <f t="shared" si="666"/>
        <v>0</v>
      </c>
      <c r="W1082" s="2">
        <f t="shared" si="667"/>
        <v>0</v>
      </c>
      <c r="X1082" s="2"/>
      <c r="Y1082" s="2"/>
    </row>
    <row r="1083" spans="1:25" s="12" customFormat="1" ht="15" customHeight="1" x14ac:dyDescent="0.25">
      <c r="A1083" s="129" t="s">
        <v>1027</v>
      </c>
      <c r="B1083" s="164"/>
      <c r="C1083" s="33" t="s">
        <v>394</v>
      </c>
      <c r="D1083" s="65">
        <v>50</v>
      </c>
      <c r="E1083" s="75">
        <f t="shared" si="673"/>
        <v>45.75</v>
      </c>
      <c r="F1083" s="75">
        <f t="shared" si="674"/>
        <v>41.5</v>
      </c>
      <c r="G1083" s="75">
        <f t="shared" si="675"/>
        <v>37.25</v>
      </c>
      <c r="H1083" s="63">
        <f t="shared" si="676"/>
        <v>33</v>
      </c>
      <c r="I1083" s="17"/>
      <c r="J1083" s="100">
        <f t="shared" si="677"/>
        <v>0</v>
      </c>
      <c r="K1083" s="19"/>
      <c r="L1083" s="11"/>
      <c r="M1083" s="2">
        <f t="shared" si="658"/>
        <v>0</v>
      </c>
      <c r="N1083" s="1">
        <f t="shared" si="659"/>
        <v>0</v>
      </c>
      <c r="O1083" s="2">
        <f t="shared" si="660"/>
        <v>0</v>
      </c>
      <c r="P1083" s="2">
        <f t="shared" si="661"/>
        <v>0</v>
      </c>
      <c r="Q1083" s="2">
        <f t="shared" si="662"/>
        <v>0</v>
      </c>
      <c r="R1083" s="2"/>
      <c r="S1083" s="2">
        <f t="shared" si="663"/>
        <v>0</v>
      </c>
      <c r="T1083" s="2">
        <f t="shared" si="664"/>
        <v>0</v>
      </c>
      <c r="U1083" s="2">
        <f t="shared" si="665"/>
        <v>0</v>
      </c>
      <c r="V1083" s="2">
        <f t="shared" si="666"/>
        <v>0</v>
      </c>
      <c r="W1083" s="2">
        <f t="shared" si="667"/>
        <v>0</v>
      </c>
      <c r="X1083" s="2"/>
      <c r="Y1083" s="2"/>
    </row>
    <row r="1084" spans="1:25" s="12" customFormat="1" ht="15" customHeight="1" thickBot="1" x14ac:dyDescent="0.3">
      <c r="A1084" s="131"/>
      <c r="B1084" s="165"/>
      <c r="C1084" s="34" t="s">
        <v>395</v>
      </c>
      <c r="D1084" s="37">
        <v>180</v>
      </c>
      <c r="E1084" s="44">
        <f t="shared" si="673"/>
        <v>165</v>
      </c>
      <c r="F1084" s="44">
        <f t="shared" si="674"/>
        <v>150</v>
      </c>
      <c r="G1084" s="44">
        <f t="shared" si="675"/>
        <v>135</v>
      </c>
      <c r="H1084" s="29">
        <f t="shared" si="676"/>
        <v>120</v>
      </c>
      <c r="I1084" s="17"/>
      <c r="J1084" s="10">
        <f t="shared" si="677"/>
        <v>0</v>
      </c>
      <c r="K1084" s="19"/>
      <c r="L1084" s="11"/>
      <c r="M1084" s="2">
        <f t="shared" si="658"/>
        <v>0</v>
      </c>
      <c r="N1084" s="1">
        <f t="shared" si="659"/>
        <v>0</v>
      </c>
      <c r="O1084" s="2">
        <f t="shared" si="660"/>
        <v>0</v>
      </c>
      <c r="P1084" s="2">
        <f t="shared" si="661"/>
        <v>0</v>
      </c>
      <c r="Q1084" s="2">
        <f t="shared" si="662"/>
        <v>0</v>
      </c>
      <c r="R1084" s="2"/>
      <c r="S1084" s="2">
        <f t="shared" si="663"/>
        <v>0</v>
      </c>
      <c r="T1084" s="2">
        <f t="shared" si="664"/>
        <v>0</v>
      </c>
      <c r="U1084" s="2">
        <f t="shared" si="665"/>
        <v>0</v>
      </c>
      <c r="V1084" s="2">
        <f t="shared" si="666"/>
        <v>0</v>
      </c>
      <c r="W1084" s="2">
        <f t="shared" si="667"/>
        <v>0</v>
      </c>
      <c r="X1084" s="2"/>
      <c r="Y1084" s="2"/>
    </row>
    <row r="1085" spans="1:25" s="12" customFormat="1" ht="15" customHeight="1" x14ac:dyDescent="0.25">
      <c r="A1085" s="129" t="s">
        <v>1028</v>
      </c>
      <c r="B1085" s="164"/>
      <c r="C1085" s="33" t="s">
        <v>394</v>
      </c>
      <c r="D1085" s="65">
        <v>60</v>
      </c>
      <c r="E1085" s="75">
        <f t="shared" si="673"/>
        <v>55</v>
      </c>
      <c r="F1085" s="75">
        <f t="shared" si="674"/>
        <v>50</v>
      </c>
      <c r="G1085" s="75">
        <f t="shared" si="675"/>
        <v>45</v>
      </c>
      <c r="H1085" s="63">
        <f t="shared" si="676"/>
        <v>40</v>
      </c>
      <c r="I1085" s="17"/>
      <c r="J1085" s="100">
        <f t="shared" si="677"/>
        <v>0</v>
      </c>
      <c r="K1085" s="19"/>
      <c r="L1085" s="11"/>
      <c r="M1085" s="2">
        <f t="shared" si="658"/>
        <v>0</v>
      </c>
      <c r="N1085" s="1">
        <f t="shared" si="659"/>
        <v>0</v>
      </c>
      <c r="O1085" s="2">
        <f t="shared" si="660"/>
        <v>0</v>
      </c>
      <c r="P1085" s="2">
        <f t="shared" si="661"/>
        <v>0</v>
      </c>
      <c r="Q1085" s="2">
        <f t="shared" si="662"/>
        <v>0</v>
      </c>
      <c r="R1085" s="2"/>
      <c r="S1085" s="2">
        <f t="shared" si="663"/>
        <v>0</v>
      </c>
      <c r="T1085" s="2">
        <f t="shared" si="664"/>
        <v>0</v>
      </c>
      <c r="U1085" s="2">
        <f t="shared" si="665"/>
        <v>0</v>
      </c>
      <c r="V1085" s="2">
        <f t="shared" si="666"/>
        <v>0</v>
      </c>
      <c r="W1085" s="2">
        <f t="shared" si="667"/>
        <v>0</v>
      </c>
      <c r="X1085" s="2"/>
      <c r="Y1085" s="2"/>
    </row>
    <row r="1086" spans="1:25" s="12" customFormat="1" ht="15" customHeight="1" thickBot="1" x14ac:dyDescent="0.3">
      <c r="A1086" s="131"/>
      <c r="B1086" s="165"/>
      <c r="C1086" s="34" t="s">
        <v>395</v>
      </c>
      <c r="D1086" s="37">
        <v>220</v>
      </c>
      <c r="E1086" s="44">
        <f t="shared" si="673"/>
        <v>201.5</v>
      </c>
      <c r="F1086" s="44">
        <f t="shared" si="674"/>
        <v>183</v>
      </c>
      <c r="G1086" s="44">
        <f t="shared" si="675"/>
        <v>164.5</v>
      </c>
      <c r="H1086" s="29">
        <f t="shared" si="676"/>
        <v>146</v>
      </c>
      <c r="I1086" s="51"/>
      <c r="J1086" s="10">
        <f t="shared" si="677"/>
        <v>0</v>
      </c>
      <c r="K1086" s="19"/>
      <c r="L1086" s="11"/>
      <c r="M1086" s="2">
        <f t="shared" si="658"/>
        <v>0</v>
      </c>
      <c r="N1086" s="1">
        <f t="shared" si="659"/>
        <v>0</v>
      </c>
      <c r="O1086" s="2">
        <f t="shared" si="660"/>
        <v>0</v>
      </c>
      <c r="P1086" s="2">
        <f t="shared" si="661"/>
        <v>0</v>
      </c>
      <c r="Q1086" s="2">
        <f t="shared" si="662"/>
        <v>0</v>
      </c>
      <c r="R1086" s="2"/>
      <c r="S1086" s="2">
        <f t="shared" si="663"/>
        <v>0</v>
      </c>
      <c r="T1086" s="2">
        <f t="shared" si="664"/>
        <v>0</v>
      </c>
      <c r="U1086" s="2">
        <f t="shared" si="665"/>
        <v>0</v>
      </c>
      <c r="V1086" s="2">
        <f t="shared" si="666"/>
        <v>0</v>
      </c>
      <c r="W1086" s="2">
        <f t="shared" si="667"/>
        <v>0</v>
      </c>
      <c r="X1086" s="2"/>
      <c r="Y1086" s="2"/>
    </row>
    <row r="1087" spans="1:25" s="2" customFormat="1" ht="23.25" customHeight="1" thickBot="1" x14ac:dyDescent="0.3">
      <c r="A1087" s="176" t="s">
        <v>838</v>
      </c>
      <c r="B1087" s="177"/>
      <c r="C1087" s="177"/>
      <c r="D1087" s="177"/>
      <c r="E1087" s="177"/>
      <c r="F1087" s="177"/>
      <c r="G1087" s="177"/>
      <c r="H1087" s="177"/>
      <c r="I1087" s="177"/>
      <c r="J1087" s="179"/>
      <c r="K1087" s="19"/>
      <c r="L1087" s="8"/>
      <c r="M1087" s="2">
        <f t="shared" si="658"/>
        <v>0</v>
      </c>
      <c r="N1087" s="1">
        <f t="shared" si="659"/>
        <v>0</v>
      </c>
      <c r="O1087" s="2">
        <f t="shared" si="660"/>
        <v>0</v>
      </c>
      <c r="P1087" s="2">
        <f t="shared" si="661"/>
        <v>0</v>
      </c>
      <c r="Q1087" s="2">
        <f t="shared" si="662"/>
        <v>0</v>
      </c>
      <c r="S1087" s="2">
        <f t="shared" si="663"/>
        <v>0</v>
      </c>
      <c r="T1087" s="2">
        <f t="shared" si="664"/>
        <v>0</v>
      </c>
      <c r="U1087" s="2">
        <f t="shared" si="665"/>
        <v>0</v>
      </c>
      <c r="V1087" s="2">
        <f t="shared" si="666"/>
        <v>0</v>
      </c>
      <c r="W1087" s="2">
        <f t="shared" si="667"/>
        <v>0</v>
      </c>
    </row>
    <row r="1088" spans="1:25" s="12" customFormat="1" ht="15" customHeight="1" x14ac:dyDescent="0.25">
      <c r="A1088" s="129" t="s">
        <v>839</v>
      </c>
      <c r="B1088" s="164"/>
      <c r="C1088" s="33" t="s">
        <v>1</v>
      </c>
      <c r="D1088" s="65">
        <v>220</v>
      </c>
      <c r="E1088" s="59">
        <f>(D1088+F1088)/2</f>
        <v>201.5</v>
      </c>
      <c r="F1088" s="59">
        <f>(D1088+H1088)/2</f>
        <v>183</v>
      </c>
      <c r="G1088" s="59">
        <f>(F1088+H1088)/2</f>
        <v>164.5</v>
      </c>
      <c r="H1088" s="63">
        <f>INT(D1088/1.5)</f>
        <v>146</v>
      </c>
      <c r="I1088" s="50"/>
      <c r="J1088" s="100">
        <f t="shared" ref="J1088:J1090" si="678">IF($K$6&lt;=9999,S1088,IF(AND($K$6&gt;=10000,$K$6&lt;=19999),T1088,IF(AND($K$6&gt;=20000,$K$6&lt;=39999),U1088,IF(AND($K$6&gt;=40000,$K$6&lt;=79999),V1088,IF($K$6&gt;=80000,W1088,0)))))</f>
        <v>0</v>
      </c>
      <c r="K1088" s="19"/>
      <c r="L1088" s="11"/>
      <c r="M1088" s="2">
        <f t="shared" si="658"/>
        <v>0</v>
      </c>
      <c r="N1088" s="1">
        <f t="shared" si="659"/>
        <v>0</v>
      </c>
      <c r="O1088" s="2">
        <f t="shared" si="660"/>
        <v>0</v>
      </c>
      <c r="P1088" s="2">
        <f t="shared" si="661"/>
        <v>0</v>
      </c>
      <c r="Q1088" s="2">
        <f t="shared" si="662"/>
        <v>0</v>
      </c>
      <c r="R1088" s="2"/>
      <c r="S1088" s="2">
        <f t="shared" si="663"/>
        <v>0</v>
      </c>
      <c r="T1088" s="2">
        <f t="shared" si="664"/>
        <v>0</v>
      </c>
      <c r="U1088" s="2">
        <f t="shared" si="665"/>
        <v>0</v>
      </c>
      <c r="V1088" s="2">
        <f t="shared" si="666"/>
        <v>0</v>
      </c>
      <c r="W1088" s="2">
        <f t="shared" si="667"/>
        <v>0</v>
      </c>
      <c r="X1088" s="2"/>
      <c r="Y1088" s="2"/>
    </row>
    <row r="1089" spans="1:25" s="12" customFormat="1" ht="15" customHeight="1" x14ac:dyDescent="0.25">
      <c r="A1089" s="129" t="s">
        <v>840</v>
      </c>
      <c r="B1089" s="164"/>
      <c r="C1089" s="34" t="s">
        <v>1</v>
      </c>
      <c r="D1089" s="37">
        <v>360</v>
      </c>
      <c r="E1089" s="38">
        <f t="shared" ref="E1089:E1090" si="679">(D1089+F1089)/2</f>
        <v>330</v>
      </c>
      <c r="F1089" s="38">
        <f t="shared" ref="F1089:F1090" si="680">(D1089+H1089)/2</f>
        <v>300</v>
      </c>
      <c r="G1089" s="38">
        <f t="shared" ref="G1089:G1090" si="681">(F1089+H1089)/2</f>
        <v>270</v>
      </c>
      <c r="H1089" s="30">
        <f t="shared" ref="H1089:H1090" si="682">INT(D1089/1.5)</f>
        <v>240</v>
      </c>
      <c r="I1089" s="17"/>
      <c r="J1089" s="10">
        <f t="shared" si="678"/>
        <v>0</v>
      </c>
      <c r="K1089" s="19"/>
      <c r="L1089" s="11"/>
      <c r="M1089" s="2">
        <f t="shared" si="658"/>
        <v>0</v>
      </c>
      <c r="N1089" s="1">
        <f t="shared" si="659"/>
        <v>0</v>
      </c>
      <c r="O1089" s="2">
        <f t="shared" si="660"/>
        <v>0</v>
      </c>
      <c r="P1089" s="2">
        <f t="shared" si="661"/>
        <v>0</v>
      </c>
      <c r="Q1089" s="2">
        <f t="shared" si="662"/>
        <v>0</v>
      </c>
      <c r="R1089" s="2"/>
      <c r="S1089" s="2">
        <f t="shared" si="663"/>
        <v>0</v>
      </c>
      <c r="T1089" s="2">
        <f t="shared" si="664"/>
        <v>0</v>
      </c>
      <c r="U1089" s="2">
        <f t="shared" si="665"/>
        <v>0</v>
      </c>
      <c r="V1089" s="2">
        <f t="shared" si="666"/>
        <v>0</v>
      </c>
      <c r="W1089" s="2">
        <f t="shared" si="667"/>
        <v>0</v>
      </c>
      <c r="X1089" s="2"/>
      <c r="Y1089" s="2"/>
    </row>
    <row r="1090" spans="1:25" s="12" customFormat="1" ht="15" customHeight="1" x14ac:dyDescent="0.25">
      <c r="A1090" s="129" t="s">
        <v>841</v>
      </c>
      <c r="B1090" s="164"/>
      <c r="C1090" s="34" t="s">
        <v>1</v>
      </c>
      <c r="D1090" s="37">
        <v>260</v>
      </c>
      <c r="E1090" s="38">
        <f t="shared" si="679"/>
        <v>238.25</v>
      </c>
      <c r="F1090" s="38">
        <f t="shared" si="680"/>
        <v>216.5</v>
      </c>
      <c r="G1090" s="38">
        <f t="shared" si="681"/>
        <v>194.75</v>
      </c>
      <c r="H1090" s="30">
        <f t="shared" si="682"/>
        <v>173</v>
      </c>
      <c r="I1090" s="17"/>
      <c r="J1090" s="10">
        <f t="shared" si="678"/>
        <v>0</v>
      </c>
      <c r="K1090" s="19"/>
      <c r="L1090" s="11"/>
      <c r="M1090" s="2">
        <f t="shared" si="658"/>
        <v>0</v>
      </c>
      <c r="N1090" s="1">
        <f t="shared" si="659"/>
        <v>0</v>
      </c>
      <c r="O1090" s="2">
        <f t="shared" si="660"/>
        <v>0</v>
      </c>
      <c r="P1090" s="2">
        <f t="shared" si="661"/>
        <v>0</v>
      </c>
      <c r="Q1090" s="2">
        <f t="shared" si="662"/>
        <v>0</v>
      </c>
      <c r="R1090" s="2"/>
      <c r="S1090" s="2">
        <f t="shared" si="663"/>
        <v>0</v>
      </c>
      <c r="T1090" s="2">
        <f t="shared" si="664"/>
        <v>0</v>
      </c>
      <c r="U1090" s="2">
        <f t="shared" si="665"/>
        <v>0</v>
      </c>
      <c r="V1090" s="2">
        <f t="shared" si="666"/>
        <v>0</v>
      </c>
      <c r="W1090" s="2">
        <f t="shared" si="667"/>
        <v>0</v>
      </c>
      <c r="X1090" s="2"/>
      <c r="Y1090" s="2"/>
    </row>
    <row r="1091" spans="1:25" s="12" customFormat="1" ht="15" customHeight="1" x14ac:dyDescent="0.25">
      <c r="A1091" s="129" t="s">
        <v>842</v>
      </c>
      <c r="B1091" s="164"/>
      <c r="C1091" s="34" t="s">
        <v>1</v>
      </c>
      <c r="D1091" s="37">
        <v>260</v>
      </c>
      <c r="E1091" s="38">
        <f>(D1091+F1091)/2</f>
        <v>238.25</v>
      </c>
      <c r="F1091" s="38">
        <f>(D1091+H1091)/2</f>
        <v>216.5</v>
      </c>
      <c r="G1091" s="38">
        <f>(F1091+H1091)/2</f>
        <v>194.75</v>
      </c>
      <c r="H1091" s="30">
        <f>INT(D1091/1.5)</f>
        <v>173</v>
      </c>
      <c r="I1091" s="17"/>
      <c r="J1091" s="10">
        <f t="shared" ref="J1091:J1096" si="683">IF($K$6&lt;=9999,S1091,IF(AND($K$6&gt;=10000,$K$6&lt;=19999),T1091,IF(AND($K$6&gt;=20000,$K$6&lt;=39999),U1091,IF(AND($K$6&gt;=40000,$K$6&lt;=79999),V1091,IF($K$6&gt;=80000,W1091,0)))))</f>
        <v>0</v>
      </c>
      <c r="K1091" s="19"/>
      <c r="L1091" s="11"/>
      <c r="M1091" s="2">
        <f t="shared" si="658"/>
        <v>0</v>
      </c>
      <c r="N1091" s="1">
        <f t="shared" si="659"/>
        <v>0</v>
      </c>
      <c r="O1091" s="2">
        <f t="shared" si="660"/>
        <v>0</v>
      </c>
      <c r="P1091" s="2">
        <f t="shared" si="661"/>
        <v>0</v>
      </c>
      <c r="Q1091" s="2">
        <f t="shared" si="662"/>
        <v>0</v>
      </c>
      <c r="R1091" s="2"/>
      <c r="S1091" s="2">
        <f t="shared" si="663"/>
        <v>0</v>
      </c>
      <c r="T1091" s="2">
        <f t="shared" si="664"/>
        <v>0</v>
      </c>
      <c r="U1091" s="2">
        <f t="shared" si="665"/>
        <v>0</v>
      </c>
      <c r="V1091" s="2">
        <f t="shared" si="666"/>
        <v>0</v>
      </c>
      <c r="W1091" s="2">
        <f t="shared" si="667"/>
        <v>0</v>
      </c>
      <c r="X1091" s="2"/>
      <c r="Y1091" s="2"/>
    </row>
    <row r="1092" spans="1:25" s="12" customFormat="1" ht="15" customHeight="1" x14ac:dyDescent="0.25">
      <c r="A1092" s="129" t="s">
        <v>843</v>
      </c>
      <c r="B1092" s="164"/>
      <c r="C1092" s="34" t="s">
        <v>1</v>
      </c>
      <c r="D1092" s="37">
        <v>160</v>
      </c>
      <c r="E1092" s="38">
        <f t="shared" ref="E1092:E1093" si="684">(D1092+F1092)/2</f>
        <v>146.5</v>
      </c>
      <c r="F1092" s="38">
        <f t="shared" ref="F1092:F1093" si="685">(D1092+H1092)/2</f>
        <v>133</v>
      </c>
      <c r="G1092" s="38">
        <f t="shared" ref="G1092:G1093" si="686">(F1092+H1092)/2</f>
        <v>119.5</v>
      </c>
      <c r="H1092" s="30">
        <f t="shared" ref="H1092:H1093" si="687">INT(D1092/1.5)</f>
        <v>106</v>
      </c>
      <c r="I1092" s="17"/>
      <c r="J1092" s="10">
        <f t="shared" si="683"/>
        <v>0</v>
      </c>
      <c r="K1092" s="19"/>
      <c r="L1092" s="11"/>
      <c r="M1092" s="2">
        <f t="shared" si="658"/>
        <v>0</v>
      </c>
      <c r="N1092" s="1">
        <f t="shared" si="659"/>
        <v>0</v>
      </c>
      <c r="O1092" s="2">
        <f t="shared" si="660"/>
        <v>0</v>
      </c>
      <c r="P1092" s="2">
        <f t="shared" si="661"/>
        <v>0</v>
      </c>
      <c r="Q1092" s="2">
        <f t="shared" si="662"/>
        <v>0</v>
      </c>
      <c r="R1092" s="2"/>
      <c r="S1092" s="2">
        <f t="shared" si="663"/>
        <v>0</v>
      </c>
      <c r="T1092" s="2">
        <f t="shared" si="664"/>
        <v>0</v>
      </c>
      <c r="U1092" s="2">
        <f t="shared" si="665"/>
        <v>0</v>
      </c>
      <c r="V1092" s="2">
        <f t="shared" si="666"/>
        <v>0</v>
      </c>
      <c r="W1092" s="2">
        <f t="shared" si="667"/>
        <v>0</v>
      </c>
      <c r="X1092" s="2"/>
      <c r="Y1092" s="2"/>
    </row>
    <row r="1093" spans="1:25" s="12" customFormat="1" ht="15" customHeight="1" x14ac:dyDescent="0.25">
      <c r="A1093" s="129" t="s">
        <v>844</v>
      </c>
      <c r="B1093" s="164"/>
      <c r="C1093" s="34" t="s">
        <v>1</v>
      </c>
      <c r="D1093" s="37">
        <v>220</v>
      </c>
      <c r="E1093" s="38">
        <f t="shared" si="684"/>
        <v>201.5</v>
      </c>
      <c r="F1093" s="38">
        <f t="shared" si="685"/>
        <v>183</v>
      </c>
      <c r="G1093" s="38">
        <f t="shared" si="686"/>
        <v>164.5</v>
      </c>
      <c r="H1093" s="30">
        <f t="shared" si="687"/>
        <v>146</v>
      </c>
      <c r="I1093" s="17"/>
      <c r="J1093" s="10">
        <f t="shared" si="683"/>
        <v>0</v>
      </c>
      <c r="K1093" s="19"/>
      <c r="L1093" s="11"/>
      <c r="M1093" s="2">
        <f t="shared" si="658"/>
        <v>0</v>
      </c>
      <c r="N1093" s="1">
        <f t="shared" si="659"/>
        <v>0</v>
      </c>
      <c r="O1093" s="2">
        <f t="shared" si="660"/>
        <v>0</v>
      </c>
      <c r="P1093" s="2">
        <f t="shared" si="661"/>
        <v>0</v>
      </c>
      <c r="Q1093" s="2">
        <f t="shared" si="662"/>
        <v>0</v>
      </c>
      <c r="R1093" s="2"/>
      <c r="S1093" s="2">
        <f t="shared" si="663"/>
        <v>0</v>
      </c>
      <c r="T1093" s="2">
        <f t="shared" si="664"/>
        <v>0</v>
      </c>
      <c r="U1093" s="2">
        <f t="shared" si="665"/>
        <v>0</v>
      </c>
      <c r="V1093" s="2">
        <f t="shared" si="666"/>
        <v>0</v>
      </c>
      <c r="W1093" s="2">
        <f t="shared" si="667"/>
        <v>0</v>
      </c>
      <c r="X1093" s="2"/>
      <c r="Y1093" s="2"/>
    </row>
    <row r="1094" spans="1:25" s="12" customFormat="1" ht="15" customHeight="1" x14ac:dyDescent="0.25">
      <c r="A1094" s="129" t="s">
        <v>845</v>
      </c>
      <c r="B1094" s="164"/>
      <c r="C1094" s="34" t="s">
        <v>1</v>
      </c>
      <c r="D1094" s="37">
        <v>180</v>
      </c>
      <c r="E1094" s="38">
        <f>(D1094+F1094)/2</f>
        <v>165</v>
      </c>
      <c r="F1094" s="38">
        <f>(D1094+H1094)/2</f>
        <v>150</v>
      </c>
      <c r="G1094" s="38">
        <f>(F1094+H1094)/2</f>
        <v>135</v>
      </c>
      <c r="H1094" s="30">
        <f>INT(D1094/1.5)</f>
        <v>120</v>
      </c>
      <c r="I1094" s="17"/>
      <c r="J1094" s="10">
        <f t="shared" si="683"/>
        <v>0</v>
      </c>
      <c r="K1094" s="19"/>
      <c r="L1094" s="11"/>
      <c r="M1094" s="2">
        <f t="shared" si="658"/>
        <v>0</v>
      </c>
      <c r="N1094" s="1">
        <f t="shared" si="659"/>
        <v>0</v>
      </c>
      <c r="O1094" s="2">
        <f t="shared" si="660"/>
        <v>0</v>
      </c>
      <c r="P1094" s="2">
        <f t="shared" si="661"/>
        <v>0</v>
      </c>
      <c r="Q1094" s="2">
        <f t="shared" si="662"/>
        <v>0</v>
      </c>
      <c r="R1094" s="2"/>
      <c r="S1094" s="2">
        <f t="shared" si="663"/>
        <v>0</v>
      </c>
      <c r="T1094" s="2">
        <f t="shared" si="664"/>
        <v>0</v>
      </c>
      <c r="U1094" s="2">
        <f t="shared" si="665"/>
        <v>0</v>
      </c>
      <c r="V1094" s="2">
        <f t="shared" si="666"/>
        <v>0</v>
      </c>
      <c r="W1094" s="2">
        <f t="shared" si="667"/>
        <v>0</v>
      </c>
      <c r="X1094" s="2"/>
      <c r="Y1094" s="2"/>
    </row>
    <row r="1095" spans="1:25" s="12" customFormat="1" ht="15" customHeight="1" x14ac:dyDescent="0.25">
      <c r="A1095" s="129" t="s">
        <v>846</v>
      </c>
      <c r="B1095" s="164"/>
      <c r="C1095" s="34" t="s">
        <v>1</v>
      </c>
      <c r="D1095" s="37">
        <v>180</v>
      </c>
      <c r="E1095" s="38">
        <f t="shared" ref="E1095:E1096" si="688">(D1095+F1095)/2</f>
        <v>165</v>
      </c>
      <c r="F1095" s="38">
        <f t="shared" ref="F1095:F1096" si="689">(D1095+H1095)/2</f>
        <v>150</v>
      </c>
      <c r="G1095" s="38">
        <f t="shared" ref="G1095:G1096" si="690">(F1095+H1095)/2</f>
        <v>135</v>
      </c>
      <c r="H1095" s="30">
        <f t="shared" ref="H1095:H1096" si="691">INT(D1095/1.5)</f>
        <v>120</v>
      </c>
      <c r="I1095" s="17"/>
      <c r="J1095" s="10">
        <f t="shared" si="683"/>
        <v>0</v>
      </c>
      <c r="K1095" s="19"/>
      <c r="L1095" s="11"/>
      <c r="M1095" s="2">
        <f t="shared" si="658"/>
        <v>0</v>
      </c>
      <c r="N1095" s="1">
        <f t="shared" si="659"/>
        <v>0</v>
      </c>
      <c r="O1095" s="2">
        <f t="shared" si="660"/>
        <v>0</v>
      </c>
      <c r="P1095" s="2">
        <f t="shared" si="661"/>
        <v>0</v>
      </c>
      <c r="Q1095" s="2">
        <f t="shared" si="662"/>
        <v>0</v>
      </c>
      <c r="R1095" s="2"/>
      <c r="S1095" s="2">
        <f t="shared" si="663"/>
        <v>0</v>
      </c>
      <c r="T1095" s="2">
        <f t="shared" si="664"/>
        <v>0</v>
      </c>
      <c r="U1095" s="2">
        <f t="shared" si="665"/>
        <v>0</v>
      </c>
      <c r="V1095" s="2">
        <f t="shared" si="666"/>
        <v>0</v>
      </c>
      <c r="W1095" s="2">
        <f t="shared" si="667"/>
        <v>0</v>
      </c>
      <c r="X1095" s="2"/>
      <c r="Y1095" s="2"/>
    </row>
    <row r="1096" spans="1:25" s="12" customFormat="1" ht="15" customHeight="1" x14ac:dyDescent="0.25">
      <c r="A1096" s="129" t="s">
        <v>847</v>
      </c>
      <c r="B1096" s="164"/>
      <c r="C1096" s="34" t="s">
        <v>1</v>
      </c>
      <c r="D1096" s="37">
        <v>200</v>
      </c>
      <c r="E1096" s="38">
        <f t="shared" si="688"/>
        <v>183.25</v>
      </c>
      <c r="F1096" s="38">
        <f t="shared" si="689"/>
        <v>166.5</v>
      </c>
      <c r="G1096" s="38">
        <f t="shared" si="690"/>
        <v>149.75</v>
      </c>
      <c r="H1096" s="30">
        <f t="shared" si="691"/>
        <v>133</v>
      </c>
      <c r="I1096" s="17"/>
      <c r="J1096" s="10">
        <f t="shared" si="683"/>
        <v>0</v>
      </c>
      <c r="K1096" s="19"/>
      <c r="L1096" s="11"/>
      <c r="M1096" s="2">
        <f t="shared" si="658"/>
        <v>0</v>
      </c>
      <c r="N1096" s="1">
        <f t="shared" si="659"/>
        <v>0</v>
      </c>
      <c r="O1096" s="2">
        <f t="shared" si="660"/>
        <v>0</v>
      </c>
      <c r="P1096" s="2">
        <f t="shared" si="661"/>
        <v>0</v>
      </c>
      <c r="Q1096" s="2">
        <f t="shared" si="662"/>
        <v>0</v>
      </c>
      <c r="R1096" s="2"/>
      <c r="S1096" s="2">
        <f t="shared" si="663"/>
        <v>0</v>
      </c>
      <c r="T1096" s="2">
        <f t="shared" si="664"/>
        <v>0</v>
      </c>
      <c r="U1096" s="2">
        <f t="shared" si="665"/>
        <v>0</v>
      </c>
      <c r="V1096" s="2">
        <f t="shared" si="666"/>
        <v>0</v>
      </c>
      <c r="W1096" s="2">
        <f t="shared" si="667"/>
        <v>0</v>
      </c>
      <c r="X1096" s="2"/>
      <c r="Y1096" s="2"/>
    </row>
    <row r="1097" spans="1:25" s="12" customFormat="1" ht="15" customHeight="1" x14ac:dyDescent="0.25">
      <c r="A1097" s="129" t="s">
        <v>848</v>
      </c>
      <c r="B1097" s="164"/>
      <c r="C1097" s="34" t="s">
        <v>1</v>
      </c>
      <c r="D1097" s="37">
        <v>220</v>
      </c>
      <c r="E1097" s="38">
        <f>(D1097+F1097)/2</f>
        <v>201.5</v>
      </c>
      <c r="F1097" s="38">
        <f>(D1097+H1097)/2</f>
        <v>183</v>
      </c>
      <c r="G1097" s="38">
        <f>(F1097+H1097)/2</f>
        <v>164.5</v>
      </c>
      <c r="H1097" s="30">
        <f>INT(D1097/1.5)</f>
        <v>146</v>
      </c>
      <c r="I1097" s="17"/>
      <c r="J1097" s="10">
        <f t="shared" ref="J1097:J1099" si="692">IF($K$6&lt;=9999,S1097,IF(AND($K$6&gt;=10000,$K$6&lt;=19999),T1097,IF(AND($K$6&gt;=20000,$K$6&lt;=39999),U1097,IF(AND($K$6&gt;=40000,$K$6&lt;=79999),V1097,IF($K$6&gt;=80000,W1097,0)))))</f>
        <v>0</v>
      </c>
      <c r="K1097" s="19"/>
      <c r="L1097" s="11"/>
      <c r="M1097" s="2">
        <f t="shared" si="658"/>
        <v>0</v>
      </c>
      <c r="N1097" s="1">
        <f t="shared" si="659"/>
        <v>0</v>
      </c>
      <c r="O1097" s="2">
        <f t="shared" si="660"/>
        <v>0</v>
      </c>
      <c r="P1097" s="2">
        <f t="shared" si="661"/>
        <v>0</v>
      </c>
      <c r="Q1097" s="2">
        <f t="shared" si="662"/>
        <v>0</v>
      </c>
      <c r="R1097" s="2"/>
      <c r="S1097" s="2">
        <f t="shared" si="663"/>
        <v>0</v>
      </c>
      <c r="T1097" s="2">
        <f t="shared" si="664"/>
        <v>0</v>
      </c>
      <c r="U1097" s="2">
        <f t="shared" si="665"/>
        <v>0</v>
      </c>
      <c r="V1097" s="2">
        <f t="shared" si="666"/>
        <v>0</v>
      </c>
      <c r="W1097" s="2">
        <f t="shared" si="667"/>
        <v>0</v>
      </c>
      <c r="X1097" s="2"/>
      <c r="Y1097" s="2"/>
    </row>
    <row r="1098" spans="1:25" s="12" customFormat="1" ht="15" customHeight="1" x14ac:dyDescent="0.25">
      <c r="A1098" s="129" t="s">
        <v>849</v>
      </c>
      <c r="B1098" s="164"/>
      <c r="C1098" s="34" t="s">
        <v>1</v>
      </c>
      <c r="D1098" s="37">
        <v>200</v>
      </c>
      <c r="E1098" s="38">
        <f t="shared" ref="E1098:E1099" si="693">(D1098+F1098)/2</f>
        <v>183.25</v>
      </c>
      <c r="F1098" s="38">
        <f t="shared" ref="F1098:F1099" si="694">(D1098+H1098)/2</f>
        <v>166.5</v>
      </c>
      <c r="G1098" s="38">
        <f t="shared" ref="G1098:G1099" si="695">(F1098+H1098)/2</f>
        <v>149.75</v>
      </c>
      <c r="H1098" s="30">
        <f t="shared" ref="H1098:H1099" si="696">INT(D1098/1.5)</f>
        <v>133</v>
      </c>
      <c r="I1098" s="17"/>
      <c r="J1098" s="10">
        <f t="shared" si="692"/>
        <v>0</v>
      </c>
      <c r="K1098" s="19"/>
      <c r="L1098" s="11"/>
      <c r="M1098" s="2">
        <f t="shared" si="658"/>
        <v>0</v>
      </c>
      <c r="N1098" s="1">
        <f t="shared" si="659"/>
        <v>0</v>
      </c>
      <c r="O1098" s="2">
        <f t="shared" si="660"/>
        <v>0</v>
      </c>
      <c r="P1098" s="2">
        <f t="shared" si="661"/>
        <v>0</v>
      </c>
      <c r="Q1098" s="2">
        <f t="shared" si="662"/>
        <v>0</v>
      </c>
      <c r="R1098" s="2"/>
      <c r="S1098" s="2">
        <f t="shared" si="663"/>
        <v>0</v>
      </c>
      <c r="T1098" s="2">
        <f t="shared" si="664"/>
        <v>0</v>
      </c>
      <c r="U1098" s="2">
        <f t="shared" si="665"/>
        <v>0</v>
      </c>
      <c r="V1098" s="2">
        <f t="shared" si="666"/>
        <v>0</v>
      </c>
      <c r="W1098" s="2">
        <f t="shared" si="667"/>
        <v>0</v>
      </c>
      <c r="X1098" s="2"/>
      <c r="Y1098" s="2"/>
    </row>
    <row r="1099" spans="1:25" s="12" customFormat="1" ht="15" customHeight="1" x14ac:dyDescent="0.25">
      <c r="A1099" s="129" t="s">
        <v>850</v>
      </c>
      <c r="B1099" s="164"/>
      <c r="C1099" s="34" t="s">
        <v>1</v>
      </c>
      <c r="D1099" s="37">
        <v>200</v>
      </c>
      <c r="E1099" s="38">
        <f t="shared" si="693"/>
        <v>183.25</v>
      </c>
      <c r="F1099" s="38">
        <f t="shared" si="694"/>
        <v>166.5</v>
      </c>
      <c r="G1099" s="38">
        <f t="shared" si="695"/>
        <v>149.75</v>
      </c>
      <c r="H1099" s="30">
        <f t="shared" si="696"/>
        <v>133</v>
      </c>
      <c r="I1099" s="17"/>
      <c r="J1099" s="10">
        <f t="shared" si="692"/>
        <v>0</v>
      </c>
      <c r="K1099" s="19"/>
      <c r="L1099" s="11"/>
      <c r="M1099" s="2">
        <f t="shared" si="658"/>
        <v>0</v>
      </c>
      <c r="N1099" s="1">
        <f t="shared" si="659"/>
        <v>0</v>
      </c>
      <c r="O1099" s="2">
        <f t="shared" si="660"/>
        <v>0</v>
      </c>
      <c r="P1099" s="2">
        <f t="shared" si="661"/>
        <v>0</v>
      </c>
      <c r="Q1099" s="2">
        <f t="shared" si="662"/>
        <v>0</v>
      </c>
      <c r="R1099" s="2"/>
      <c r="S1099" s="2">
        <f t="shared" si="663"/>
        <v>0</v>
      </c>
      <c r="T1099" s="2">
        <f t="shared" si="664"/>
        <v>0</v>
      </c>
      <c r="U1099" s="2">
        <f t="shared" si="665"/>
        <v>0</v>
      </c>
      <c r="V1099" s="2">
        <f t="shared" si="666"/>
        <v>0</v>
      </c>
      <c r="W1099" s="2">
        <f t="shared" si="667"/>
        <v>0</v>
      </c>
      <c r="X1099" s="2"/>
      <c r="Y1099" s="2"/>
    </row>
    <row r="1100" spans="1:25" s="12" customFormat="1" ht="15" customHeight="1" x14ac:dyDescent="0.25">
      <c r="A1100" s="129" t="s">
        <v>851</v>
      </c>
      <c r="B1100" s="164"/>
      <c r="C1100" s="34" t="s">
        <v>1</v>
      </c>
      <c r="D1100" s="37">
        <v>160</v>
      </c>
      <c r="E1100" s="38">
        <f t="shared" ref="E1100:E1101" si="697">(D1100+F1100)/2</f>
        <v>146.5</v>
      </c>
      <c r="F1100" s="38">
        <f t="shared" ref="F1100:F1101" si="698">(D1100+H1100)/2</f>
        <v>133</v>
      </c>
      <c r="G1100" s="38">
        <f t="shared" ref="G1100:G1101" si="699">(F1100+H1100)/2</f>
        <v>119.5</v>
      </c>
      <c r="H1100" s="30">
        <f t="shared" ref="H1100:H1101" si="700">INT(D1100/1.5)</f>
        <v>106</v>
      </c>
      <c r="I1100" s="17"/>
      <c r="J1100" s="10">
        <f t="shared" ref="J1100:J1101" si="701">IF($K$6&lt;=9999,S1100,IF(AND($K$6&gt;=10000,$K$6&lt;=19999),T1100,IF(AND($K$6&gt;=20000,$K$6&lt;=39999),U1100,IF(AND($K$6&gt;=40000,$K$6&lt;=79999),V1100,IF($K$6&gt;=80000,W1100,0)))))</f>
        <v>0</v>
      </c>
      <c r="K1100" s="19"/>
      <c r="L1100" s="11"/>
      <c r="M1100" s="2">
        <f t="shared" si="658"/>
        <v>0</v>
      </c>
      <c r="N1100" s="1">
        <f t="shared" si="659"/>
        <v>0</v>
      </c>
      <c r="O1100" s="2">
        <f t="shared" si="660"/>
        <v>0</v>
      </c>
      <c r="P1100" s="2">
        <f t="shared" si="661"/>
        <v>0</v>
      </c>
      <c r="Q1100" s="2">
        <f t="shared" si="662"/>
        <v>0</v>
      </c>
      <c r="R1100" s="2"/>
      <c r="S1100" s="2">
        <f t="shared" si="663"/>
        <v>0</v>
      </c>
      <c r="T1100" s="2">
        <f t="shared" si="664"/>
        <v>0</v>
      </c>
      <c r="U1100" s="2">
        <f t="shared" si="665"/>
        <v>0</v>
      </c>
      <c r="V1100" s="2">
        <f t="shared" si="666"/>
        <v>0</v>
      </c>
      <c r="W1100" s="2">
        <f t="shared" si="667"/>
        <v>0</v>
      </c>
      <c r="X1100" s="2"/>
      <c r="Y1100" s="2"/>
    </row>
    <row r="1101" spans="1:25" s="12" customFormat="1" ht="15" customHeight="1" thickBot="1" x14ac:dyDescent="0.3">
      <c r="A1101" s="129" t="s">
        <v>852</v>
      </c>
      <c r="B1101" s="164"/>
      <c r="C1101" s="35" t="s">
        <v>1</v>
      </c>
      <c r="D1101" s="66">
        <v>260</v>
      </c>
      <c r="E1101" s="67">
        <f t="shared" si="697"/>
        <v>238.25</v>
      </c>
      <c r="F1101" s="67">
        <f t="shared" si="698"/>
        <v>216.5</v>
      </c>
      <c r="G1101" s="67">
        <f t="shared" si="699"/>
        <v>194.75</v>
      </c>
      <c r="H1101" s="68">
        <f t="shared" si="700"/>
        <v>173</v>
      </c>
      <c r="I1101" s="51"/>
      <c r="J1101" s="10">
        <f t="shared" si="701"/>
        <v>0</v>
      </c>
      <c r="K1101" s="19"/>
      <c r="L1101" s="11"/>
      <c r="M1101" s="2">
        <f t="shared" si="658"/>
        <v>0</v>
      </c>
      <c r="N1101" s="1">
        <f t="shared" si="659"/>
        <v>0</v>
      </c>
      <c r="O1101" s="2">
        <f t="shared" si="660"/>
        <v>0</v>
      </c>
      <c r="P1101" s="2">
        <f t="shared" si="661"/>
        <v>0</v>
      </c>
      <c r="Q1101" s="2">
        <f t="shared" si="662"/>
        <v>0</v>
      </c>
      <c r="R1101" s="2"/>
      <c r="S1101" s="2">
        <f t="shared" si="663"/>
        <v>0</v>
      </c>
      <c r="T1101" s="2">
        <f t="shared" si="664"/>
        <v>0</v>
      </c>
      <c r="U1101" s="2">
        <f t="shared" si="665"/>
        <v>0</v>
      </c>
      <c r="V1101" s="2">
        <f t="shared" si="666"/>
        <v>0</v>
      </c>
      <c r="W1101" s="2">
        <f t="shared" si="667"/>
        <v>0</v>
      </c>
      <c r="X1101" s="2"/>
      <c r="Y1101" s="2"/>
    </row>
    <row r="1102" spans="1:25" s="2" customFormat="1" ht="36.75" customHeight="1" thickBot="1" x14ac:dyDescent="0.3">
      <c r="A1102" s="176" t="s">
        <v>152</v>
      </c>
      <c r="B1102" s="177"/>
      <c r="C1102" s="200"/>
      <c r="D1102" s="200"/>
      <c r="E1102" s="200"/>
      <c r="F1102" s="200"/>
      <c r="G1102" s="200"/>
      <c r="H1102" s="200"/>
      <c r="I1102" s="200"/>
      <c r="J1102" s="277"/>
      <c r="K1102" s="19"/>
      <c r="L1102" s="9"/>
      <c r="M1102" s="2">
        <f t="shared" si="658"/>
        <v>0</v>
      </c>
      <c r="N1102" s="1">
        <f t="shared" si="659"/>
        <v>0</v>
      </c>
      <c r="O1102" s="2">
        <f t="shared" si="660"/>
        <v>0</v>
      </c>
      <c r="P1102" s="2">
        <f t="shared" si="661"/>
        <v>0</v>
      </c>
      <c r="Q1102" s="2">
        <f t="shared" si="662"/>
        <v>0</v>
      </c>
      <c r="S1102" s="2">
        <f t="shared" si="663"/>
        <v>0</v>
      </c>
      <c r="T1102" s="2">
        <f t="shared" si="664"/>
        <v>0</v>
      </c>
      <c r="U1102" s="2">
        <f t="shared" si="665"/>
        <v>0</v>
      </c>
      <c r="V1102" s="2">
        <f t="shared" si="666"/>
        <v>0</v>
      </c>
      <c r="W1102" s="2">
        <f t="shared" si="667"/>
        <v>0</v>
      </c>
    </row>
    <row r="1103" spans="1:25" s="2" customFormat="1" ht="21.75" customHeight="1" thickBot="1" x14ac:dyDescent="0.3">
      <c r="A1103" s="176" t="s">
        <v>695</v>
      </c>
      <c r="B1103" s="177"/>
      <c r="C1103" s="177"/>
      <c r="D1103" s="199"/>
      <c r="E1103" s="199"/>
      <c r="F1103" s="199"/>
      <c r="G1103" s="199"/>
      <c r="H1103" s="199"/>
      <c r="I1103" s="199"/>
      <c r="J1103" s="283"/>
      <c r="K1103" s="19"/>
      <c r="L1103" s="9"/>
      <c r="M1103" s="2">
        <f t="shared" si="658"/>
        <v>0</v>
      </c>
      <c r="N1103" s="1">
        <f t="shared" si="659"/>
        <v>0</v>
      </c>
      <c r="O1103" s="2">
        <f t="shared" si="660"/>
        <v>0</v>
      </c>
      <c r="P1103" s="2">
        <f t="shared" si="661"/>
        <v>0</v>
      </c>
      <c r="Q1103" s="2">
        <f t="shared" si="662"/>
        <v>0</v>
      </c>
      <c r="S1103" s="2">
        <f t="shared" si="663"/>
        <v>0</v>
      </c>
      <c r="T1103" s="2">
        <f t="shared" si="664"/>
        <v>0</v>
      </c>
      <c r="U1103" s="2">
        <f t="shared" si="665"/>
        <v>0</v>
      </c>
      <c r="V1103" s="2">
        <f t="shared" si="666"/>
        <v>0</v>
      </c>
      <c r="W1103" s="2">
        <f t="shared" si="667"/>
        <v>0</v>
      </c>
    </row>
    <row r="1104" spans="1:25" s="15" customFormat="1" ht="15" customHeight="1" x14ac:dyDescent="0.25">
      <c r="A1104" s="280" t="s">
        <v>482</v>
      </c>
      <c r="B1104" s="281"/>
      <c r="C1104" s="94" t="s">
        <v>741</v>
      </c>
      <c r="D1104" s="65">
        <v>80</v>
      </c>
      <c r="E1104" s="59">
        <f>(D1104+F1104)/2</f>
        <v>73.25</v>
      </c>
      <c r="F1104" s="59">
        <f>(D1104+H1104)/2</f>
        <v>66.5</v>
      </c>
      <c r="G1104" s="59">
        <f>(F1104+H1104)/2</f>
        <v>59.75</v>
      </c>
      <c r="H1104" s="60">
        <f>INT(D1104/1.5)</f>
        <v>53</v>
      </c>
      <c r="I1104" s="50"/>
      <c r="J1104" s="100">
        <f>IF($K$6&lt;=9999,S1104,IF(AND($K$6&gt;=10000,$K$6&lt;=19999),T1104,IF(AND($K$6&gt;=20000,$K$6&lt;=39999),U1104,IF(AND($K$6&gt;=40000,$K$6&lt;=79999),V1104,IF($K$6&gt;=80000,W1104,0)))))</f>
        <v>0</v>
      </c>
      <c r="K1104" s="14"/>
      <c r="L1104" s="13"/>
      <c r="M1104" s="2">
        <f t="shared" si="658"/>
        <v>0</v>
      </c>
      <c r="N1104" s="1">
        <f t="shared" si="659"/>
        <v>0</v>
      </c>
      <c r="O1104" s="2">
        <f t="shared" si="660"/>
        <v>0</v>
      </c>
      <c r="P1104" s="2">
        <f t="shared" si="661"/>
        <v>0</v>
      </c>
      <c r="Q1104" s="2">
        <f t="shared" si="662"/>
        <v>0</v>
      </c>
      <c r="R1104" s="2"/>
      <c r="S1104" s="2">
        <f t="shared" si="663"/>
        <v>0</v>
      </c>
      <c r="T1104" s="2">
        <f t="shared" si="664"/>
        <v>0</v>
      </c>
      <c r="U1104" s="2">
        <f t="shared" si="665"/>
        <v>0</v>
      </c>
      <c r="V1104" s="2">
        <f t="shared" si="666"/>
        <v>0</v>
      </c>
      <c r="W1104" s="2">
        <f t="shared" si="667"/>
        <v>0</v>
      </c>
      <c r="X1104" s="2"/>
      <c r="Y1104" s="2"/>
    </row>
    <row r="1105" spans="1:25" s="15" customFormat="1" ht="15" customHeight="1" x14ac:dyDescent="0.25">
      <c r="A1105" s="131"/>
      <c r="B1105" s="132"/>
      <c r="C1105" s="94" t="s">
        <v>3</v>
      </c>
      <c r="D1105" s="37">
        <v>140</v>
      </c>
      <c r="E1105" s="38">
        <f t="shared" ref="E1105:E1235" si="702">(D1105+F1105)/2</f>
        <v>128.25</v>
      </c>
      <c r="F1105" s="38">
        <f t="shared" ref="F1105:F1235" si="703">(D1105+H1105)/2</f>
        <v>116.5</v>
      </c>
      <c r="G1105" s="38">
        <f t="shared" ref="G1105:G1235" si="704">(F1105+H1105)/2</f>
        <v>104.75</v>
      </c>
      <c r="H1105" s="55">
        <f t="shared" ref="H1105:H1235" si="705">INT(D1105/1.5)</f>
        <v>93</v>
      </c>
      <c r="I1105" s="17"/>
      <c r="J1105" s="103">
        <f t="shared" ref="J1105:J1247" si="706">IF($K$6&lt;=9999,S1105,IF(AND($K$6&gt;=10000,$K$6&lt;=19999),T1105,IF(AND($K$6&gt;=20000,$K$6&lt;=39999),U1105,IF(AND($K$6&gt;=40000,$K$6&lt;=79999),V1105,IF($K$6&gt;=80000,W1105,0)))))</f>
        <v>0</v>
      </c>
      <c r="K1105" s="14"/>
      <c r="L1105" s="13"/>
      <c r="M1105" s="2">
        <f t="shared" si="658"/>
        <v>0</v>
      </c>
      <c r="N1105" s="1">
        <f t="shared" si="659"/>
        <v>0</v>
      </c>
      <c r="O1105" s="2">
        <f t="shared" si="660"/>
        <v>0</v>
      </c>
      <c r="P1105" s="2">
        <f t="shared" si="661"/>
        <v>0</v>
      </c>
      <c r="Q1105" s="2">
        <f t="shared" si="662"/>
        <v>0</v>
      </c>
      <c r="R1105" s="2"/>
      <c r="S1105" s="2">
        <f t="shared" si="663"/>
        <v>0</v>
      </c>
      <c r="T1105" s="2">
        <f t="shared" si="664"/>
        <v>0</v>
      </c>
      <c r="U1105" s="2">
        <f t="shared" si="665"/>
        <v>0</v>
      </c>
      <c r="V1105" s="2">
        <f t="shared" si="666"/>
        <v>0</v>
      </c>
      <c r="W1105" s="2">
        <f t="shared" si="667"/>
        <v>0</v>
      </c>
      <c r="X1105" s="2"/>
      <c r="Y1105" s="2"/>
    </row>
    <row r="1106" spans="1:25" s="15" customFormat="1" ht="15" customHeight="1" thickBot="1" x14ac:dyDescent="0.3">
      <c r="A1106" s="131"/>
      <c r="B1106" s="132"/>
      <c r="C1106" s="53" t="s">
        <v>1</v>
      </c>
      <c r="D1106" s="37">
        <v>500</v>
      </c>
      <c r="E1106" s="38">
        <f t="shared" si="702"/>
        <v>458.25</v>
      </c>
      <c r="F1106" s="38">
        <f t="shared" si="703"/>
        <v>416.5</v>
      </c>
      <c r="G1106" s="38">
        <f t="shared" si="704"/>
        <v>374.75</v>
      </c>
      <c r="H1106" s="55">
        <f t="shared" si="705"/>
        <v>333</v>
      </c>
      <c r="I1106" s="17"/>
      <c r="J1106" s="10">
        <f t="shared" si="706"/>
        <v>0</v>
      </c>
      <c r="K1106" s="14"/>
      <c r="L1106" s="13"/>
      <c r="M1106" s="2">
        <f t="shared" si="658"/>
        <v>0</v>
      </c>
      <c r="N1106" s="1">
        <f t="shared" si="659"/>
        <v>0</v>
      </c>
      <c r="O1106" s="2">
        <f t="shared" si="660"/>
        <v>0</v>
      </c>
      <c r="P1106" s="2">
        <f t="shared" si="661"/>
        <v>0</v>
      </c>
      <c r="Q1106" s="2">
        <f t="shared" si="662"/>
        <v>0</v>
      </c>
      <c r="R1106" s="2"/>
      <c r="S1106" s="2">
        <f t="shared" si="663"/>
        <v>0</v>
      </c>
      <c r="T1106" s="2">
        <f t="shared" si="664"/>
        <v>0</v>
      </c>
      <c r="U1106" s="2">
        <f t="shared" si="665"/>
        <v>0</v>
      </c>
      <c r="V1106" s="2">
        <f t="shared" si="666"/>
        <v>0</v>
      </c>
      <c r="W1106" s="2">
        <f t="shared" si="667"/>
        <v>0</v>
      </c>
      <c r="X1106" s="2"/>
      <c r="Y1106" s="2"/>
    </row>
    <row r="1107" spans="1:25" s="15" customFormat="1" ht="15" customHeight="1" x14ac:dyDescent="0.25">
      <c r="A1107" s="129" t="s">
        <v>1376</v>
      </c>
      <c r="B1107" s="130"/>
      <c r="C1107" s="94" t="s">
        <v>741</v>
      </c>
      <c r="D1107" s="65">
        <v>80</v>
      </c>
      <c r="E1107" s="59">
        <f t="shared" ref="E1107:E1109" si="707">(D1107+F1107)/2</f>
        <v>73.25</v>
      </c>
      <c r="F1107" s="59">
        <f t="shared" ref="F1107:F1109" si="708">(D1107+H1107)/2</f>
        <v>66.5</v>
      </c>
      <c r="G1107" s="59">
        <f t="shared" ref="G1107:G1109" si="709">(F1107+H1107)/2</f>
        <v>59.75</v>
      </c>
      <c r="H1107" s="60">
        <f t="shared" ref="H1107:H1109" si="710">INT(D1107/1.5)</f>
        <v>53</v>
      </c>
      <c r="I1107" s="50"/>
      <c r="J1107" s="100">
        <f>IF($K$6&lt;=9999,S1107,IF(AND($K$6&gt;=10000,$K$6&lt;=19999),T1107,IF(AND($K$6&gt;=20000,$K$6&lt;=39999),U1107,IF(AND($K$6&gt;=40000,$K$6&lt;=79999),V1107,IF($K$6&gt;=80000,W1107,0)))))</f>
        <v>0</v>
      </c>
      <c r="K1107" s="14"/>
      <c r="L1107" s="13"/>
      <c r="M1107" s="2">
        <f t="shared" ref="M1107:M1109" si="711">D1107*I1107</f>
        <v>0</v>
      </c>
      <c r="N1107" s="1">
        <f t="shared" ref="N1107:N1109" si="712">E1107*I1107</f>
        <v>0</v>
      </c>
      <c r="O1107" s="2">
        <f t="shared" ref="O1107:O1109" si="713">F1107*I1107</f>
        <v>0</v>
      </c>
      <c r="P1107" s="2">
        <f t="shared" ref="P1107:P1109" si="714">G1107*I1107</f>
        <v>0</v>
      </c>
      <c r="Q1107" s="2">
        <f t="shared" ref="Q1107:Q1109" si="715">H1107*I1107</f>
        <v>0</v>
      </c>
      <c r="R1107" s="2"/>
      <c r="S1107" s="2">
        <f t="shared" ref="S1107:S1109" si="716">I1107*D1107</f>
        <v>0</v>
      </c>
      <c r="T1107" s="2">
        <f t="shared" ref="T1107:T1109" si="717">I1107*E1107</f>
        <v>0</v>
      </c>
      <c r="U1107" s="2">
        <f t="shared" ref="U1107:U1109" si="718">I1107*F1107</f>
        <v>0</v>
      </c>
      <c r="V1107" s="2">
        <f t="shared" ref="V1107:V1109" si="719">I1107*G1107</f>
        <v>0</v>
      </c>
      <c r="W1107" s="2">
        <f t="shared" ref="W1107:W1109" si="720">I1107*H1107</f>
        <v>0</v>
      </c>
      <c r="X1107" s="2"/>
      <c r="Y1107" s="2"/>
    </row>
    <row r="1108" spans="1:25" s="15" customFormat="1" ht="15" customHeight="1" x14ac:dyDescent="0.25">
      <c r="A1108" s="131"/>
      <c r="B1108" s="132"/>
      <c r="C1108" s="94" t="s">
        <v>3</v>
      </c>
      <c r="D1108" s="37">
        <v>130</v>
      </c>
      <c r="E1108" s="38">
        <f t="shared" si="707"/>
        <v>119</v>
      </c>
      <c r="F1108" s="38">
        <f t="shared" si="708"/>
        <v>108</v>
      </c>
      <c r="G1108" s="38">
        <f t="shared" si="709"/>
        <v>97</v>
      </c>
      <c r="H1108" s="55">
        <f t="shared" si="710"/>
        <v>86</v>
      </c>
      <c r="I1108" s="17"/>
      <c r="J1108" s="103">
        <f t="shared" ref="J1108:J1109" si="721">IF($K$6&lt;=9999,S1108,IF(AND($K$6&gt;=10000,$K$6&lt;=19999),T1108,IF(AND($K$6&gt;=20000,$K$6&lt;=39999),U1108,IF(AND($K$6&gt;=40000,$K$6&lt;=79999),V1108,IF($K$6&gt;=80000,W1108,0)))))</f>
        <v>0</v>
      </c>
      <c r="K1108" s="14"/>
      <c r="L1108" s="13"/>
      <c r="M1108" s="2">
        <f t="shared" si="711"/>
        <v>0</v>
      </c>
      <c r="N1108" s="1">
        <f t="shared" si="712"/>
        <v>0</v>
      </c>
      <c r="O1108" s="2">
        <f t="shared" si="713"/>
        <v>0</v>
      </c>
      <c r="P1108" s="2">
        <f t="shared" si="714"/>
        <v>0</v>
      </c>
      <c r="Q1108" s="2">
        <f t="shared" si="715"/>
        <v>0</v>
      </c>
      <c r="R1108" s="2"/>
      <c r="S1108" s="2">
        <f t="shared" si="716"/>
        <v>0</v>
      </c>
      <c r="T1108" s="2">
        <f t="shared" si="717"/>
        <v>0</v>
      </c>
      <c r="U1108" s="2">
        <f t="shared" si="718"/>
        <v>0</v>
      </c>
      <c r="V1108" s="2">
        <f t="shared" si="719"/>
        <v>0</v>
      </c>
      <c r="W1108" s="2">
        <f t="shared" si="720"/>
        <v>0</v>
      </c>
      <c r="X1108" s="2"/>
      <c r="Y1108" s="2"/>
    </row>
    <row r="1109" spans="1:25" s="15" customFormat="1" ht="15" customHeight="1" thickBot="1" x14ac:dyDescent="0.3">
      <c r="A1109" s="131"/>
      <c r="B1109" s="132"/>
      <c r="C1109" s="53" t="s">
        <v>1</v>
      </c>
      <c r="D1109" s="37">
        <v>400</v>
      </c>
      <c r="E1109" s="38">
        <f t="shared" si="707"/>
        <v>366.5</v>
      </c>
      <c r="F1109" s="38">
        <f t="shared" si="708"/>
        <v>333</v>
      </c>
      <c r="G1109" s="38">
        <f t="shared" si="709"/>
        <v>299.5</v>
      </c>
      <c r="H1109" s="55">
        <f t="shared" si="710"/>
        <v>266</v>
      </c>
      <c r="I1109" s="17"/>
      <c r="J1109" s="10">
        <f t="shared" si="721"/>
        <v>0</v>
      </c>
      <c r="K1109" s="14"/>
      <c r="L1109" s="13"/>
      <c r="M1109" s="2">
        <f t="shared" si="711"/>
        <v>0</v>
      </c>
      <c r="N1109" s="1">
        <f t="shared" si="712"/>
        <v>0</v>
      </c>
      <c r="O1109" s="2">
        <f t="shared" si="713"/>
        <v>0</v>
      </c>
      <c r="P1109" s="2">
        <f t="shared" si="714"/>
        <v>0</v>
      </c>
      <c r="Q1109" s="2">
        <f t="shared" si="715"/>
        <v>0</v>
      </c>
      <c r="R1109" s="2"/>
      <c r="S1109" s="2">
        <f t="shared" si="716"/>
        <v>0</v>
      </c>
      <c r="T1109" s="2">
        <f t="shared" si="717"/>
        <v>0</v>
      </c>
      <c r="U1109" s="2">
        <f t="shared" si="718"/>
        <v>0</v>
      </c>
      <c r="V1109" s="2">
        <f t="shared" si="719"/>
        <v>0</v>
      </c>
      <c r="W1109" s="2">
        <f t="shared" si="720"/>
        <v>0</v>
      </c>
      <c r="X1109" s="2"/>
      <c r="Y1109" s="2"/>
    </row>
    <row r="1110" spans="1:25" s="15" customFormat="1" ht="15" customHeight="1" x14ac:dyDescent="0.25">
      <c r="A1110" s="129" t="s">
        <v>1029</v>
      </c>
      <c r="B1110" s="130"/>
      <c r="C1110" s="94" t="s">
        <v>741</v>
      </c>
      <c r="D1110" s="65">
        <v>70</v>
      </c>
      <c r="E1110" s="59">
        <f t="shared" si="702"/>
        <v>64</v>
      </c>
      <c r="F1110" s="59">
        <f t="shared" si="703"/>
        <v>58</v>
      </c>
      <c r="G1110" s="59">
        <f t="shared" si="704"/>
        <v>52</v>
      </c>
      <c r="H1110" s="60">
        <f t="shared" si="705"/>
        <v>46</v>
      </c>
      <c r="I1110" s="50"/>
      <c r="J1110" s="100">
        <f>IF($K$6&lt;=9999,S1110,IF(AND($K$6&gt;=10000,$K$6&lt;=19999),T1110,IF(AND($K$6&gt;=20000,$K$6&lt;=39999),U1110,IF(AND($K$6&gt;=40000,$K$6&lt;=79999),V1110,IF($K$6&gt;=80000,W1110,0)))))</f>
        <v>0</v>
      </c>
      <c r="K1110" s="14"/>
      <c r="L1110" s="13"/>
      <c r="M1110" s="2">
        <f t="shared" si="658"/>
        <v>0</v>
      </c>
      <c r="N1110" s="1">
        <f t="shared" si="659"/>
        <v>0</v>
      </c>
      <c r="O1110" s="2">
        <f t="shared" si="660"/>
        <v>0</v>
      </c>
      <c r="P1110" s="2">
        <f t="shared" si="661"/>
        <v>0</v>
      </c>
      <c r="Q1110" s="2">
        <f t="shared" si="662"/>
        <v>0</v>
      </c>
      <c r="R1110" s="2"/>
      <c r="S1110" s="2">
        <f t="shared" si="663"/>
        <v>0</v>
      </c>
      <c r="T1110" s="2">
        <f t="shared" si="664"/>
        <v>0</v>
      </c>
      <c r="U1110" s="2">
        <f t="shared" si="665"/>
        <v>0</v>
      </c>
      <c r="V1110" s="2">
        <f t="shared" si="666"/>
        <v>0</v>
      </c>
      <c r="W1110" s="2">
        <f t="shared" si="667"/>
        <v>0</v>
      </c>
      <c r="X1110" s="2"/>
      <c r="Y1110" s="2"/>
    </row>
    <row r="1111" spans="1:25" s="15" customFormat="1" ht="15" customHeight="1" x14ac:dyDescent="0.25">
      <c r="A1111" s="131"/>
      <c r="B1111" s="132"/>
      <c r="C1111" s="94" t="s">
        <v>3</v>
      </c>
      <c r="D1111" s="37">
        <v>110</v>
      </c>
      <c r="E1111" s="38">
        <f t="shared" si="702"/>
        <v>100.75</v>
      </c>
      <c r="F1111" s="38">
        <f t="shared" si="703"/>
        <v>91.5</v>
      </c>
      <c r="G1111" s="38">
        <f t="shared" si="704"/>
        <v>82.25</v>
      </c>
      <c r="H1111" s="55">
        <f t="shared" si="705"/>
        <v>73</v>
      </c>
      <c r="I1111" s="17"/>
      <c r="J1111" s="103">
        <f t="shared" ref="J1111:J1112" si="722">IF($K$6&lt;=9999,S1111,IF(AND($K$6&gt;=10000,$K$6&lt;=19999),T1111,IF(AND($K$6&gt;=20000,$K$6&lt;=39999),U1111,IF(AND($K$6&gt;=40000,$K$6&lt;=79999),V1111,IF($K$6&gt;=80000,W1111,0)))))</f>
        <v>0</v>
      </c>
      <c r="K1111" s="14"/>
      <c r="L1111" s="13"/>
      <c r="M1111" s="2">
        <f t="shared" si="658"/>
        <v>0</v>
      </c>
      <c r="N1111" s="1">
        <f t="shared" si="659"/>
        <v>0</v>
      </c>
      <c r="O1111" s="2">
        <f t="shared" si="660"/>
        <v>0</v>
      </c>
      <c r="P1111" s="2">
        <f t="shared" si="661"/>
        <v>0</v>
      </c>
      <c r="Q1111" s="2">
        <f t="shared" si="662"/>
        <v>0</v>
      </c>
      <c r="R1111" s="2"/>
      <c r="S1111" s="2">
        <f t="shared" si="663"/>
        <v>0</v>
      </c>
      <c r="T1111" s="2">
        <f t="shared" si="664"/>
        <v>0</v>
      </c>
      <c r="U1111" s="2">
        <f t="shared" si="665"/>
        <v>0</v>
      </c>
      <c r="V1111" s="2">
        <f t="shared" si="666"/>
        <v>0</v>
      </c>
      <c r="W1111" s="2">
        <f t="shared" si="667"/>
        <v>0</v>
      </c>
      <c r="X1111" s="2"/>
      <c r="Y1111" s="2"/>
    </row>
    <row r="1112" spans="1:25" s="15" customFormat="1" ht="15" customHeight="1" thickBot="1" x14ac:dyDescent="0.3">
      <c r="A1112" s="131"/>
      <c r="B1112" s="132"/>
      <c r="C1112" s="53" t="s">
        <v>1</v>
      </c>
      <c r="D1112" s="37">
        <v>400</v>
      </c>
      <c r="E1112" s="38">
        <f t="shared" si="702"/>
        <v>366.5</v>
      </c>
      <c r="F1112" s="38">
        <f t="shared" si="703"/>
        <v>333</v>
      </c>
      <c r="G1112" s="38">
        <f t="shared" si="704"/>
        <v>299.5</v>
      </c>
      <c r="H1112" s="55">
        <f t="shared" si="705"/>
        <v>266</v>
      </c>
      <c r="I1112" s="17"/>
      <c r="J1112" s="10">
        <f t="shared" si="722"/>
        <v>0</v>
      </c>
      <c r="K1112" s="14"/>
      <c r="L1112" s="13"/>
      <c r="M1112" s="2">
        <f t="shared" si="658"/>
        <v>0</v>
      </c>
      <c r="N1112" s="1">
        <f t="shared" si="659"/>
        <v>0</v>
      </c>
      <c r="O1112" s="2">
        <f t="shared" si="660"/>
        <v>0</v>
      </c>
      <c r="P1112" s="2">
        <f t="shared" si="661"/>
        <v>0</v>
      </c>
      <c r="Q1112" s="2">
        <f t="shared" si="662"/>
        <v>0</v>
      </c>
      <c r="R1112" s="2"/>
      <c r="S1112" s="2">
        <f t="shared" si="663"/>
        <v>0</v>
      </c>
      <c r="T1112" s="2">
        <f t="shared" si="664"/>
        <v>0</v>
      </c>
      <c r="U1112" s="2">
        <f t="shared" si="665"/>
        <v>0</v>
      </c>
      <c r="V1112" s="2">
        <f t="shared" si="666"/>
        <v>0</v>
      </c>
      <c r="W1112" s="2">
        <f t="shared" si="667"/>
        <v>0</v>
      </c>
      <c r="X1112" s="2"/>
      <c r="Y1112" s="2"/>
    </row>
    <row r="1113" spans="1:25" s="15" customFormat="1" ht="15" customHeight="1" x14ac:dyDescent="0.25">
      <c r="A1113" s="129" t="s">
        <v>900</v>
      </c>
      <c r="B1113" s="130"/>
      <c r="C1113" s="94" t="s">
        <v>741</v>
      </c>
      <c r="D1113" s="65">
        <v>80</v>
      </c>
      <c r="E1113" s="59">
        <f t="shared" ref="E1113:E1124" si="723">(D1113+F1113)/2</f>
        <v>73.25</v>
      </c>
      <c r="F1113" s="59">
        <f t="shared" ref="F1113:F1124" si="724">(D1113+H1113)/2</f>
        <v>66.5</v>
      </c>
      <c r="G1113" s="59">
        <f t="shared" ref="G1113:G1124" si="725">(F1113+H1113)/2</f>
        <v>59.75</v>
      </c>
      <c r="H1113" s="60">
        <f t="shared" ref="H1113:H1124" si="726">INT(D1113/1.5)</f>
        <v>53</v>
      </c>
      <c r="I1113" s="50"/>
      <c r="J1113" s="100">
        <f>IF($K$6&lt;=9999,S1113,IF(AND($K$6&gt;=10000,$K$6&lt;=19999),T1113,IF(AND($K$6&gt;=20000,$K$6&lt;=39999),U1113,IF(AND($K$6&gt;=40000,$K$6&lt;=79999),V1113,IF($K$6&gt;=80000,W1113,0)))))</f>
        <v>0</v>
      </c>
      <c r="K1113" s="14"/>
      <c r="L1113" s="13"/>
      <c r="M1113" s="2">
        <f t="shared" si="658"/>
        <v>0</v>
      </c>
      <c r="N1113" s="1">
        <f t="shared" si="659"/>
        <v>0</v>
      </c>
      <c r="O1113" s="2">
        <f t="shared" si="660"/>
        <v>0</v>
      </c>
      <c r="P1113" s="2">
        <f t="shared" si="661"/>
        <v>0</v>
      </c>
      <c r="Q1113" s="2">
        <f t="shared" si="662"/>
        <v>0</v>
      </c>
      <c r="R1113" s="2"/>
      <c r="S1113" s="2">
        <f t="shared" si="663"/>
        <v>0</v>
      </c>
      <c r="T1113" s="2">
        <f t="shared" si="664"/>
        <v>0</v>
      </c>
      <c r="U1113" s="2">
        <f t="shared" si="665"/>
        <v>0</v>
      </c>
      <c r="V1113" s="2">
        <f t="shared" si="666"/>
        <v>0</v>
      </c>
      <c r="W1113" s="2">
        <f t="shared" si="667"/>
        <v>0</v>
      </c>
      <c r="X1113" s="2"/>
      <c r="Y1113" s="2"/>
    </row>
    <row r="1114" spans="1:25" s="15" customFormat="1" ht="15" customHeight="1" x14ac:dyDescent="0.25">
      <c r="A1114" s="131"/>
      <c r="B1114" s="132"/>
      <c r="C1114" s="94" t="s">
        <v>3</v>
      </c>
      <c r="D1114" s="37">
        <v>130</v>
      </c>
      <c r="E1114" s="38">
        <f t="shared" si="723"/>
        <v>119</v>
      </c>
      <c r="F1114" s="38">
        <f t="shared" si="724"/>
        <v>108</v>
      </c>
      <c r="G1114" s="38">
        <f t="shared" si="725"/>
        <v>97</v>
      </c>
      <c r="H1114" s="55">
        <f t="shared" si="726"/>
        <v>86</v>
      </c>
      <c r="I1114" s="17"/>
      <c r="J1114" s="103">
        <f t="shared" ref="J1114:J1115" si="727">IF($K$6&lt;=9999,S1114,IF(AND($K$6&gt;=10000,$K$6&lt;=19999),T1114,IF(AND($K$6&gt;=20000,$K$6&lt;=39999),U1114,IF(AND($K$6&gt;=40000,$K$6&lt;=79999),V1114,IF($K$6&gt;=80000,W1114,0)))))</f>
        <v>0</v>
      </c>
      <c r="K1114" s="14"/>
      <c r="L1114" s="13"/>
      <c r="M1114" s="2">
        <f t="shared" si="658"/>
        <v>0</v>
      </c>
      <c r="N1114" s="1">
        <f t="shared" si="659"/>
        <v>0</v>
      </c>
      <c r="O1114" s="2">
        <f t="shared" si="660"/>
        <v>0</v>
      </c>
      <c r="P1114" s="2">
        <f t="shared" si="661"/>
        <v>0</v>
      </c>
      <c r="Q1114" s="2">
        <f t="shared" si="662"/>
        <v>0</v>
      </c>
      <c r="R1114" s="2"/>
      <c r="S1114" s="2">
        <f t="shared" si="663"/>
        <v>0</v>
      </c>
      <c r="T1114" s="2">
        <f t="shared" si="664"/>
        <v>0</v>
      </c>
      <c r="U1114" s="2">
        <f t="shared" si="665"/>
        <v>0</v>
      </c>
      <c r="V1114" s="2">
        <f t="shared" si="666"/>
        <v>0</v>
      </c>
      <c r="W1114" s="2">
        <f t="shared" si="667"/>
        <v>0</v>
      </c>
      <c r="X1114" s="2"/>
      <c r="Y1114" s="2"/>
    </row>
    <row r="1115" spans="1:25" s="15" customFormat="1" ht="15" customHeight="1" thickBot="1" x14ac:dyDescent="0.3">
      <c r="A1115" s="131"/>
      <c r="B1115" s="132"/>
      <c r="C1115" s="53" t="s">
        <v>1</v>
      </c>
      <c r="D1115" s="37">
        <v>400</v>
      </c>
      <c r="E1115" s="38">
        <f t="shared" si="723"/>
        <v>366.5</v>
      </c>
      <c r="F1115" s="38">
        <f t="shared" si="724"/>
        <v>333</v>
      </c>
      <c r="G1115" s="38">
        <f t="shared" si="725"/>
        <v>299.5</v>
      </c>
      <c r="H1115" s="55">
        <f t="shared" si="726"/>
        <v>266</v>
      </c>
      <c r="I1115" s="17"/>
      <c r="J1115" s="10">
        <f t="shared" si="727"/>
        <v>0</v>
      </c>
      <c r="K1115" s="14"/>
      <c r="L1115" s="13"/>
      <c r="M1115" s="2">
        <f t="shared" si="658"/>
        <v>0</v>
      </c>
      <c r="N1115" s="1">
        <f t="shared" si="659"/>
        <v>0</v>
      </c>
      <c r="O1115" s="2">
        <f t="shared" si="660"/>
        <v>0</v>
      </c>
      <c r="P1115" s="2">
        <f t="shared" si="661"/>
        <v>0</v>
      </c>
      <c r="Q1115" s="2">
        <f t="shared" si="662"/>
        <v>0</v>
      </c>
      <c r="R1115" s="2"/>
      <c r="S1115" s="2">
        <f t="shared" si="663"/>
        <v>0</v>
      </c>
      <c r="T1115" s="2">
        <f t="shared" si="664"/>
        <v>0</v>
      </c>
      <c r="U1115" s="2">
        <f t="shared" si="665"/>
        <v>0</v>
      </c>
      <c r="V1115" s="2">
        <f t="shared" si="666"/>
        <v>0</v>
      </c>
      <c r="W1115" s="2">
        <f t="shared" si="667"/>
        <v>0</v>
      </c>
      <c r="X1115" s="2"/>
      <c r="Y1115" s="2"/>
    </row>
    <row r="1116" spans="1:25" s="15" customFormat="1" ht="15" customHeight="1" x14ac:dyDescent="0.25">
      <c r="A1116" s="129" t="s">
        <v>919</v>
      </c>
      <c r="B1116" s="130"/>
      <c r="C1116" s="94" t="s">
        <v>741</v>
      </c>
      <c r="D1116" s="65">
        <v>80</v>
      </c>
      <c r="E1116" s="59">
        <f t="shared" ref="E1116:E1118" si="728">(D1116+F1116)/2</f>
        <v>73.25</v>
      </c>
      <c r="F1116" s="59">
        <f t="shared" si="724"/>
        <v>66.5</v>
      </c>
      <c r="G1116" s="59">
        <f t="shared" ref="G1116:G1118" si="729">(F1116+H1116)/2</f>
        <v>59.75</v>
      </c>
      <c r="H1116" s="60">
        <f t="shared" ref="H1116:H1118" si="730">INT(D1116/1.5)</f>
        <v>53</v>
      </c>
      <c r="I1116" s="50"/>
      <c r="J1116" s="100">
        <f>IF($K$6&lt;=9999,S1116,IF(AND($K$6&gt;=10000,$K$6&lt;=19999),T1116,IF(AND($K$6&gt;=20000,$K$6&lt;=39999),U1116,IF(AND($K$6&gt;=40000,$K$6&lt;=79999),V1116,IF($K$6&gt;=80000,W1116,0)))))</f>
        <v>0</v>
      </c>
      <c r="K1116" s="14"/>
      <c r="L1116" s="13"/>
      <c r="M1116" s="2">
        <f t="shared" si="658"/>
        <v>0</v>
      </c>
      <c r="N1116" s="1">
        <f t="shared" si="659"/>
        <v>0</v>
      </c>
      <c r="O1116" s="2">
        <f t="shared" si="660"/>
        <v>0</v>
      </c>
      <c r="P1116" s="2">
        <f t="shared" si="661"/>
        <v>0</v>
      </c>
      <c r="Q1116" s="2">
        <f t="shared" si="662"/>
        <v>0</v>
      </c>
      <c r="R1116" s="2"/>
      <c r="S1116" s="2">
        <f t="shared" si="663"/>
        <v>0</v>
      </c>
      <c r="T1116" s="2">
        <f t="shared" si="664"/>
        <v>0</v>
      </c>
      <c r="U1116" s="2">
        <f t="shared" si="665"/>
        <v>0</v>
      </c>
      <c r="V1116" s="2">
        <f t="shared" si="666"/>
        <v>0</v>
      </c>
      <c r="W1116" s="2">
        <f t="shared" si="667"/>
        <v>0</v>
      </c>
      <c r="X1116" s="2"/>
      <c r="Y1116" s="2"/>
    </row>
    <row r="1117" spans="1:25" s="15" customFormat="1" ht="15" customHeight="1" x14ac:dyDescent="0.25">
      <c r="A1117" s="131"/>
      <c r="B1117" s="132"/>
      <c r="C1117" s="94" t="s">
        <v>3</v>
      </c>
      <c r="D1117" s="37">
        <v>140</v>
      </c>
      <c r="E1117" s="38">
        <f t="shared" si="728"/>
        <v>128.25</v>
      </c>
      <c r="F1117" s="38">
        <f t="shared" si="724"/>
        <v>116.5</v>
      </c>
      <c r="G1117" s="38">
        <f t="shared" si="729"/>
        <v>104.75</v>
      </c>
      <c r="H1117" s="55">
        <f t="shared" si="730"/>
        <v>93</v>
      </c>
      <c r="I1117" s="17"/>
      <c r="J1117" s="103">
        <f t="shared" ref="J1117:J1118" si="731">IF($K$6&lt;=9999,S1117,IF(AND($K$6&gt;=10000,$K$6&lt;=19999),T1117,IF(AND($K$6&gt;=20000,$K$6&lt;=39999),U1117,IF(AND($K$6&gt;=40000,$K$6&lt;=79999),V1117,IF($K$6&gt;=80000,W1117,0)))))</f>
        <v>0</v>
      </c>
      <c r="K1117" s="14"/>
      <c r="L1117" s="13"/>
      <c r="M1117" s="2">
        <f t="shared" si="658"/>
        <v>0</v>
      </c>
      <c r="N1117" s="1">
        <f t="shared" si="659"/>
        <v>0</v>
      </c>
      <c r="O1117" s="2">
        <f t="shared" si="660"/>
        <v>0</v>
      </c>
      <c r="P1117" s="2">
        <f t="shared" si="661"/>
        <v>0</v>
      </c>
      <c r="Q1117" s="2">
        <f t="shared" si="662"/>
        <v>0</v>
      </c>
      <c r="R1117" s="2"/>
      <c r="S1117" s="2">
        <f t="shared" si="663"/>
        <v>0</v>
      </c>
      <c r="T1117" s="2">
        <f t="shared" si="664"/>
        <v>0</v>
      </c>
      <c r="U1117" s="2">
        <f t="shared" si="665"/>
        <v>0</v>
      </c>
      <c r="V1117" s="2">
        <f t="shared" si="666"/>
        <v>0</v>
      </c>
      <c r="W1117" s="2">
        <f t="shared" si="667"/>
        <v>0</v>
      </c>
      <c r="X1117" s="2"/>
      <c r="Y1117" s="2"/>
    </row>
    <row r="1118" spans="1:25" s="15" customFormat="1" ht="15" customHeight="1" thickBot="1" x14ac:dyDescent="0.3">
      <c r="A1118" s="131"/>
      <c r="B1118" s="132"/>
      <c r="C1118" s="53" t="s">
        <v>1</v>
      </c>
      <c r="D1118" s="37">
        <v>500</v>
      </c>
      <c r="E1118" s="38">
        <f t="shared" si="728"/>
        <v>458.25</v>
      </c>
      <c r="F1118" s="38">
        <f t="shared" si="724"/>
        <v>416.5</v>
      </c>
      <c r="G1118" s="38">
        <f t="shared" si="729"/>
        <v>374.75</v>
      </c>
      <c r="H1118" s="55">
        <f t="shared" si="730"/>
        <v>333</v>
      </c>
      <c r="I1118" s="17"/>
      <c r="J1118" s="10">
        <f t="shared" si="731"/>
        <v>0</v>
      </c>
      <c r="K1118" s="14"/>
      <c r="L1118" s="13"/>
      <c r="M1118" s="2">
        <f t="shared" si="658"/>
        <v>0</v>
      </c>
      <c r="N1118" s="1">
        <f t="shared" si="659"/>
        <v>0</v>
      </c>
      <c r="O1118" s="2">
        <f t="shared" si="660"/>
        <v>0</v>
      </c>
      <c r="P1118" s="2">
        <f t="shared" si="661"/>
        <v>0</v>
      </c>
      <c r="Q1118" s="2">
        <f t="shared" si="662"/>
        <v>0</v>
      </c>
      <c r="R1118" s="2"/>
      <c r="S1118" s="2">
        <f t="shared" si="663"/>
        <v>0</v>
      </c>
      <c r="T1118" s="2">
        <f t="shared" si="664"/>
        <v>0</v>
      </c>
      <c r="U1118" s="2">
        <f t="shared" si="665"/>
        <v>0</v>
      </c>
      <c r="V1118" s="2">
        <f t="shared" si="666"/>
        <v>0</v>
      </c>
      <c r="W1118" s="2">
        <f t="shared" si="667"/>
        <v>0</v>
      </c>
      <c r="X1118" s="2"/>
      <c r="Y1118" s="2"/>
    </row>
    <row r="1119" spans="1:25" s="15" customFormat="1" ht="15" customHeight="1" x14ac:dyDescent="0.25">
      <c r="A1119" s="129" t="s">
        <v>901</v>
      </c>
      <c r="B1119" s="130"/>
      <c r="C1119" s="94" t="s">
        <v>741</v>
      </c>
      <c r="D1119" s="65">
        <v>80</v>
      </c>
      <c r="E1119" s="59">
        <f t="shared" si="723"/>
        <v>73.25</v>
      </c>
      <c r="F1119" s="59">
        <f t="shared" si="724"/>
        <v>66.5</v>
      </c>
      <c r="G1119" s="59">
        <f t="shared" si="725"/>
        <v>59.75</v>
      </c>
      <c r="H1119" s="60">
        <f t="shared" si="726"/>
        <v>53</v>
      </c>
      <c r="I1119" s="50"/>
      <c r="J1119" s="100">
        <f>IF($K$6&lt;=9999,S1119,IF(AND($K$6&gt;=10000,$K$6&lt;=19999),T1119,IF(AND($K$6&gt;=20000,$K$6&lt;=39999),U1119,IF(AND($K$6&gt;=40000,$K$6&lt;=79999),V1119,IF($K$6&gt;=80000,W1119,0)))))</f>
        <v>0</v>
      </c>
      <c r="K1119" s="14"/>
      <c r="L1119" s="13"/>
      <c r="M1119" s="2">
        <f t="shared" si="658"/>
        <v>0</v>
      </c>
      <c r="N1119" s="1">
        <f t="shared" si="659"/>
        <v>0</v>
      </c>
      <c r="O1119" s="2">
        <f t="shared" si="660"/>
        <v>0</v>
      </c>
      <c r="P1119" s="2">
        <f t="shared" si="661"/>
        <v>0</v>
      </c>
      <c r="Q1119" s="2">
        <f t="shared" si="662"/>
        <v>0</v>
      </c>
      <c r="R1119" s="2"/>
      <c r="S1119" s="2">
        <f t="shared" si="663"/>
        <v>0</v>
      </c>
      <c r="T1119" s="2">
        <f t="shared" si="664"/>
        <v>0</v>
      </c>
      <c r="U1119" s="2">
        <f t="shared" si="665"/>
        <v>0</v>
      </c>
      <c r="V1119" s="2">
        <f t="shared" si="666"/>
        <v>0</v>
      </c>
      <c r="W1119" s="2">
        <f t="shared" si="667"/>
        <v>0</v>
      </c>
      <c r="X1119" s="2"/>
      <c r="Y1119" s="2"/>
    </row>
    <row r="1120" spans="1:25" s="15" customFormat="1" ht="15" customHeight="1" x14ac:dyDescent="0.25">
      <c r="A1120" s="131"/>
      <c r="B1120" s="132"/>
      <c r="C1120" s="94" t="s">
        <v>3</v>
      </c>
      <c r="D1120" s="37">
        <v>130</v>
      </c>
      <c r="E1120" s="38">
        <f t="shared" si="723"/>
        <v>119</v>
      </c>
      <c r="F1120" s="38">
        <f t="shared" si="724"/>
        <v>108</v>
      </c>
      <c r="G1120" s="38">
        <f t="shared" si="725"/>
        <v>97</v>
      </c>
      <c r="H1120" s="55">
        <f t="shared" si="726"/>
        <v>86</v>
      </c>
      <c r="I1120" s="17"/>
      <c r="J1120" s="103">
        <f t="shared" ref="J1120:J1121" si="732">IF($K$6&lt;=9999,S1120,IF(AND($K$6&gt;=10000,$K$6&lt;=19999),T1120,IF(AND($K$6&gt;=20000,$K$6&lt;=39999),U1120,IF(AND($K$6&gt;=40000,$K$6&lt;=79999),V1120,IF($K$6&gt;=80000,W1120,0)))))</f>
        <v>0</v>
      </c>
      <c r="K1120" s="14"/>
      <c r="L1120" s="13"/>
      <c r="M1120" s="2">
        <f t="shared" si="658"/>
        <v>0</v>
      </c>
      <c r="N1120" s="1">
        <f t="shared" si="659"/>
        <v>0</v>
      </c>
      <c r="O1120" s="2">
        <f t="shared" si="660"/>
        <v>0</v>
      </c>
      <c r="P1120" s="2">
        <f t="shared" si="661"/>
        <v>0</v>
      </c>
      <c r="Q1120" s="2">
        <f t="shared" si="662"/>
        <v>0</v>
      </c>
      <c r="R1120" s="2"/>
      <c r="S1120" s="2">
        <f t="shared" si="663"/>
        <v>0</v>
      </c>
      <c r="T1120" s="2">
        <f t="shared" si="664"/>
        <v>0</v>
      </c>
      <c r="U1120" s="2">
        <f t="shared" si="665"/>
        <v>0</v>
      </c>
      <c r="V1120" s="2">
        <f t="shared" si="666"/>
        <v>0</v>
      </c>
      <c r="W1120" s="2">
        <f t="shared" si="667"/>
        <v>0</v>
      </c>
      <c r="X1120" s="2"/>
      <c r="Y1120" s="2"/>
    </row>
    <row r="1121" spans="1:25" s="15" customFormat="1" ht="15" customHeight="1" thickBot="1" x14ac:dyDescent="0.3">
      <c r="A1121" s="131"/>
      <c r="B1121" s="132"/>
      <c r="C1121" s="53" t="s">
        <v>1</v>
      </c>
      <c r="D1121" s="37">
        <v>400</v>
      </c>
      <c r="E1121" s="38">
        <f t="shared" si="723"/>
        <v>366.5</v>
      </c>
      <c r="F1121" s="38">
        <f t="shared" si="724"/>
        <v>333</v>
      </c>
      <c r="G1121" s="38">
        <f t="shared" si="725"/>
        <v>299.5</v>
      </c>
      <c r="H1121" s="55">
        <f t="shared" si="726"/>
        <v>266</v>
      </c>
      <c r="I1121" s="17"/>
      <c r="J1121" s="10">
        <f t="shared" si="732"/>
        <v>0</v>
      </c>
      <c r="K1121" s="14"/>
      <c r="L1121" s="13"/>
      <c r="M1121" s="2">
        <f t="shared" si="658"/>
        <v>0</v>
      </c>
      <c r="N1121" s="1">
        <f t="shared" si="659"/>
        <v>0</v>
      </c>
      <c r="O1121" s="2">
        <f t="shared" si="660"/>
        <v>0</v>
      </c>
      <c r="P1121" s="2">
        <f t="shared" si="661"/>
        <v>0</v>
      </c>
      <c r="Q1121" s="2">
        <f t="shared" si="662"/>
        <v>0</v>
      </c>
      <c r="R1121" s="2"/>
      <c r="S1121" s="2">
        <f t="shared" si="663"/>
        <v>0</v>
      </c>
      <c r="T1121" s="2">
        <f t="shared" si="664"/>
        <v>0</v>
      </c>
      <c r="U1121" s="2">
        <f t="shared" si="665"/>
        <v>0</v>
      </c>
      <c r="V1121" s="2">
        <f t="shared" si="666"/>
        <v>0</v>
      </c>
      <c r="W1121" s="2">
        <f t="shared" si="667"/>
        <v>0</v>
      </c>
      <c r="X1121" s="2"/>
      <c r="Y1121" s="2"/>
    </row>
    <row r="1122" spans="1:25" s="15" customFormat="1" ht="15" customHeight="1" x14ac:dyDescent="0.25">
      <c r="A1122" s="129" t="s">
        <v>1030</v>
      </c>
      <c r="B1122" s="130"/>
      <c r="C1122" s="94" t="s">
        <v>741</v>
      </c>
      <c r="D1122" s="65">
        <v>120</v>
      </c>
      <c r="E1122" s="59">
        <f t="shared" si="723"/>
        <v>110</v>
      </c>
      <c r="F1122" s="59">
        <f t="shared" si="724"/>
        <v>100</v>
      </c>
      <c r="G1122" s="59">
        <f t="shared" si="725"/>
        <v>90</v>
      </c>
      <c r="H1122" s="60">
        <f t="shared" si="726"/>
        <v>80</v>
      </c>
      <c r="I1122" s="50"/>
      <c r="J1122" s="100">
        <f>IF($K$6&lt;=9999,S1122,IF(AND($K$6&gt;=10000,$K$6&lt;=19999),T1122,IF(AND($K$6&gt;=20000,$K$6&lt;=39999),U1122,IF(AND($K$6&gt;=40000,$K$6&lt;=79999),V1122,IF($K$6&gt;=80000,W1122,0)))))</f>
        <v>0</v>
      </c>
      <c r="K1122" s="14"/>
      <c r="L1122" s="13"/>
      <c r="M1122" s="2">
        <f t="shared" si="658"/>
        <v>0</v>
      </c>
      <c r="N1122" s="1">
        <f t="shared" si="659"/>
        <v>0</v>
      </c>
      <c r="O1122" s="2">
        <f t="shared" si="660"/>
        <v>0</v>
      </c>
      <c r="P1122" s="2">
        <f t="shared" si="661"/>
        <v>0</v>
      </c>
      <c r="Q1122" s="2">
        <f t="shared" si="662"/>
        <v>0</v>
      </c>
      <c r="R1122" s="2"/>
      <c r="S1122" s="2">
        <f t="shared" si="663"/>
        <v>0</v>
      </c>
      <c r="T1122" s="2">
        <f t="shared" si="664"/>
        <v>0</v>
      </c>
      <c r="U1122" s="2">
        <f t="shared" si="665"/>
        <v>0</v>
      </c>
      <c r="V1122" s="2">
        <f t="shared" si="666"/>
        <v>0</v>
      </c>
      <c r="W1122" s="2">
        <f t="shared" si="667"/>
        <v>0</v>
      </c>
      <c r="X1122" s="2"/>
      <c r="Y1122" s="2"/>
    </row>
    <row r="1123" spans="1:25" s="15" customFormat="1" ht="15" customHeight="1" x14ac:dyDescent="0.25">
      <c r="A1123" s="131"/>
      <c r="B1123" s="132"/>
      <c r="C1123" s="94" t="s">
        <v>3</v>
      </c>
      <c r="D1123" s="37">
        <v>260</v>
      </c>
      <c r="E1123" s="38">
        <f t="shared" si="723"/>
        <v>238.25</v>
      </c>
      <c r="F1123" s="38">
        <f t="shared" si="724"/>
        <v>216.5</v>
      </c>
      <c r="G1123" s="38">
        <f t="shared" si="725"/>
        <v>194.75</v>
      </c>
      <c r="H1123" s="55">
        <f t="shared" si="726"/>
        <v>173</v>
      </c>
      <c r="I1123" s="17"/>
      <c r="J1123" s="103">
        <f t="shared" ref="J1123:J1124" si="733">IF($K$6&lt;=9999,S1123,IF(AND($K$6&gt;=10000,$K$6&lt;=19999),T1123,IF(AND($K$6&gt;=20000,$K$6&lt;=39999),U1123,IF(AND($K$6&gt;=40000,$K$6&lt;=79999),V1123,IF($K$6&gt;=80000,W1123,0)))))</f>
        <v>0</v>
      </c>
      <c r="K1123" s="14"/>
      <c r="L1123" s="13"/>
      <c r="M1123" s="2">
        <f t="shared" si="658"/>
        <v>0</v>
      </c>
      <c r="N1123" s="1">
        <f t="shared" si="659"/>
        <v>0</v>
      </c>
      <c r="O1123" s="2">
        <f t="shared" si="660"/>
        <v>0</v>
      </c>
      <c r="P1123" s="2">
        <f t="shared" si="661"/>
        <v>0</v>
      </c>
      <c r="Q1123" s="2">
        <f t="shared" si="662"/>
        <v>0</v>
      </c>
      <c r="R1123" s="2"/>
      <c r="S1123" s="2">
        <f t="shared" si="663"/>
        <v>0</v>
      </c>
      <c r="T1123" s="2">
        <f t="shared" si="664"/>
        <v>0</v>
      </c>
      <c r="U1123" s="2">
        <f t="shared" si="665"/>
        <v>0</v>
      </c>
      <c r="V1123" s="2">
        <f t="shared" si="666"/>
        <v>0</v>
      </c>
      <c r="W1123" s="2">
        <f t="shared" si="667"/>
        <v>0</v>
      </c>
      <c r="X1123" s="2"/>
      <c r="Y1123" s="2"/>
    </row>
    <row r="1124" spans="1:25" s="15" customFormat="1" ht="15" customHeight="1" thickBot="1" x14ac:dyDescent="0.3">
      <c r="A1124" s="131"/>
      <c r="B1124" s="132"/>
      <c r="C1124" s="53" t="s">
        <v>1</v>
      </c>
      <c r="D1124" s="37">
        <v>1000</v>
      </c>
      <c r="E1124" s="38">
        <f t="shared" si="723"/>
        <v>916.5</v>
      </c>
      <c r="F1124" s="38">
        <f t="shared" si="724"/>
        <v>833</v>
      </c>
      <c r="G1124" s="38">
        <f t="shared" si="725"/>
        <v>749.5</v>
      </c>
      <c r="H1124" s="55">
        <f t="shared" si="726"/>
        <v>666</v>
      </c>
      <c r="I1124" s="17"/>
      <c r="J1124" s="10">
        <f t="shared" si="733"/>
        <v>0</v>
      </c>
      <c r="K1124" s="14"/>
      <c r="L1124" s="13"/>
      <c r="M1124" s="2">
        <f t="shared" si="658"/>
        <v>0</v>
      </c>
      <c r="N1124" s="1">
        <f t="shared" si="659"/>
        <v>0</v>
      </c>
      <c r="O1124" s="2">
        <f t="shared" si="660"/>
        <v>0</v>
      </c>
      <c r="P1124" s="2">
        <f t="shared" si="661"/>
        <v>0</v>
      </c>
      <c r="Q1124" s="2">
        <f t="shared" si="662"/>
        <v>0</v>
      </c>
      <c r="R1124" s="2"/>
      <c r="S1124" s="2">
        <f t="shared" si="663"/>
        <v>0</v>
      </c>
      <c r="T1124" s="2">
        <f t="shared" si="664"/>
        <v>0</v>
      </c>
      <c r="U1124" s="2">
        <f t="shared" si="665"/>
        <v>0</v>
      </c>
      <c r="V1124" s="2">
        <f t="shared" si="666"/>
        <v>0</v>
      </c>
      <c r="W1124" s="2">
        <f t="shared" si="667"/>
        <v>0</v>
      </c>
      <c r="X1124" s="2"/>
      <c r="Y1124" s="2"/>
    </row>
    <row r="1125" spans="1:25" s="15" customFormat="1" ht="15" customHeight="1" x14ac:dyDescent="0.25">
      <c r="A1125" s="129" t="s">
        <v>483</v>
      </c>
      <c r="B1125" s="130"/>
      <c r="C1125" s="94" t="s">
        <v>741</v>
      </c>
      <c r="D1125" s="65">
        <v>80</v>
      </c>
      <c r="E1125" s="59">
        <f t="shared" si="702"/>
        <v>73.25</v>
      </c>
      <c r="F1125" s="59">
        <f t="shared" si="703"/>
        <v>66.5</v>
      </c>
      <c r="G1125" s="59">
        <f t="shared" si="704"/>
        <v>59.75</v>
      </c>
      <c r="H1125" s="60">
        <f t="shared" si="705"/>
        <v>53</v>
      </c>
      <c r="I1125" s="50"/>
      <c r="J1125" s="100">
        <f>IF($K$6&lt;=9999,S1125,IF(AND($K$6&gt;=10000,$K$6&lt;=19999),T1125,IF(AND($K$6&gt;=20000,$K$6&lt;=39999),U1125,IF(AND($K$6&gt;=40000,$K$6&lt;=79999),V1125,IF($K$6&gt;=80000,W1125,0)))))</f>
        <v>0</v>
      </c>
      <c r="K1125" s="14"/>
      <c r="L1125" s="13"/>
      <c r="M1125" s="2">
        <f t="shared" si="658"/>
        <v>0</v>
      </c>
      <c r="N1125" s="1">
        <f t="shared" si="659"/>
        <v>0</v>
      </c>
      <c r="O1125" s="2">
        <f t="shared" si="660"/>
        <v>0</v>
      </c>
      <c r="P1125" s="2">
        <f t="shared" si="661"/>
        <v>0</v>
      </c>
      <c r="Q1125" s="2">
        <f t="shared" si="662"/>
        <v>0</v>
      </c>
      <c r="R1125" s="2"/>
      <c r="S1125" s="2">
        <f t="shared" si="663"/>
        <v>0</v>
      </c>
      <c r="T1125" s="2">
        <f t="shared" si="664"/>
        <v>0</v>
      </c>
      <c r="U1125" s="2">
        <f t="shared" si="665"/>
        <v>0</v>
      </c>
      <c r="V1125" s="2">
        <f t="shared" si="666"/>
        <v>0</v>
      </c>
      <c r="W1125" s="2">
        <f t="shared" si="667"/>
        <v>0</v>
      </c>
      <c r="X1125" s="2"/>
      <c r="Y1125" s="2"/>
    </row>
    <row r="1126" spans="1:25" s="15" customFormat="1" ht="15" customHeight="1" x14ac:dyDescent="0.25">
      <c r="A1126" s="131"/>
      <c r="B1126" s="132"/>
      <c r="C1126" s="94" t="s">
        <v>3</v>
      </c>
      <c r="D1126" s="37">
        <v>150</v>
      </c>
      <c r="E1126" s="38">
        <f t="shared" si="702"/>
        <v>137.5</v>
      </c>
      <c r="F1126" s="38">
        <f t="shared" si="703"/>
        <v>125</v>
      </c>
      <c r="G1126" s="38">
        <f t="shared" si="704"/>
        <v>112.5</v>
      </c>
      <c r="H1126" s="55">
        <f t="shared" si="705"/>
        <v>100</v>
      </c>
      <c r="I1126" s="17"/>
      <c r="J1126" s="103">
        <f t="shared" si="706"/>
        <v>0</v>
      </c>
      <c r="K1126" s="14"/>
      <c r="L1126" s="13"/>
      <c r="M1126" s="2">
        <f t="shared" si="658"/>
        <v>0</v>
      </c>
      <c r="N1126" s="1">
        <f t="shared" si="659"/>
        <v>0</v>
      </c>
      <c r="O1126" s="2">
        <f t="shared" si="660"/>
        <v>0</v>
      </c>
      <c r="P1126" s="2">
        <f t="shared" si="661"/>
        <v>0</v>
      </c>
      <c r="Q1126" s="2">
        <f t="shared" si="662"/>
        <v>0</v>
      </c>
      <c r="R1126" s="2"/>
      <c r="S1126" s="2">
        <f t="shared" si="663"/>
        <v>0</v>
      </c>
      <c r="T1126" s="2">
        <f t="shared" si="664"/>
        <v>0</v>
      </c>
      <c r="U1126" s="2">
        <f t="shared" si="665"/>
        <v>0</v>
      </c>
      <c r="V1126" s="2">
        <f t="shared" si="666"/>
        <v>0</v>
      </c>
      <c r="W1126" s="2">
        <f t="shared" si="667"/>
        <v>0</v>
      </c>
      <c r="X1126" s="2"/>
      <c r="Y1126" s="2"/>
    </row>
    <row r="1127" spans="1:25" s="15" customFormat="1" ht="15" customHeight="1" thickBot="1" x14ac:dyDescent="0.3">
      <c r="A1127" s="131"/>
      <c r="B1127" s="132"/>
      <c r="C1127" s="53" t="s">
        <v>1</v>
      </c>
      <c r="D1127" s="37">
        <v>500</v>
      </c>
      <c r="E1127" s="38">
        <f t="shared" si="702"/>
        <v>458.25</v>
      </c>
      <c r="F1127" s="38">
        <f t="shared" si="703"/>
        <v>416.5</v>
      </c>
      <c r="G1127" s="38">
        <f t="shared" si="704"/>
        <v>374.75</v>
      </c>
      <c r="H1127" s="55">
        <f t="shared" si="705"/>
        <v>333</v>
      </c>
      <c r="I1127" s="17"/>
      <c r="J1127" s="10">
        <f t="shared" si="706"/>
        <v>0</v>
      </c>
      <c r="K1127" s="14"/>
      <c r="L1127" s="13"/>
      <c r="M1127" s="2">
        <f t="shared" si="658"/>
        <v>0</v>
      </c>
      <c r="N1127" s="1">
        <f t="shared" si="659"/>
        <v>0</v>
      </c>
      <c r="O1127" s="2">
        <f t="shared" si="660"/>
        <v>0</v>
      </c>
      <c r="P1127" s="2">
        <f t="shared" si="661"/>
        <v>0</v>
      </c>
      <c r="Q1127" s="2">
        <f t="shared" si="662"/>
        <v>0</v>
      </c>
      <c r="R1127" s="2"/>
      <c r="S1127" s="2">
        <f t="shared" si="663"/>
        <v>0</v>
      </c>
      <c r="T1127" s="2">
        <f t="shared" si="664"/>
        <v>0</v>
      </c>
      <c r="U1127" s="2">
        <f t="shared" si="665"/>
        <v>0</v>
      </c>
      <c r="V1127" s="2">
        <f t="shared" si="666"/>
        <v>0</v>
      </c>
      <c r="W1127" s="2">
        <f t="shared" si="667"/>
        <v>0</v>
      </c>
      <c r="X1127" s="2"/>
      <c r="Y1127" s="2"/>
    </row>
    <row r="1128" spans="1:25" s="15" customFormat="1" ht="15" customHeight="1" x14ac:dyDescent="0.25">
      <c r="A1128" s="129" t="s">
        <v>920</v>
      </c>
      <c r="B1128" s="130"/>
      <c r="C1128" s="94" t="s">
        <v>741</v>
      </c>
      <c r="D1128" s="65">
        <v>90</v>
      </c>
      <c r="E1128" s="59">
        <f t="shared" ref="E1128:E1130" si="734">(D1128+F1128)/2</f>
        <v>82.5</v>
      </c>
      <c r="F1128" s="59">
        <f t="shared" ref="F1128:F1130" si="735">(D1128+H1128)/2</f>
        <v>75</v>
      </c>
      <c r="G1128" s="59">
        <f t="shared" ref="G1128:G1130" si="736">(F1128+H1128)/2</f>
        <v>67.5</v>
      </c>
      <c r="H1128" s="60">
        <f t="shared" ref="H1128:H1130" si="737">INT(D1128/1.5)</f>
        <v>60</v>
      </c>
      <c r="I1128" s="50"/>
      <c r="J1128" s="100">
        <f>IF($K$6&lt;=9999,S1128,IF(AND($K$6&gt;=10000,$K$6&lt;=19999),T1128,IF(AND($K$6&gt;=20000,$K$6&lt;=39999),U1128,IF(AND($K$6&gt;=40000,$K$6&lt;=79999),V1128,IF($K$6&gt;=80000,W1128,0)))))</f>
        <v>0</v>
      </c>
      <c r="K1128" s="14"/>
      <c r="L1128" s="13"/>
      <c r="M1128" s="2">
        <f t="shared" si="658"/>
        <v>0</v>
      </c>
      <c r="N1128" s="1">
        <f t="shared" si="659"/>
        <v>0</v>
      </c>
      <c r="O1128" s="2">
        <f t="shared" si="660"/>
        <v>0</v>
      </c>
      <c r="P1128" s="2">
        <f t="shared" si="661"/>
        <v>0</v>
      </c>
      <c r="Q1128" s="2">
        <f t="shared" si="662"/>
        <v>0</v>
      </c>
      <c r="R1128" s="2"/>
      <c r="S1128" s="2">
        <f t="shared" si="663"/>
        <v>0</v>
      </c>
      <c r="T1128" s="2">
        <f t="shared" si="664"/>
        <v>0</v>
      </c>
      <c r="U1128" s="2">
        <f t="shared" si="665"/>
        <v>0</v>
      </c>
      <c r="V1128" s="2">
        <f t="shared" si="666"/>
        <v>0</v>
      </c>
      <c r="W1128" s="2">
        <f t="shared" si="667"/>
        <v>0</v>
      </c>
      <c r="X1128" s="2"/>
      <c r="Y1128" s="2"/>
    </row>
    <row r="1129" spans="1:25" s="15" customFormat="1" ht="15" customHeight="1" x14ac:dyDescent="0.25">
      <c r="A1129" s="131"/>
      <c r="B1129" s="132"/>
      <c r="C1129" s="94" t="s">
        <v>3</v>
      </c>
      <c r="D1129" s="37">
        <v>160</v>
      </c>
      <c r="E1129" s="38">
        <f t="shared" si="734"/>
        <v>146.5</v>
      </c>
      <c r="F1129" s="38">
        <f t="shared" si="735"/>
        <v>133</v>
      </c>
      <c r="G1129" s="38">
        <f t="shared" si="736"/>
        <v>119.5</v>
      </c>
      <c r="H1129" s="55">
        <f t="shared" si="737"/>
        <v>106</v>
      </c>
      <c r="I1129" s="17"/>
      <c r="J1129" s="103">
        <f t="shared" ref="J1129:J1130" si="738">IF($K$6&lt;=9999,S1129,IF(AND($K$6&gt;=10000,$K$6&lt;=19999),T1129,IF(AND($K$6&gt;=20000,$K$6&lt;=39999),U1129,IF(AND($K$6&gt;=40000,$K$6&lt;=79999),V1129,IF($K$6&gt;=80000,W1129,0)))))</f>
        <v>0</v>
      </c>
      <c r="K1129" s="14"/>
      <c r="L1129" s="13"/>
      <c r="M1129" s="2">
        <f t="shared" si="658"/>
        <v>0</v>
      </c>
      <c r="N1129" s="1">
        <f t="shared" si="659"/>
        <v>0</v>
      </c>
      <c r="O1129" s="2">
        <f t="shared" si="660"/>
        <v>0</v>
      </c>
      <c r="P1129" s="2">
        <f t="shared" si="661"/>
        <v>0</v>
      </c>
      <c r="Q1129" s="2">
        <f t="shared" si="662"/>
        <v>0</v>
      </c>
      <c r="R1129" s="2"/>
      <c r="S1129" s="2">
        <f t="shared" si="663"/>
        <v>0</v>
      </c>
      <c r="T1129" s="2">
        <f t="shared" si="664"/>
        <v>0</v>
      </c>
      <c r="U1129" s="2">
        <f t="shared" si="665"/>
        <v>0</v>
      </c>
      <c r="V1129" s="2">
        <f t="shared" si="666"/>
        <v>0</v>
      </c>
      <c r="W1129" s="2">
        <f t="shared" si="667"/>
        <v>0</v>
      </c>
      <c r="X1129" s="2"/>
      <c r="Y1129" s="2"/>
    </row>
    <row r="1130" spans="1:25" s="15" customFormat="1" ht="15" customHeight="1" thickBot="1" x14ac:dyDescent="0.3">
      <c r="A1130" s="131"/>
      <c r="B1130" s="132"/>
      <c r="C1130" s="53" t="s">
        <v>1</v>
      </c>
      <c r="D1130" s="37">
        <v>500</v>
      </c>
      <c r="E1130" s="38">
        <f t="shared" si="734"/>
        <v>458.25</v>
      </c>
      <c r="F1130" s="38">
        <f t="shared" si="735"/>
        <v>416.5</v>
      </c>
      <c r="G1130" s="38">
        <f t="shared" si="736"/>
        <v>374.75</v>
      </c>
      <c r="H1130" s="55">
        <f t="shared" si="737"/>
        <v>333</v>
      </c>
      <c r="I1130" s="17"/>
      <c r="J1130" s="10">
        <f t="shared" si="738"/>
        <v>0</v>
      </c>
      <c r="K1130" s="14"/>
      <c r="L1130" s="13"/>
      <c r="M1130" s="2">
        <f t="shared" si="658"/>
        <v>0</v>
      </c>
      <c r="N1130" s="1">
        <f t="shared" si="659"/>
        <v>0</v>
      </c>
      <c r="O1130" s="2">
        <f t="shared" si="660"/>
        <v>0</v>
      </c>
      <c r="P1130" s="2">
        <f t="shared" si="661"/>
        <v>0</v>
      </c>
      <c r="Q1130" s="2">
        <f t="shared" si="662"/>
        <v>0</v>
      </c>
      <c r="R1130" s="2"/>
      <c r="S1130" s="2">
        <f t="shared" si="663"/>
        <v>0</v>
      </c>
      <c r="T1130" s="2">
        <f t="shared" si="664"/>
        <v>0</v>
      </c>
      <c r="U1130" s="2">
        <f t="shared" si="665"/>
        <v>0</v>
      </c>
      <c r="V1130" s="2">
        <f t="shared" si="666"/>
        <v>0</v>
      </c>
      <c r="W1130" s="2">
        <f t="shared" si="667"/>
        <v>0</v>
      </c>
      <c r="X1130" s="2"/>
      <c r="Y1130" s="2"/>
    </row>
    <row r="1131" spans="1:25" s="15" customFormat="1" ht="15" customHeight="1" x14ac:dyDescent="0.25">
      <c r="A1131" s="129" t="s">
        <v>853</v>
      </c>
      <c r="B1131" s="130"/>
      <c r="C1131" s="94" t="s">
        <v>741</v>
      </c>
      <c r="D1131" s="65">
        <v>90</v>
      </c>
      <c r="E1131" s="59">
        <f t="shared" si="702"/>
        <v>82.5</v>
      </c>
      <c r="F1131" s="59">
        <f t="shared" si="703"/>
        <v>75</v>
      </c>
      <c r="G1131" s="59">
        <f t="shared" si="704"/>
        <v>67.5</v>
      </c>
      <c r="H1131" s="60">
        <f t="shared" si="705"/>
        <v>60</v>
      </c>
      <c r="I1131" s="50"/>
      <c r="J1131" s="100">
        <f>IF($K$6&lt;=9999,S1131,IF(AND($K$6&gt;=10000,$K$6&lt;=19999),T1131,IF(AND($K$6&gt;=20000,$K$6&lt;=39999),U1131,IF(AND($K$6&gt;=40000,$K$6&lt;=79999),V1131,IF($K$6&gt;=80000,W1131,0)))))</f>
        <v>0</v>
      </c>
      <c r="K1131" s="14"/>
      <c r="L1131" s="13"/>
      <c r="M1131" s="2">
        <f t="shared" si="658"/>
        <v>0</v>
      </c>
      <c r="N1131" s="1">
        <f t="shared" si="659"/>
        <v>0</v>
      </c>
      <c r="O1131" s="2">
        <f t="shared" si="660"/>
        <v>0</v>
      </c>
      <c r="P1131" s="2">
        <f t="shared" si="661"/>
        <v>0</v>
      </c>
      <c r="Q1131" s="2">
        <f t="shared" si="662"/>
        <v>0</v>
      </c>
      <c r="R1131" s="2"/>
      <c r="S1131" s="2">
        <f t="shared" si="663"/>
        <v>0</v>
      </c>
      <c r="T1131" s="2">
        <f t="shared" si="664"/>
        <v>0</v>
      </c>
      <c r="U1131" s="2">
        <f t="shared" si="665"/>
        <v>0</v>
      </c>
      <c r="V1131" s="2">
        <f t="shared" si="666"/>
        <v>0</v>
      </c>
      <c r="W1131" s="2">
        <f t="shared" si="667"/>
        <v>0</v>
      </c>
      <c r="X1131" s="2"/>
      <c r="Y1131" s="2"/>
    </row>
    <row r="1132" spans="1:25" s="15" customFormat="1" ht="15" customHeight="1" x14ac:dyDescent="0.25">
      <c r="A1132" s="131"/>
      <c r="B1132" s="132"/>
      <c r="C1132" s="94" t="s">
        <v>3</v>
      </c>
      <c r="D1132" s="37">
        <v>170</v>
      </c>
      <c r="E1132" s="38">
        <f t="shared" si="702"/>
        <v>155.75</v>
      </c>
      <c r="F1132" s="38">
        <f t="shared" si="703"/>
        <v>141.5</v>
      </c>
      <c r="G1132" s="38">
        <f t="shared" si="704"/>
        <v>127.25</v>
      </c>
      <c r="H1132" s="55">
        <f t="shared" si="705"/>
        <v>113</v>
      </c>
      <c r="I1132" s="17"/>
      <c r="J1132" s="103">
        <f t="shared" ref="J1132:J1133" si="739">IF($K$6&lt;=9999,S1132,IF(AND($K$6&gt;=10000,$K$6&lt;=19999),T1132,IF(AND($K$6&gt;=20000,$K$6&lt;=39999),U1132,IF(AND($K$6&gt;=40000,$K$6&lt;=79999),V1132,IF($K$6&gt;=80000,W1132,0)))))</f>
        <v>0</v>
      </c>
      <c r="K1132" s="14"/>
      <c r="L1132" s="13"/>
      <c r="M1132" s="2">
        <f t="shared" si="658"/>
        <v>0</v>
      </c>
      <c r="N1132" s="1">
        <f t="shared" si="659"/>
        <v>0</v>
      </c>
      <c r="O1132" s="2">
        <f t="shared" si="660"/>
        <v>0</v>
      </c>
      <c r="P1132" s="2">
        <f t="shared" si="661"/>
        <v>0</v>
      </c>
      <c r="Q1132" s="2">
        <f t="shared" si="662"/>
        <v>0</v>
      </c>
      <c r="R1132" s="2"/>
      <c r="S1132" s="2">
        <f t="shared" si="663"/>
        <v>0</v>
      </c>
      <c r="T1132" s="2">
        <f t="shared" si="664"/>
        <v>0</v>
      </c>
      <c r="U1132" s="2">
        <f t="shared" si="665"/>
        <v>0</v>
      </c>
      <c r="V1132" s="2">
        <f t="shared" si="666"/>
        <v>0</v>
      </c>
      <c r="W1132" s="2">
        <f t="shared" si="667"/>
        <v>0</v>
      </c>
      <c r="X1132" s="2"/>
      <c r="Y1132" s="2"/>
    </row>
    <row r="1133" spans="1:25" s="15" customFormat="1" ht="15" customHeight="1" thickBot="1" x14ac:dyDescent="0.3">
      <c r="A1133" s="131"/>
      <c r="B1133" s="132"/>
      <c r="C1133" s="53" t="s">
        <v>1</v>
      </c>
      <c r="D1133" s="37">
        <v>600</v>
      </c>
      <c r="E1133" s="38">
        <f t="shared" si="702"/>
        <v>550</v>
      </c>
      <c r="F1133" s="38">
        <f t="shared" si="703"/>
        <v>500</v>
      </c>
      <c r="G1133" s="38">
        <f t="shared" si="704"/>
        <v>450</v>
      </c>
      <c r="H1133" s="55">
        <f t="shared" si="705"/>
        <v>400</v>
      </c>
      <c r="I1133" s="17"/>
      <c r="J1133" s="10">
        <f t="shared" si="739"/>
        <v>0</v>
      </c>
      <c r="K1133" s="14"/>
      <c r="L1133" s="13"/>
      <c r="M1133" s="2">
        <f t="shared" si="658"/>
        <v>0</v>
      </c>
      <c r="N1133" s="1">
        <f t="shared" si="659"/>
        <v>0</v>
      </c>
      <c r="O1133" s="2">
        <f t="shared" si="660"/>
        <v>0</v>
      </c>
      <c r="P1133" s="2">
        <f t="shared" si="661"/>
        <v>0</v>
      </c>
      <c r="Q1133" s="2">
        <f t="shared" si="662"/>
        <v>0</v>
      </c>
      <c r="R1133" s="2"/>
      <c r="S1133" s="2">
        <f t="shared" si="663"/>
        <v>0</v>
      </c>
      <c r="T1133" s="2">
        <f t="shared" si="664"/>
        <v>0</v>
      </c>
      <c r="U1133" s="2">
        <f t="shared" si="665"/>
        <v>0</v>
      </c>
      <c r="V1133" s="2">
        <f t="shared" si="666"/>
        <v>0</v>
      </c>
      <c r="W1133" s="2">
        <f t="shared" si="667"/>
        <v>0</v>
      </c>
      <c r="X1133" s="2"/>
      <c r="Y1133" s="2"/>
    </row>
    <row r="1134" spans="1:25" s="15" customFormat="1" ht="15" customHeight="1" x14ac:dyDescent="0.25">
      <c r="A1134" s="129" t="s">
        <v>484</v>
      </c>
      <c r="B1134" s="130"/>
      <c r="C1134" s="94" t="s">
        <v>741</v>
      </c>
      <c r="D1134" s="65">
        <v>90</v>
      </c>
      <c r="E1134" s="59">
        <f t="shared" si="702"/>
        <v>82.5</v>
      </c>
      <c r="F1134" s="59">
        <f t="shared" si="703"/>
        <v>75</v>
      </c>
      <c r="G1134" s="59">
        <f t="shared" si="704"/>
        <v>67.5</v>
      </c>
      <c r="H1134" s="60">
        <f t="shared" si="705"/>
        <v>60</v>
      </c>
      <c r="I1134" s="50"/>
      <c r="J1134" s="100">
        <f>IF($K$6&lt;=9999,S1134,IF(AND($K$6&gt;=10000,$K$6&lt;=19999),T1134,IF(AND($K$6&gt;=20000,$K$6&lt;=39999),U1134,IF(AND($K$6&gt;=40000,$K$6&lt;=79999),V1134,IF($K$6&gt;=80000,W1134,0)))))</f>
        <v>0</v>
      </c>
      <c r="K1134" s="14"/>
      <c r="L1134" s="13"/>
      <c r="M1134" s="2">
        <f t="shared" si="658"/>
        <v>0</v>
      </c>
      <c r="N1134" s="1">
        <f t="shared" si="659"/>
        <v>0</v>
      </c>
      <c r="O1134" s="2">
        <f t="shared" si="660"/>
        <v>0</v>
      </c>
      <c r="P1134" s="2">
        <f t="shared" si="661"/>
        <v>0</v>
      </c>
      <c r="Q1134" s="2">
        <f t="shared" si="662"/>
        <v>0</v>
      </c>
      <c r="R1134" s="2"/>
      <c r="S1134" s="2">
        <f t="shared" si="663"/>
        <v>0</v>
      </c>
      <c r="T1134" s="2">
        <f t="shared" si="664"/>
        <v>0</v>
      </c>
      <c r="U1134" s="2">
        <f t="shared" si="665"/>
        <v>0</v>
      </c>
      <c r="V1134" s="2">
        <f t="shared" si="666"/>
        <v>0</v>
      </c>
      <c r="W1134" s="2">
        <f t="shared" si="667"/>
        <v>0</v>
      </c>
      <c r="X1134" s="2"/>
      <c r="Y1134" s="2"/>
    </row>
    <row r="1135" spans="1:25" s="15" customFormat="1" ht="15" customHeight="1" x14ac:dyDescent="0.25">
      <c r="A1135" s="131"/>
      <c r="B1135" s="132"/>
      <c r="C1135" s="94" t="s">
        <v>3</v>
      </c>
      <c r="D1135" s="37">
        <v>160</v>
      </c>
      <c r="E1135" s="38">
        <f t="shared" si="702"/>
        <v>146.5</v>
      </c>
      <c r="F1135" s="38">
        <f t="shared" si="703"/>
        <v>133</v>
      </c>
      <c r="G1135" s="38">
        <f t="shared" si="704"/>
        <v>119.5</v>
      </c>
      <c r="H1135" s="55">
        <f t="shared" si="705"/>
        <v>106</v>
      </c>
      <c r="I1135" s="17"/>
      <c r="J1135" s="103">
        <f t="shared" si="706"/>
        <v>0</v>
      </c>
      <c r="K1135" s="14"/>
      <c r="L1135" s="13"/>
      <c r="M1135" s="2">
        <f t="shared" si="658"/>
        <v>0</v>
      </c>
      <c r="N1135" s="1">
        <f t="shared" si="659"/>
        <v>0</v>
      </c>
      <c r="O1135" s="2">
        <f t="shared" si="660"/>
        <v>0</v>
      </c>
      <c r="P1135" s="2">
        <f t="shared" si="661"/>
        <v>0</v>
      </c>
      <c r="Q1135" s="2">
        <f t="shared" si="662"/>
        <v>0</v>
      </c>
      <c r="R1135" s="2"/>
      <c r="S1135" s="2">
        <f t="shared" si="663"/>
        <v>0</v>
      </c>
      <c r="T1135" s="2">
        <f t="shared" si="664"/>
        <v>0</v>
      </c>
      <c r="U1135" s="2">
        <f t="shared" si="665"/>
        <v>0</v>
      </c>
      <c r="V1135" s="2">
        <f t="shared" si="666"/>
        <v>0</v>
      </c>
      <c r="W1135" s="2">
        <f t="shared" si="667"/>
        <v>0</v>
      </c>
      <c r="X1135" s="2"/>
      <c r="Y1135" s="2"/>
    </row>
    <row r="1136" spans="1:25" s="15" customFormat="1" ht="15" customHeight="1" thickBot="1" x14ac:dyDescent="0.3">
      <c r="A1136" s="131"/>
      <c r="B1136" s="132"/>
      <c r="C1136" s="53" t="s">
        <v>1</v>
      </c>
      <c r="D1136" s="37">
        <v>600</v>
      </c>
      <c r="E1136" s="38">
        <f t="shared" si="702"/>
        <v>550</v>
      </c>
      <c r="F1136" s="38">
        <f t="shared" si="703"/>
        <v>500</v>
      </c>
      <c r="G1136" s="38">
        <f t="shared" si="704"/>
        <v>450</v>
      </c>
      <c r="H1136" s="55">
        <f t="shared" si="705"/>
        <v>400</v>
      </c>
      <c r="I1136" s="17"/>
      <c r="J1136" s="10">
        <f t="shared" si="706"/>
        <v>0</v>
      </c>
      <c r="K1136" s="14"/>
      <c r="L1136" s="13"/>
      <c r="M1136" s="2">
        <f t="shared" si="658"/>
        <v>0</v>
      </c>
      <c r="N1136" s="1">
        <f t="shared" si="659"/>
        <v>0</v>
      </c>
      <c r="O1136" s="2">
        <f t="shared" si="660"/>
        <v>0</v>
      </c>
      <c r="P1136" s="2">
        <f t="shared" si="661"/>
        <v>0</v>
      </c>
      <c r="Q1136" s="2">
        <f t="shared" si="662"/>
        <v>0</v>
      </c>
      <c r="R1136" s="2"/>
      <c r="S1136" s="2">
        <f t="shared" si="663"/>
        <v>0</v>
      </c>
      <c r="T1136" s="2">
        <f t="shared" si="664"/>
        <v>0</v>
      </c>
      <c r="U1136" s="2">
        <f t="shared" si="665"/>
        <v>0</v>
      </c>
      <c r="V1136" s="2">
        <f t="shared" si="666"/>
        <v>0</v>
      </c>
      <c r="W1136" s="2">
        <f t="shared" si="667"/>
        <v>0</v>
      </c>
      <c r="X1136" s="2"/>
      <c r="Y1136" s="2"/>
    </row>
    <row r="1137" spans="1:25" s="15" customFormat="1" ht="15" customHeight="1" x14ac:dyDescent="0.25">
      <c r="A1137" s="129" t="s">
        <v>485</v>
      </c>
      <c r="B1137" s="130"/>
      <c r="C1137" s="94" t="s">
        <v>741</v>
      </c>
      <c r="D1137" s="65">
        <v>80</v>
      </c>
      <c r="E1137" s="59">
        <f t="shared" si="702"/>
        <v>73.25</v>
      </c>
      <c r="F1137" s="59">
        <f t="shared" si="703"/>
        <v>66.5</v>
      </c>
      <c r="G1137" s="59">
        <f t="shared" si="704"/>
        <v>59.75</v>
      </c>
      <c r="H1137" s="60">
        <f t="shared" si="705"/>
        <v>53</v>
      </c>
      <c r="I1137" s="50"/>
      <c r="J1137" s="100">
        <f>IF($K$6&lt;=9999,S1137,IF(AND($K$6&gt;=10000,$K$6&lt;=19999),T1137,IF(AND($K$6&gt;=20000,$K$6&lt;=39999),U1137,IF(AND($K$6&gt;=40000,$K$6&lt;=79999),V1137,IF($K$6&gt;=80000,W1137,0)))))</f>
        <v>0</v>
      </c>
      <c r="K1137" s="14"/>
      <c r="L1137" s="13"/>
      <c r="M1137" s="2">
        <f t="shared" si="658"/>
        <v>0</v>
      </c>
      <c r="N1137" s="1">
        <f t="shared" si="659"/>
        <v>0</v>
      </c>
      <c r="O1137" s="2">
        <f t="shared" si="660"/>
        <v>0</v>
      </c>
      <c r="P1137" s="2">
        <f t="shared" si="661"/>
        <v>0</v>
      </c>
      <c r="Q1137" s="2">
        <f t="shared" si="662"/>
        <v>0</v>
      </c>
      <c r="R1137" s="2"/>
      <c r="S1137" s="2">
        <f t="shared" si="663"/>
        <v>0</v>
      </c>
      <c r="T1137" s="2">
        <f t="shared" si="664"/>
        <v>0</v>
      </c>
      <c r="U1137" s="2">
        <f t="shared" si="665"/>
        <v>0</v>
      </c>
      <c r="V1137" s="2">
        <f t="shared" si="666"/>
        <v>0</v>
      </c>
      <c r="W1137" s="2">
        <f t="shared" si="667"/>
        <v>0</v>
      </c>
      <c r="X1137" s="2"/>
      <c r="Y1137" s="2"/>
    </row>
    <row r="1138" spans="1:25" s="15" customFormat="1" ht="15" customHeight="1" x14ac:dyDescent="0.25">
      <c r="A1138" s="131"/>
      <c r="B1138" s="132"/>
      <c r="C1138" s="94" t="s">
        <v>3</v>
      </c>
      <c r="D1138" s="37">
        <v>140</v>
      </c>
      <c r="E1138" s="38">
        <f t="shared" si="702"/>
        <v>128.25</v>
      </c>
      <c r="F1138" s="38">
        <f t="shared" si="703"/>
        <v>116.5</v>
      </c>
      <c r="G1138" s="38">
        <f t="shared" si="704"/>
        <v>104.75</v>
      </c>
      <c r="H1138" s="55">
        <f t="shared" si="705"/>
        <v>93</v>
      </c>
      <c r="I1138" s="17"/>
      <c r="J1138" s="103">
        <f t="shared" si="706"/>
        <v>0</v>
      </c>
      <c r="K1138" s="14"/>
      <c r="L1138" s="13"/>
      <c r="M1138" s="2">
        <f t="shared" si="658"/>
        <v>0</v>
      </c>
      <c r="N1138" s="1">
        <f t="shared" si="659"/>
        <v>0</v>
      </c>
      <c r="O1138" s="2">
        <f t="shared" si="660"/>
        <v>0</v>
      </c>
      <c r="P1138" s="2">
        <f t="shared" si="661"/>
        <v>0</v>
      </c>
      <c r="Q1138" s="2">
        <f t="shared" si="662"/>
        <v>0</v>
      </c>
      <c r="R1138" s="2"/>
      <c r="S1138" s="2">
        <f t="shared" si="663"/>
        <v>0</v>
      </c>
      <c r="T1138" s="2">
        <f t="shared" si="664"/>
        <v>0</v>
      </c>
      <c r="U1138" s="2">
        <f t="shared" si="665"/>
        <v>0</v>
      </c>
      <c r="V1138" s="2">
        <f t="shared" si="666"/>
        <v>0</v>
      </c>
      <c r="W1138" s="2">
        <f t="shared" si="667"/>
        <v>0</v>
      </c>
      <c r="X1138" s="2"/>
      <c r="Y1138" s="2"/>
    </row>
    <row r="1139" spans="1:25" s="15" customFormat="1" ht="15" customHeight="1" thickBot="1" x14ac:dyDescent="0.3">
      <c r="A1139" s="131"/>
      <c r="B1139" s="132"/>
      <c r="C1139" s="53" t="s">
        <v>1</v>
      </c>
      <c r="D1139" s="37">
        <v>500</v>
      </c>
      <c r="E1139" s="38">
        <f t="shared" si="702"/>
        <v>458.25</v>
      </c>
      <c r="F1139" s="38">
        <f t="shared" si="703"/>
        <v>416.5</v>
      </c>
      <c r="G1139" s="38">
        <f t="shared" si="704"/>
        <v>374.75</v>
      </c>
      <c r="H1139" s="55">
        <f t="shared" si="705"/>
        <v>333</v>
      </c>
      <c r="I1139" s="17"/>
      <c r="J1139" s="10">
        <f t="shared" si="706"/>
        <v>0</v>
      </c>
      <c r="K1139" s="14"/>
      <c r="L1139" s="13"/>
      <c r="M1139" s="2">
        <f t="shared" ref="M1139:M1214" si="740">D1139*I1139</f>
        <v>0</v>
      </c>
      <c r="N1139" s="1">
        <f t="shared" ref="N1139:N1214" si="741">E1139*I1139</f>
        <v>0</v>
      </c>
      <c r="O1139" s="2">
        <f t="shared" ref="O1139:O1214" si="742">F1139*I1139</f>
        <v>0</v>
      </c>
      <c r="P1139" s="2">
        <f t="shared" ref="P1139:P1214" si="743">G1139*I1139</f>
        <v>0</v>
      </c>
      <c r="Q1139" s="2">
        <f t="shared" ref="Q1139:Q1214" si="744">H1139*I1139</f>
        <v>0</v>
      </c>
      <c r="R1139" s="2"/>
      <c r="S1139" s="2">
        <f t="shared" ref="S1139:S1214" si="745">I1139*D1139</f>
        <v>0</v>
      </c>
      <c r="T1139" s="2">
        <f t="shared" ref="T1139:T1214" si="746">I1139*E1139</f>
        <v>0</v>
      </c>
      <c r="U1139" s="2">
        <f t="shared" ref="U1139:U1214" si="747">I1139*F1139</f>
        <v>0</v>
      </c>
      <c r="V1139" s="2">
        <f t="shared" ref="V1139:V1214" si="748">I1139*G1139</f>
        <v>0</v>
      </c>
      <c r="W1139" s="2">
        <f t="shared" ref="W1139:W1214" si="749">I1139*H1139</f>
        <v>0</v>
      </c>
      <c r="X1139" s="2"/>
      <c r="Y1139" s="2"/>
    </row>
    <row r="1140" spans="1:25" s="15" customFormat="1" ht="15" customHeight="1" x14ac:dyDescent="0.25">
      <c r="A1140" s="180" t="s">
        <v>921</v>
      </c>
      <c r="B1140" s="181"/>
      <c r="C1140" s="94" t="s">
        <v>741</v>
      </c>
      <c r="D1140" s="65">
        <v>80</v>
      </c>
      <c r="E1140" s="59">
        <f t="shared" ref="E1140:E1142" si="750">(D1140+F1140)/2</f>
        <v>73.25</v>
      </c>
      <c r="F1140" s="59">
        <f t="shared" ref="F1140:F1142" si="751">(D1140+H1140)/2</f>
        <v>66.5</v>
      </c>
      <c r="G1140" s="59">
        <f t="shared" ref="G1140:G1142" si="752">(F1140+H1140)/2</f>
        <v>59.75</v>
      </c>
      <c r="H1140" s="60">
        <f t="shared" ref="H1140:H1142" si="753">INT(D1140/1.5)</f>
        <v>53</v>
      </c>
      <c r="I1140" s="50"/>
      <c r="J1140" s="100">
        <f>IF($K$6&lt;=9999,S1140,IF(AND($K$6&gt;=10000,$K$6&lt;=19999),T1140,IF(AND($K$6&gt;=20000,$K$6&lt;=39999),U1140,IF(AND($K$6&gt;=40000,$K$6&lt;=79999),V1140,IF($K$6&gt;=80000,W1140,0)))))</f>
        <v>0</v>
      </c>
      <c r="K1140" s="14"/>
      <c r="L1140" s="13"/>
      <c r="M1140" s="2">
        <f t="shared" si="740"/>
        <v>0</v>
      </c>
      <c r="N1140" s="1">
        <f t="shared" si="741"/>
        <v>0</v>
      </c>
      <c r="O1140" s="2">
        <f t="shared" si="742"/>
        <v>0</v>
      </c>
      <c r="P1140" s="2">
        <f t="shared" si="743"/>
        <v>0</v>
      </c>
      <c r="Q1140" s="2">
        <f t="shared" si="744"/>
        <v>0</v>
      </c>
      <c r="R1140" s="2"/>
      <c r="S1140" s="2">
        <f t="shared" si="745"/>
        <v>0</v>
      </c>
      <c r="T1140" s="2">
        <f t="shared" si="746"/>
        <v>0</v>
      </c>
      <c r="U1140" s="2">
        <f t="shared" si="747"/>
        <v>0</v>
      </c>
      <c r="V1140" s="2">
        <f t="shared" si="748"/>
        <v>0</v>
      </c>
      <c r="W1140" s="2">
        <f t="shared" si="749"/>
        <v>0</v>
      </c>
      <c r="X1140" s="2"/>
      <c r="Y1140" s="2"/>
    </row>
    <row r="1141" spans="1:25" s="15" customFormat="1" ht="15" customHeight="1" x14ac:dyDescent="0.25">
      <c r="A1141" s="180"/>
      <c r="B1141" s="181"/>
      <c r="C1141" s="94" t="s">
        <v>3</v>
      </c>
      <c r="D1141" s="37">
        <v>140</v>
      </c>
      <c r="E1141" s="38">
        <f t="shared" si="750"/>
        <v>128.25</v>
      </c>
      <c r="F1141" s="38">
        <f t="shared" si="751"/>
        <v>116.5</v>
      </c>
      <c r="G1141" s="38">
        <f t="shared" si="752"/>
        <v>104.75</v>
      </c>
      <c r="H1141" s="55">
        <f t="shared" si="753"/>
        <v>93</v>
      </c>
      <c r="I1141" s="17"/>
      <c r="J1141" s="103">
        <f t="shared" ref="J1141:J1142" si="754">IF($K$6&lt;=9999,S1141,IF(AND($K$6&gt;=10000,$K$6&lt;=19999),T1141,IF(AND($K$6&gt;=20000,$K$6&lt;=39999),U1141,IF(AND($K$6&gt;=40000,$K$6&lt;=79999),V1141,IF($K$6&gt;=80000,W1141,0)))))</f>
        <v>0</v>
      </c>
      <c r="K1141" s="14"/>
      <c r="L1141" s="13"/>
      <c r="M1141" s="2">
        <f t="shared" si="740"/>
        <v>0</v>
      </c>
      <c r="N1141" s="1">
        <f t="shared" si="741"/>
        <v>0</v>
      </c>
      <c r="O1141" s="2">
        <f t="shared" si="742"/>
        <v>0</v>
      </c>
      <c r="P1141" s="2">
        <f t="shared" si="743"/>
        <v>0</v>
      </c>
      <c r="Q1141" s="2">
        <f t="shared" si="744"/>
        <v>0</v>
      </c>
      <c r="R1141" s="2"/>
      <c r="S1141" s="2">
        <f t="shared" si="745"/>
        <v>0</v>
      </c>
      <c r="T1141" s="2">
        <f t="shared" si="746"/>
        <v>0</v>
      </c>
      <c r="U1141" s="2">
        <f t="shared" si="747"/>
        <v>0</v>
      </c>
      <c r="V1141" s="2">
        <f t="shared" si="748"/>
        <v>0</v>
      </c>
      <c r="W1141" s="2">
        <f t="shared" si="749"/>
        <v>0</v>
      </c>
      <c r="X1141" s="2"/>
      <c r="Y1141" s="2"/>
    </row>
    <row r="1142" spans="1:25" s="15" customFormat="1" ht="15" customHeight="1" thickBot="1" x14ac:dyDescent="0.3">
      <c r="A1142" s="180"/>
      <c r="B1142" s="181"/>
      <c r="C1142" s="53" t="s">
        <v>1</v>
      </c>
      <c r="D1142" s="37">
        <v>400</v>
      </c>
      <c r="E1142" s="38">
        <f t="shared" si="750"/>
        <v>366.5</v>
      </c>
      <c r="F1142" s="38">
        <f t="shared" si="751"/>
        <v>333</v>
      </c>
      <c r="G1142" s="38">
        <f t="shared" si="752"/>
        <v>299.5</v>
      </c>
      <c r="H1142" s="55">
        <f t="shared" si="753"/>
        <v>266</v>
      </c>
      <c r="I1142" s="17"/>
      <c r="J1142" s="10">
        <f t="shared" si="754"/>
        <v>0</v>
      </c>
      <c r="K1142" s="14"/>
      <c r="L1142" s="13"/>
      <c r="M1142" s="2">
        <f t="shared" si="740"/>
        <v>0</v>
      </c>
      <c r="N1142" s="1">
        <f t="shared" si="741"/>
        <v>0</v>
      </c>
      <c r="O1142" s="2">
        <f t="shared" si="742"/>
        <v>0</v>
      </c>
      <c r="P1142" s="2">
        <f t="shared" si="743"/>
        <v>0</v>
      </c>
      <c r="Q1142" s="2">
        <f t="shared" si="744"/>
        <v>0</v>
      </c>
      <c r="R1142" s="2"/>
      <c r="S1142" s="2">
        <f t="shared" si="745"/>
        <v>0</v>
      </c>
      <c r="T1142" s="2">
        <f t="shared" si="746"/>
        <v>0</v>
      </c>
      <c r="U1142" s="2">
        <f t="shared" si="747"/>
        <v>0</v>
      </c>
      <c r="V1142" s="2">
        <f t="shared" si="748"/>
        <v>0</v>
      </c>
      <c r="W1142" s="2">
        <f t="shared" si="749"/>
        <v>0</v>
      </c>
      <c r="X1142" s="2"/>
      <c r="Y1142" s="2"/>
    </row>
    <row r="1143" spans="1:25" s="15" customFormat="1" ht="15" customHeight="1" x14ac:dyDescent="0.25">
      <c r="A1143" s="180" t="s">
        <v>743</v>
      </c>
      <c r="B1143" s="181"/>
      <c r="C1143" s="94" t="s">
        <v>741</v>
      </c>
      <c r="D1143" s="65">
        <v>80</v>
      </c>
      <c r="E1143" s="59">
        <f t="shared" ref="E1143:E1145" si="755">(D1143+F1143)/2</f>
        <v>73.25</v>
      </c>
      <c r="F1143" s="59">
        <f t="shared" ref="F1143:F1145" si="756">(D1143+H1143)/2</f>
        <v>66.5</v>
      </c>
      <c r="G1143" s="59">
        <f t="shared" ref="G1143:G1145" si="757">(F1143+H1143)/2</f>
        <v>59.75</v>
      </c>
      <c r="H1143" s="60">
        <f t="shared" ref="H1143:H1145" si="758">INT(D1143/1.5)</f>
        <v>53</v>
      </c>
      <c r="I1143" s="50"/>
      <c r="J1143" s="100">
        <f t="shared" ref="J1143:J1146" si="759">IF($K$6&lt;=9999,S1143,IF(AND($K$6&gt;=10000,$K$6&lt;=19999),T1143,IF(AND($K$6&gt;=20000,$K$6&lt;=39999),U1143,IF(AND($K$6&gt;=40000,$K$6&lt;=79999),V1143,IF($K$6&gt;=80000,W1143,0)))))</f>
        <v>0</v>
      </c>
      <c r="K1143" s="14"/>
      <c r="L1143" s="13"/>
      <c r="M1143" s="2">
        <f t="shared" si="740"/>
        <v>0</v>
      </c>
      <c r="N1143" s="1">
        <f t="shared" si="741"/>
        <v>0</v>
      </c>
      <c r="O1143" s="2">
        <f t="shared" si="742"/>
        <v>0</v>
      </c>
      <c r="P1143" s="2">
        <f t="shared" si="743"/>
        <v>0</v>
      </c>
      <c r="Q1143" s="2">
        <f t="shared" si="744"/>
        <v>0</v>
      </c>
      <c r="R1143" s="2"/>
      <c r="S1143" s="2">
        <f t="shared" si="745"/>
        <v>0</v>
      </c>
      <c r="T1143" s="2">
        <f t="shared" si="746"/>
        <v>0</v>
      </c>
      <c r="U1143" s="2">
        <f t="shared" si="747"/>
        <v>0</v>
      </c>
      <c r="V1143" s="2">
        <f t="shared" si="748"/>
        <v>0</v>
      </c>
      <c r="W1143" s="2">
        <f t="shared" si="749"/>
        <v>0</v>
      </c>
      <c r="X1143" s="2"/>
      <c r="Y1143" s="2"/>
    </row>
    <row r="1144" spans="1:25" s="15" customFormat="1" ht="15" customHeight="1" x14ac:dyDescent="0.25">
      <c r="A1144" s="180"/>
      <c r="B1144" s="181"/>
      <c r="C1144" s="94" t="s">
        <v>3</v>
      </c>
      <c r="D1144" s="37">
        <v>150</v>
      </c>
      <c r="E1144" s="38">
        <f t="shared" si="755"/>
        <v>137.5</v>
      </c>
      <c r="F1144" s="38">
        <f t="shared" si="756"/>
        <v>125</v>
      </c>
      <c r="G1144" s="38">
        <f t="shared" si="757"/>
        <v>112.5</v>
      </c>
      <c r="H1144" s="55">
        <f t="shared" si="758"/>
        <v>100</v>
      </c>
      <c r="I1144" s="17"/>
      <c r="J1144" s="103">
        <f t="shared" si="759"/>
        <v>0</v>
      </c>
      <c r="K1144" s="14"/>
      <c r="L1144" s="13"/>
      <c r="M1144" s="2">
        <f t="shared" si="740"/>
        <v>0</v>
      </c>
      <c r="N1144" s="1">
        <f t="shared" si="741"/>
        <v>0</v>
      </c>
      <c r="O1144" s="2">
        <f t="shared" si="742"/>
        <v>0</v>
      </c>
      <c r="P1144" s="2">
        <f t="shared" si="743"/>
        <v>0</v>
      </c>
      <c r="Q1144" s="2">
        <f t="shared" si="744"/>
        <v>0</v>
      </c>
      <c r="R1144" s="2"/>
      <c r="S1144" s="2">
        <f t="shared" si="745"/>
        <v>0</v>
      </c>
      <c r="T1144" s="2">
        <f t="shared" si="746"/>
        <v>0</v>
      </c>
      <c r="U1144" s="2">
        <f t="shared" si="747"/>
        <v>0</v>
      </c>
      <c r="V1144" s="2">
        <f t="shared" si="748"/>
        <v>0</v>
      </c>
      <c r="W1144" s="2">
        <f t="shared" si="749"/>
        <v>0</v>
      </c>
      <c r="X1144" s="2"/>
      <c r="Y1144" s="2"/>
    </row>
    <row r="1145" spans="1:25" s="15" customFormat="1" ht="15" customHeight="1" thickBot="1" x14ac:dyDescent="0.3">
      <c r="A1145" s="180"/>
      <c r="B1145" s="181"/>
      <c r="C1145" s="53" t="s">
        <v>1</v>
      </c>
      <c r="D1145" s="37">
        <v>500</v>
      </c>
      <c r="E1145" s="38">
        <f t="shared" si="755"/>
        <v>458.25</v>
      </c>
      <c r="F1145" s="38">
        <f t="shared" si="756"/>
        <v>416.5</v>
      </c>
      <c r="G1145" s="38">
        <f t="shared" si="757"/>
        <v>374.75</v>
      </c>
      <c r="H1145" s="55">
        <f t="shared" si="758"/>
        <v>333</v>
      </c>
      <c r="I1145" s="17"/>
      <c r="J1145" s="10">
        <f t="shared" si="759"/>
        <v>0</v>
      </c>
      <c r="K1145" s="14"/>
      <c r="L1145" s="13"/>
      <c r="M1145" s="2">
        <f t="shared" si="740"/>
        <v>0</v>
      </c>
      <c r="N1145" s="1">
        <f t="shared" si="741"/>
        <v>0</v>
      </c>
      <c r="O1145" s="2">
        <f t="shared" si="742"/>
        <v>0</v>
      </c>
      <c r="P1145" s="2">
        <f t="shared" si="743"/>
        <v>0</v>
      </c>
      <c r="Q1145" s="2">
        <f t="shared" si="744"/>
        <v>0</v>
      </c>
      <c r="R1145" s="2"/>
      <c r="S1145" s="2">
        <f t="shared" si="745"/>
        <v>0</v>
      </c>
      <c r="T1145" s="2">
        <f t="shared" si="746"/>
        <v>0</v>
      </c>
      <c r="U1145" s="2">
        <f t="shared" si="747"/>
        <v>0</v>
      </c>
      <c r="V1145" s="2">
        <f t="shared" si="748"/>
        <v>0</v>
      </c>
      <c r="W1145" s="2">
        <f t="shared" si="749"/>
        <v>0</v>
      </c>
      <c r="X1145" s="2"/>
      <c r="Y1145" s="2"/>
    </row>
    <row r="1146" spans="1:25" s="15" customFormat="1" ht="15" customHeight="1" x14ac:dyDescent="0.25">
      <c r="A1146" s="129" t="s">
        <v>486</v>
      </c>
      <c r="B1146" s="130"/>
      <c r="C1146" s="94" t="s">
        <v>741</v>
      </c>
      <c r="D1146" s="65">
        <v>70</v>
      </c>
      <c r="E1146" s="59">
        <f t="shared" si="702"/>
        <v>64</v>
      </c>
      <c r="F1146" s="59">
        <f t="shared" si="703"/>
        <v>58</v>
      </c>
      <c r="G1146" s="59">
        <f t="shared" si="704"/>
        <v>52</v>
      </c>
      <c r="H1146" s="60">
        <f t="shared" si="705"/>
        <v>46</v>
      </c>
      <c r="I1146" s="50"/>
      <c r="J1146" s="100">
        <f t="shared" si="759"/>
        <v>0</v>
      </c>
      <c r="K1146" s="14"/>
      <c r="L1146" s="13"/>
      <c r="M1146" s="2">
        <f t="shared" si="740"/>
        <v>0</v>
      </c>
      <c r="N1146" s="1">
        <f t="shared" si="741"/>
        <v>0</v>
      </c>
      <c r="O1146" s="2">
        <f t="shared" si="742"/>
        <v>0</v>
      </c>
      <c r="P1146" s="2">
        <f t="shared" si="743"/>
        <v>0</v>
      </c>
      <c r="Q1146" s="2">
        <f t="shared" si="744"/>
        <v>0</v>
      </c>
      <c r="R1146" s="2"/>
      <c r="S1146" s="2">
        <f t="shared" si="745"/>
        <v>0</v>
      </c>
      <c r="T1146" s="2">
        <f t="shared" si="746"/>
        <v>0</v>
      </c>
      <c r="U1146" s="2">
        <f t="shared" si="747"/>
        <v>0</v>
      </c>
      <c r="V1146" s="2">
        <f t="shared" si="748"/>
        <v>0</v>
      </c>
      <c r="W1146" s="2">
        <f t="shared" si="749"/>
        <v>0</v>
      </c>
      <c r="X1146" s="2"/>
      <c r="Y1146" s="2"/>
    </row>
    <row r="1147" spans="1:25" s="15" customFormat="1" ht="15" customHeight="1" x14ac:dyDescent="0.25">
      <c r="A1147" s="131"/>
      <c r="B1147" s="132"/>
      <c r="C1147" s="94" t="s">
        <v>3</v>
      </c>
      <c r="D1147" s="37">
        <v>120</v>
      </c>
      <c r="E1147" s="38">
        <f t="shared" si="702"/>
        <v>110</v>
      </c>
      <c r="F1147" s="38">
        <f t="shared" si="703"/>
        <v>100</v>
      </c>
      <c r="G1147" s="38">
        <f t="shared" si="704"/>
        <v>90</v>
      </c>
      <c r="H1147" s="55">
        <f t="shared" si="705"/>
        <v>80</v>
      </c>
      <c r="I1147" s="17"/>
      <c r="J1147" s="103">
        <f t="shared" si="706"/>
        <v>0</v>
      </c>
      <c r="K1147" s="14"/>
      <c r="L1147" s="13"/>
      <c r="M1147" s="2">
        <f t="shared" si="740"/>
        <v>0</v>
      </c>
      <c r="N1147" s="1">
        <f t="shared" si="741"/>
        <v>0</v>
      </c>
      <c r="O1147" s="2">
        <f t="shared" si="742"/>
        <v>0</v>
      </c>
      <c r="P1147" s="2">
        <f t="shared" si="743"/>
        <v>0</v>
      </c>
      <c r="Q1147" s="2">
        <f t="shared" si="744"/>
        <v>0</v>
      </c>
      <c r="R1147" s="2"/>
      <c r="S1147" s="2">
        <f t="shared" si="745"/>
        <v>0</v>
      </c>
      <c r="T1147" s="2">
        <f t="shared" si="746"/>
        <v>0</v>
      </c>
      <c r="U1147" s="2">
        <f t="shared" si="747"/>
        <v>0</v>
      </c>
      <c r="V1147" s="2">
        <f t="shared" si="748"/>
        <v>0</v>
      </c>
      <c r="W1147" s="2">
        <f t="shared" si="749"/>
        <v>0</v>
      </c>
      <c r="X1147" s="2"/>
      <c r="Y1147" s="2"/>
    </row>
    <row r="1148" spans="1:25" s="15" customFormat="1" ht="15" customHeight="1" thickBot="1" x14ac:dyDescent="0.3">
      <c r="A1148" s="131"/>
      <c r="B1148" s="132"/>
      <c r="C1148" s="53" t="s">
        <v>1</v>
      </c>
      <c r="D1148" s="37">
        <v>400</v>
      </c>
      <c r="E1148" s="38">
        <f t="shared" si="702"/>
        <v>366.5</v>
      </c>
      <c r="F1148" s="38">
        <f t="shared" si="703"/>
        <v>333</v>
      </c>
      <c r="G1148" s="38">
        <f t="shared" si="704"/>
        <v>299.5</v>
      </c>
      <c r="H1148" s="55">
        <f t="shared" si="705"/>
        <v>266</v>
      </c>
      <c r="I1148" s="17"/>
      <c r="J1148" s="10">
        <f t="shared" si="706"/>
        <v>0</v>
      </c>
      <c r="K1148" s="14"/>
      <c r="L1148" s="13"/>
      <c r="M1148" s="2">
        <f t="shared" si="740"/>
        <v>0</v>
      </c>
      <c r="N1148" s="1">
        <f t="shared" si="741"/>
        <v>0</v>
      </c>
      <c r="O1148" s="2">
        <f t="shared" si="742"/>
        <v>0</v>
      </c>
      <c r="P1148" s="2">
        <f t="shared" si="743"/>
        <v>0</v>
      </c>
      <c r="Q1148" s="2">
        <f t="shared" si="744"/>
        <v>0</v>
      </c>
      <c r="R1148" s="2"/>
      <c r="S1148" s="2">
        <f t="shared" si="745"/>
        <v>0</v>
      </c>
      <c r="T1148" s="2">
        <f t="shared" si="746"/>
        <v>0</v>
      </c>
      <c r="U1148" s="2">
        <f t="shared" si="747"/>
        <v>0</v>
      </c>
      <c r="V1148" s="2">
        <f t="shared" si="748"/>
        <v>0</v>
      </c>
      <c r="W1148" s="2">
        <f t="shared" si="749"/>
        <v>0</v>
      </c>
      <c r="X1148" s="2"/>
      <c r="Y1148" s="2"/>
    </row>
    <row r="1149" spans="1:25" s="15" customFormat="1" ht="15" customHeight="1" x14ac:dyDescent="0.25">
      <c r="A1149" s="129" t="s">
        <v>1375</v>
      </c>
      <c r="B1149" s="130"/>
      <c r="C1149" s="94" t="s">
        <v>741</v>
      </c>
      <c r="D1149" s="65">
        <v>80</v>
      </c>
      <c r="E1149" s="59">
        <f t="shared" ref="E1149:E1151" si="760">(D1149+F1149)/2</f>
        <v>73.25</v>
      </c>
      <c r="F1149" s="59">
        <f t="shared" ref="F1149:F1151" si="761">(D1149+H1149)/2</f>
        <v>66.5</v>
      </c>
      <c r="G1149" s="59">
        <f t="shared" ref="G1149:G1151" si="762">(F1149+H1149)/2</f>
        <v>59.75</v>
      </c>
      <c r="H1149" s="60">
        <f t="shared" ref="H1149:H1151" si="763">INT(D1149/1.5)</f>
        <v>53</v>
      </c>
      <c r="I1149" s="39"/>
      <c r="J1149" s="100">
        <f>IF($K$6&lt;=9999,S1149,IF(AND($K$6&gt;=10000,$K$6&lt;=19999),T1149,IF(AND($K$6&gt;=20000,$K$6&lt;=39999),U1149,IF(AND($K$6&gt;=40000,$K$6&lt;=79999),V1149,IF($K$6&gt;=80000,W1149,0)))))</f>
        <v>0</v>
      </c>
      <c r="K1149" s="14"/>
      <c r="L1149" s="13"/>
      <c r="M1149" s="2">
        <f t="shared" ref="M1149:M1151" si="764">D1149*I1149</f>
        <v>0</v>
      </c>
      <c r="N1149" s="1">
        <f t="shared" ref="N1149:N1151" si="765">E1149*I1149</f>
        <v>0</v>
      </c>
      <c r="O1149" s="2">
        <f t="shared" ref="O1149:O1151" si="766">F1149*I1149</f>
        <v>0</v>
      </c>
      <c r="P1149" s="2">
        <f t="shared" ref="P1149:P1151" si="767">G1149*I1149</f>
        <v>0</v>
      </c>
      <c r="Q1149" s="2">
        <f t="shared" ref="Q1149:Q1151" si="768">H1149*I1149</f>
        <v>0</v>
      </c>
      <c r="R1149" s="2"/>
      <c r="S1149" s="2">
        <f t="shared" ref="S1149:S1151" si="769">I1149*D1149</f>
        <v>0</v>
      </c>
      <c r="T1149" s="2">
        <f t="shared" ref="T1149:T1151" si="770">I1149*E1149</f>
        <v>0</v>
      </c>
      <c r="U1149" s="2">
        <f t="shared" ref="U1149:U1151" si="771">I1149*F1149</f>
        <v>0</v>
      </c>
      <c r="V1149" s="2">
        <f t="shared" ref="V1149:V1151" si="772">I1149*G1149</f>
        <v>0</v>
      </c>
      <c r="W1149" s="2">
        <f t="shared" ref="W1149:W1151" si="773">I1149*H1149</f>
        <v>0</v>
      </c>
      <c r="X1149" s="2"/>
      <c r="Y1149" s="2"/>
    </row>
    <row r="1150" spans="1:25" s="15" customFormat="1" ht="15" customHeight="1" x14ac:dyDescent="0.25">
      <c r="A1150" s="131"/>
      <c r="B1150" s="132"/>
      <c r="C1150" s="94" t="s">
        <v>3</v>
      </c>
      <c r="D1150" s="37">
        <v>120</v>
      </c>
      <c r="E1150" s="38">
        <f t="shared" si="760"/>
        <v>110</v>
      </c>
      <c r="F1150" s="38">
        <f t="shared" si="761"/>
        <v>100</v>
      </c>
      <c r="G1150" s="38">
        <f t="shared" si="762"/>
        <v>90</v>
      </c>
      <c r="H1150" s="55">
        <f t="shared" si="763"/>
        <v>80</v>
      </c>
      <c r="I1150" s="40"/>
      <c r="J1150" s="10">
        <f t="shared" ref="J1150:J1151" si="774">IF($K$6&lt;=9999,S1150,IF(AND($K$6&gt;=10000,$K$6&lt;=19999),T1150,IF(AND($K$6&gt;=20000,$K$6&lt;=39999),U1150,IF(AND($K$6&gt;=40000,$K$6&lt;=79999),V1150,IF($K$6&gt;=80000,W1150,0)))))</f>
        <v>0</v>
      </c>
      <c r="K1150" s="14"/>
      <c r="L1150" s="13"/>
      <c r="M1150" s="2">
        <f t="shared" si="764"/>
        <v>0</v>
      </c>
      <c r="N1150" s="1">
        <f t="shared" si="765"/>
        <v>0</v>
      </c>
      <c r="O1150" s="2">
        <f t="shared" si="766"/>
        <v>0</v>
      </c>
      <c r="P1150" s="2">
        <f t="shared" si="767"/>
        <v>0</v>
      </c>
      <c r="Q1150" s="2">
        <f t="shared" si="768"/>
        <v>0</v>
      </c>
      <c r="R1150" s="2"/>
      <c r="S1150" s="2">
        <f t="shared" si="769"/>
        <v>0</v>
      </c>
      <c r="T1150" s="2">
        <f t="shared" si="770"/>
        <v>0</v>
      </c>
      <c r="U1150" s="2">
        <f t="shared" si="771"/>
        <v>0</v>
      </c>
      <c r="V1150" s="2">
        <f t="shared" si="772"/>
        <v>0</v>
      </c>
      <c r="W1150" s="2">
        <f t="shared" si="773"/>
        <v>0</v>
      </c>
      <c r="X1150" s="2"/>
      <c r="Y1150" s="2"/>
    </row>
    <row r="1151" spans="1:25" s="15" customFormat="1" ht="15" customHeight="1" thickBot="1" x14ac:dyDescent="0.3">
      <c r="A1151" s="131"/>
      <c r="B1151" s="132"/>
      <c r="C1151" s="53" t="s">
        <v>1</v>
      </c>
      <c r="D1151" s="37">
        <v>400</v>
      </c>
      <c r="E1151" s="38">
        <f t="shared" si="760"/>
        <v>366.5</v>
      </c>
      <c r="F1151" s="38">
        <f t="shared" si="761"/>
        <v>333</v>
      </c>
      <c r="G1151" s="38">
        <f t="shared" si="762"/>
        <v>299.5</v>
      </c>
      <c r="H1151" s="55">
        <f t="shared" si="763"/>
        <v>266</v>
      </c>
      <c r="I1151" s="40"/>
      <c r="J1151" s="10">
        <f t="shared" si="774"/>
        <v>0</v>
      </c>
      <c r="K1151" s="14"/>
      <c r="L1151" s="13"/>
      <c r="M1151" s="2">
        <f t="shared" si="764"/>
        <v>0</v>
      </c>
      <c r="N1151" s="1">
        <f t="shared" si="765"/>
        <v>0</v>
      </c>
      <c r="O1151" s="2">
        <f t="shared" si="766"/>
        <v>0</v>
      </c>
      <c r="P1151" s="2">
        <f t="shared" si="767"/>
        <v>0</v>
      </c>
      <c r="Q1151" s="2">
        <f t="shared" si="768"/>
        <v>0</v>
      </c>
      <c r="R1151" s="2"/>
      <c r="S1151" s="2">
        <f t="shared" si="769"/>
        <v>0</v>
      </c>
      <c r="T1151" s="2">
        <f t="shared" si="770"/>
        <v>0</v>
      </c>
      <c r="U1151" s="2">
        <f t="shared" si="771"/>
        <v>0</v>
      </c>
      <c r="V1151" s="2">
        <f t="shared" si="772"/>
        <v>0</v>
      </c>
      <c r="W1151" s="2">
        <f t="shared" si="773"/>
        <v>0</v>
      </c>
      <c r="X1151" s="2"/>
      <c r="Y1151" s="2"/>
    </row>
    <row r="1152" spans="1:25" s="15" customFormat="1" ht="15" customHeight="1" x14ac:dyDescent="0.25">
      <c r="A1152" s="129" t="s">
        <v>922</v>
      </c>
      <c r="B1152" s="130"/>
      <c r="C1152" s="94" t="s">
        <v>741</v>
      </c>
      <c r="D1152" s="65">
        <v>90</v>
      </c>
      <c r="E1152" s="59">
        <f t="shared" si="702"/>
        <v>82.5</v>
      </c>
      <c r="F1152" s="59">
        <f t="shared" si="703"/>
        <v>75</v>
      </c>
      <c r="G1152" s="59">
        <f t="shared" si="704"/>
        <v>67.5</v>
      </c>
      <c r="H1152" s="60">
        <f t="shared" si="705"/>
        <v>60</v>
      </c>
      <c r="I1152" s="39"/>
      <c r="J1152" s="100">
        <f>IF($K$6&lt;=9999,S1152,IF(AND($K$6&gt;=10000,$K$6&lt;=19999),T1152,IF(AND($K$6&gt;=20000,$K$6&lt;=39999),U1152,IF(AND($K$6&gt;=40000,$K$6&lt;=79999),V1152,IF($K$6&gt;=80000,W1152,0)))))</f>
        <v>0</v>
      </c>
      <c r="K1152" s="14"/>
      <c r="L1152" s="13"/>
      <c r="M1152" s="2">
        <f t="shared" si="740"/>
        <v>0</v>
      </c>
      <c r="N1152" s="1">
        <f t="shared" si="741"/>
        <v>0</v>
      </c>
      <c r="O1152" s="2">
        <f t="shared" si="742"/>
        <v>0</v>
      </c>
      <c r="P1152" s="2">
        <f t="shared" si="743"/>
        <v>0</v>
      </c>
      <c r="Q1152" s="2">
        <f t="shared" si="744"/>
        <v>0</v>
      </c>
      <c r="R1152" s="2"/>
      <c r="S1152" s="2">
        <f t="shared" si="745"/>
        <v>0</v>
      </c>
      <c r="T1152" s="2">
        <f t="shared" si="746"/>
        <v>0</v>
      </c>
      <c r="U1152" s="2">
        <f t="shared" si="747"/>
        <v>0</v>
      </c>
      <c r="V1152" s="2">
        <f t="shared" si="748"/>
        <v>0</v>
      </c>
      <c r="W1152" s="2">
        <f t="shared" si="749"/>
        <v>0</v>
      </c>
      <c r="X1152" s="2"/>
      <c r="Y1152" s="2"/>
    </row>
    <row r="1153" spans="1:25" s="15" customFormat="1" ht="15" customHeight="1" x14ac:dyDescent="0.25">
      <c r="A1153" s="131"/>
      <c r="B1153" s="132"/>
      <c r="C1153" s="94" t="s">
        <v>3</v>
      </c>
      <c r="D1153" s="37">
        <v>180</v>
      </c>
      <c r="E1153" s="38">
        <f t="shared" si="702"/>
        <v>165</v>
      </c>
      <c r="F1153" s="38">
        <f t="shared" si="703"/>
        <v>150</v>
      </c>
      <c r="G1153" s="38">
        <f t="shared" si="704"/>
        <v>135</v>
      </c>
      <c r="H1153" s="55">
        <f t="shared" si="705"/>
        <v>120</v>
      </c>
      <c r="I1153" s="40"/>
      <c r="J1153" s="10">
        <f t="shared" ref="J1153:J1154" si="775">IF($K$6&lt;=9999,S1153,IF(AND($K$6&gt;=10000,$K$6&lt;=19999),T1153,IF(AND($K$6&gt;=20000,$K$6&lt;=39999),U1153,IF(AND($K$6&gt;=40000,$K$6&lt;=79999),V1153,IF($K$6&gt;=80000,W1153,0)))))</f>
        <v>0</v>
      </c>
      <c r="K1153" s="14"/>
      <c r="L1153" s="13"/>
      <c r="M1153" s="2">
        <f t="shared" si="740"/>
        <v>0</v>
      </c>
      <c r="N1153" s="1">
        <f t="shared" si="741"/>
        <v>0</v>
      </c>
      <c r="O1153" s="2">
        <f t="shared" si="742"/>
        <v>0</v>
      </c>
      <c r="P1153" s="2">
        <f t="shared" si="743"/>
        <v>0</v>
      </c>
      <c r="Q1153" s="2">
        <f t="shared" si="744"/>
        <v>0</v>
      </c>
      <c r="R1153" s="2"/>
      <c r="S1153" s="2">
        <f t="shared" si="745"/>
        <v>0</v>
      </c>
      <c r="T1153" s="2">
        <f t="shared" si="746"/>
        <v>0</v>
      </c>
      <c r="U1153" s="2">
        <f t="shared" si="747"/>
        <v>0</v>
      </c>
      <c r="V1153" s="2">
        <f t="shared" si="748"/>
        <v>0</v>
      </c>
      <c r="W1153" s="2">
        <f t="shared" si="749"/>
        <v>0</v>
      </c>
      <c r="X1153" s="2"/>
      <c r="Y1153" s="2"/>
    </row>
    <row r="1154" spans="1:25" s="15" customFormat="1" ht="15" customHeight="1" thickBot="1" x14ac:dyDescent="0.3">
      <c r="A1154" s="131"/>
      <c r="B1154" s="132"/>
      <c r="C1154" s="53" t="s">
        <v>1</v>
      </c>
      <c r="D1154" s="37">
        <v>600</v>
      </c>
      <c r="E1154" s="38">
        <f t="shared" si="702"/>
        <v>550</v>
      </c>
      <c r="F1154" s="38">
        <f t="shared" si="703"/>
        <v>500</v>
      </c>
      <c r="G1154" s="38">
        <f t="shared" si="704"/>
        <v>450</v>
      </c>
      <c r="H1154" s="55">
        <f t="shared" si="705"/>
        <v>400</v>
      </c>
      <c r="I1154" s="40"/>
      <c r="J1154" s="10">
        <f t="shared" si="775"/>
        <v>0</v>
      </c>
      <c r="K1154" s="14"/>
      <c r="L1154" s="13"/>
      <c r="M1154" s="2">
        <f t="shared" si="740"/>
        <v>0</v>
      </c>
      <c r="N1154" s="1">
        <f t="shared" si="741"/>
        <v>0</v>
      </c>
      <c r="O1154" s="2">
        <f t="shared" si="742"/>
        <v>0</v>
      </c>
      <c r="P1154" s="2">
        <f t="shared" si="743"/>
        <v>0</v>
      </c>
      <c r="Q1154" s="2">
        <f t="shared" si="744"/>
        <v>0</v>
      </c>
      <c r="R1154" s="2"/>
      <c r="S1154" s="2">
        <f t="shared" si="745"/>
        <v>0</v>
      </c>
      <c r="T1154" s="2">
        <f t="shared" si="746"/>
        <v>0</v>
      </c>
      <c r="U1154" s="2">
        <f t="shared" si="747"/>
        <v>0</v>
      </c>
      <c r="V1154" s="2">
        <f t="shared" si="748"/>
        <v>0</v>
      </c>
      <c r="W1154" s="2">
        <f t="shared" si="749"/>
        <v>0</v>
      </c>
      <c r="X1154" s="2"/>
      <c r="Y1154" s="2"/>
    </row>
    <row r="1155" spans="1:25" s="15" customFormat="1" ht="15" customHeight="1" x14ac:dyDescent="0.25">
      <c r="A1155" s="129" t="s">
        <v>1377</v>
      </c>
      <c r="B1155" s="130"/>
      <c r="C1155" s="94" t="s">
        <v>741</v>
      </c>
      <c r="D1155" s="65">
        <v>80</v>
      </c>
      <c r="E1155" s="59">
        <f t="shared" si="702"/>
        <v>73.25</v>
      </c>
      <c r="F1155" s="59">
        <f t="shared" si="703"/>
        <v>66.5</v>
      </c>
      <c r="G1155" s="59">
        <f t="shared" si="704"/>
        <v>59.75</v>
      </c>
      <c r="H1155" s="60">
        <f t="shared" si="705"/>
        <v>53</v>
      </c>
      <c r="I1155" s="39"/>
      <c r="J1155" s="100">
        <f>IF($K$6&lt;=9999,S1155,IF(AND($K$6&gt;=10000,$K$6&lt;=19999),T1155,IF(AND($K$6&gt;=20000,$K$6&lt;=39999),U1155,IF(AND($K$6&gt;=40000,$K$6&lt;=79999),V1155,IF($K$6&gt;=80000,W1155,0)))))</f>
        <v>0</v>
      </c>
      <c r="K1155" s="14"/>
      <c r="L1155" s="13"/>
      <c r="M1155" s="2">
        <f t="shared" ref="M1155:M1157" si="776">D1155*I1155</f>
        <v>0</v>
      </c>
      <c r="N1155" s="1">
        <f t="shared" ref="N1155:N1157" si="777">E1155*I1155</f>
        <v>0</v>
      </c>
      <c r="O1155" s="2">
        <f t="shared" ref="O1155:O1157" si="778">F1155*I1155</f>
        <v>0</v>
      </c>
      <c r="P1155" s="2">
        <f t="shared" ref="P1155:P1157" si="779">G1155*I1155</f>
        <v>0</v>
      </c>
      <c r="Q1155" s="2">
        <f t="shared" ref="Q1155:Q1157" si="780">H1155*I1155</f>
        <v>0</v>
      </c>
      <c r="R1155" s="2"/>
      <c r="S1155" s="2">
        <f t="shared" ref="S1155:S1157" si="781">I1155*D1155</f>
        <v>0</v>
      </c>
      <c r="T1155" s="2">
        <f t="shared" ref="T1155:T1157" si="782">I1155*E1155</f>
        <v>0</v>
      </c>
      <c r="U1155" s="2">
        <f t="shared" ref="U1155:U1157" si="783">I1155*F1155</f>
        <v>0</v>
      </c>
      <c r="V1155" s="2">
        <f t="shared" ref="V1155:V1157" si="784">I1155*G1155</f>
        <v>0</v>
      </c>
      <c r="W1155" s="2">
        <f t="shared" ref="W1155:W1157" si="785">I1155*H1155</f>
        <v>0</v>
      </c>
      <c r="X1155" s="2"/>
      <c r="Y1155" s="2"/>
    </row>
    <row r="1156" spans="1:25" s="15" customFormat="1" ht="15" customHeight="1" x14ac:dyDescent="0.25">
      <c r="A1156" s="131"/>
      <c r="B1156" s="132"/>
      <c r="C1156" s="94" t="s">
        <v>3</v>
      </c>
      <c r="D1156" s="37">
        <v>130</v>
      </c>
      <c r="E1156" s="38">
        <f t="shared" si="702"/>
        <v>119</v>
      </c>
      <c r="F1156" s="38">
        <f t="shared" si="703"/>
        <v>108</v>
      </c>
      <c r="G1156" s="38">
        <f t="shared" si="704"/>
        <v>97</v>
      </c>
      <c r="H1156" s="55">
        <f t="shared" si="705"/>
        <v>86</v>
      </c>
      <c r="I1156" s="40"/>
      <c r="J1156" s="10">
        <f t="shared" ref="J1156:J1157" si="786">IF($K$6&lt;=9999,S1156,IF(AND($K$6&gt;=10000,$K$6&lt;=19999),T1156,IF(AND($K$6&gt;=20000,$K$6&lt;=39999),U1156,IF(AND($K$6&gt;=40000,$K$6&lt;=79999),V1156,IF($K$6&gt;=80000,W1156,0)))))</f>
        <v>0</v>
      </c>
      <c r="K1156" s="14"/>
      <c r="L1156" s="13"/>
      <c r="M1156" s="2">
        <f t="shared" si="776"/>
        <v>0</v>
      </c>
      <c r="N1156" s="1">
        <f t="shared" si="777"/>
        <v>0</v>
      </c>
      <c r="O1156" s="2">
        <f t="shared" si="778"/>
        <v>0</v>
      </c>
      <c r="P1156" s="2">
        <f t="shared" si="779"/>
        <v>0</v>
      </c>
      <c r="Q1156" s="2">
        <f t="shared" si="780"/>
        <v>0</v>
      </c>
      <c r="R1156" s="2"/>
      <c r="S1156" s="2">
        <f t="shared" si="781"/>
        <v>0</v>
      </c>
      <c r="T1156" s="2">
        <f t="shared" si="782"/>
        <v>0</v>
      </c>
      <c r="U1156" s="2">
        <f t="shared" si="783"/>
        <v>0</v>
      </c>
      <c r="V1156" s="2">
        <f t="shared" si="784"/>
        <v>0</v>
      </c>
      <c r="W1156" s="2">
        <f t="shared" si="785"/>
        <v>0</v>
      </c>
      <c r="X1156" s="2"/>
      <c r="Y1156" s="2"/>
    </row>
    <row r="1157" spans="1:25" s="15" customFormat="1" ht="15" customHeight="1" thickBot="1" x14ac:dyDescent="0.3">
      <c r="A1157" s="131"/>
      <c r="B1157" s="132"/>
      <c r="C1157" s="53" t="s">
        <v>1</v>
      </c>
      <c r="D1157" s="37">
        <v>400</v>
      </c>
      <c r="E1157" s="38">
        <f t="shared" si="702"/>
        <v>366.5</v>
      </c>
      <c r="F1157" s="38">
        <f t="shared" si="703"/>
        <v>333</v>
      </c>
      <c r="G1157" s="38">
        <f t="shared" si="704"/>
        <v>299.5</v>
      </c>
      <c r="H1157" s="55">
        <f t="shared" si="705"/>
        <v>266</v>
      </c>
      <c r="I1157" s="40"/>
      <c r="J1157" s="10">
        <f t="shared" si="786"/>
        <v>0</v>
      </c>
      <c r="K1157" s="14"/>
      <c r="L1157" s="13"/>
      <c r="M1157" s="2">
        <f t="shared" si="776"/>
        <v>0</v>
      </c>
      <c r="N1157" s="1">
        <f t="shared" si="777"/>
        <v>0</v>
      </c>
      <c r="O1157" s="2">
        <f t="shared" si="778"/>
        <v>0</v>
      </c>
      <c r="P1157" s="2">
        <f t="shared" si="779"/>
        <v>0</v>
      </c>
      <c r="Q1157" s="2">
        <f t="shared" si="780"/>
        <v>0</v>
      </c>
      <c r="R1157" s="2"/>
      <c r="S1157" s="2">
        <f t="shared" si="781"/>
        <v>0</v>
      </c>
      <c r="T1157" s="2">
        <f t="shared" si="782"/>
        <v>0</v>
      </c>
      <c r="U1157" s="2">
        <f t="shared" si="783"/>
        <v>0</v>
      </c>
      <c r="V1157" s="2">
        <f t="shared" si="784"/>
        <v>0</v>
      </c>
      <c r="W1157" s="2">
        <f t="shared" si="785"/>
        <v>0</v>
      </c>
      <c r="X1157" s="2"/>
      <c r="Y1157" s="2"/>
    </row>
    <row r="1158" spans="1:25" s="15" customFormat="1" ht="15" customHeight="1" x14ac:dyDescent="0.25">
      <c r="A1158" s="129" t="s">
        <v>923</v>
      </c>
      <c r="B1158" s="130"/>
      <c r="C1158" s="94" t="s">
        <v>741</v>
      </c>
      <c r="D1158" s="65">
        <v>90</v>
      </c>
      <c r="E1158" s="59">
        <f t="shared" ref="E1158:E1160" si="787">(D1158+F1158)/2</f>
        <v>82.5</v>
      </c>
      <c r="F1158" s="59">
        <f t="shared" ref="F1158:F1160" si="788">(D1158+H1158)/2</f>
        <v>75</v>
      </c>
      <c r="G1158" s="59">
        <f t="shared" ref="G1158:G1160" si="789">(F1158+H1158)/2</f>
        <v>67.5</v>
      </c>
      <c r="H1158" s="60">
        <f t="shared" ref="H1158:H1160" si="790">INT(D1158/1.5)</f>
        <v>60</v>
      </c>
      <c r="I1158" s="39"/>
      <c r="J1158" s="100">
        <f>IF($K$6&lt;=9999,S1158,IF(AND($K$6&gt;=10000,$K$6&lt;=19999),T1158,IF(AND($K$6&gt;=20000,$K$6&lt;=39999),U1158,IF(AND($K$6&gt;=40000,$K$6&lt;=79999),V1158,IF($K$6&gt;=80000,W1158,0)))))</f>
        <v>0</v>
      </c>
      <c r="K1158" s="14"/>
      <c r="L1158" s="13"/>
      <c r="M1158" s="2">
        <f t="shared" si="740"/>
        <v>0</v>
      </c>
      <c r="N1158" s="1">
        <f t="shared" si="741"/>
        <v>0</v>
      </c>
      <c r="O1158" s="2">
        <f t="shared" si="742"/>
        <v>0</v>
      </c>
      <c r="P1158" s="2">
        <f t="shared" si="743"/>
        <v>0</v>
      </c>
      <c r="Q1158" s="2">
        <f t="shared" si="744"/>
        <v>0</v>
      </c>
      <c r="R1158" s="2"/>
      <c r="S1158" s="2">
        <f t="shared" si="745"/>
        <v>0</v>
      </c>
      <c r="T1158" s="2">
        <f t="shared" si="746"/>
        <v>0</v>
      </c>
      <c r="U1158" s="2">
        <f t="shared" si="747"/>
        <v>0</v>
      </c>
      <c r="V1158" s="2">
        <f t="shared" si="748"/>
        <v>0</v>
      </c>
      <c r="W1158" s="2">
        <f t="shared" si="749"/>
        <v>0</v>
      </c>
      <c r="X1158" s="2"/>
      <c r="Y1158" s="2"/>
    </row>
    <row r="1159" spans="1:25" s="15" customFormat="1" ht="15" customHeight="1" x14ac:dyDescent="0.25">
      <c r="A1159" s="131"/>
      <c r="B1159" s="132"/>
      <c r="C1159" s="94" t="s">
        <v>3</v>
      </c>
      <c r="D1159" s="37">
        <v>150</v>
      </c>
      <c r="E1159" s="38">
        <f t="shared" si="787"/>
        <v>137.5</v>
      </c>
      <c r="F1159" s="38">
        <f t="shared" si="788"/>
        <v>125</v>
      </c>
      <c r="G1159" s="38">
        <f t="shared" si="789"/>
        <v>112.5</v>
      </c>
      <c r="H1159" s="55">
        <f t="shared" si="790"/>
        <v>100</v>
      </c>
      <c r="I1159" s="40"/>
      <c r="J1159" s="10">
        <f t="shared" ref="J1159:J1160" si="791">IF($K$6&lt;=9999,S1159,IF(AND($K$6&gt;=10000,$K$6&lt;=19999),T1159,IF(AND($K$6&gt;=20000,$K$6&lt;=39999),U1159,IF(AND($K$6&gt;=40000,$K$6&lt;=79999),V1159,IF($K$6&gt;=80000,W1159,0)))))</f>
        <v>0</v>
      </c>
      <c r="K1159" s="14"/>
      <c r="L1159" s="13"/>
      <c r="M1159" s="2">
        <f t="shared" si="740"/>
        <v>0</v>
      </c>
      <c r="N1159" s="1">
        <f t="shared" si="741"/>
        <v>0</v>
      </c>
      <c r="O1159" s="2">
        <f t="shared" si="742"/>
        <v>0</v>
      </c>
      <c r="P1159" s="2">
        <f t="shared" si="743"/>
        <v>0</v>
      </c>
      <c r="Q1159" s="2">
        <f t="shared" si="744"/>
        <v>0</v>
      </c>
      <c r="R1159" s="2"/>
      <c r="S1159" s="2">
        <f t="shared" si="745"/>
        <v>0</v>
      </c>
      <c r="T1159" s="2">
        <f t="shared" si="746"/>
        <v>0</v>
      </c>
      <c r="U1159" s="2">
        <f t="shared" si="747"/>
        <v>0</v>
      </c>
      <c r="V1159" s="2">
        <f t="shared" si="748"/>
        <v>0</v>
      </c>
      <c r="W1159" s="2">
        <f t="shared" si="749"/>
        <v>0</v>
      </c>
      <c r="X1159" s="2"/>
      <c r="Y1159" s="2"/>
    </row>
    <row r="1160" spans="1:25" s="15" customFormat="1" ht="15" customHeight="1" thickBot="1" x14ac:dyDescent="0.3">
      <c r="A1160" s="131"/>
      <c r="B1160" s="132"/>
      <c r="C1160" s="53" t="s">
        <v>1</v>
      </c>
      <c r="D1160" s="37">
        <v>500</v>
      </c>
      <c r="E1160" s="38">
        <f t="shared" si="787"/>
        <v>458.25</v>
      </c>
      <c r="F1160" s="38">
        <f t="shared" si="788"/>
        <v>416.5</v>
      </c>
      <c r="G1160" s="38">
        <f t="shared" si="789"/>
        <v>374.75</v>
      </c>
      <c r="H1160" s="55">
        <f t="shared" si="790"/>
        <v>333</v>
      </c>
      <c r="I1160" s="40"/>
      <c r="J1160" s="10">
        <f t="shared" si="791"/>
        <v>0</v>
      </c>
      <c r="K1160" s="14"/>
      <c r="L1160" s="13"/>
      <c r="M1160" s="2">
        <f t="shared" si="740"/>
        <v>0</v>
      </c>
      <c r="N1160" s="1">
        <f t="shared" si="741"/>
        <v>0</v>
      </c>
      <c r="O1160" s="2">
        <f t="shared" si="742"/>
        <v>0</v>
      </c>
      <c r="P1160" s="2">
        <f t="shared" si="743"/>
        <v>0</v>
      </c>
      <c r="Q1160" s="2">
        <f t="shared" si="744"/>
        <v>0</v>
      </c>
      <c r="R1160" s="2"/>
      <c r="S1160" s="2">
        <f t="shared" si="745"/>
        <v>0</v>
      </c>
      <c r="T1160" s="2">
        <f t="shared" si="746"/>
        <v>0</v>
      </c>
      <c r="U1160" s="2">
        <f t="shared" si="747"/>
        <v>0</v>
      </c>
      <c r="V1160" s="2">
        <f t="shared" si="748"/>
        <v>0</v>
      </c>
      <c r="W1160" s="2">
        <f t="shared" si="749"/>
        <v>0</v>
      </c>
      <c r="X1160" s="2"/>
      <c r="Y1160" s="2"/>
    </row>
    <row r="1161" spans="1:25" s="15" customFormat="1" ht="15" customHeight="1" x14ac:dyDescent="0.25">
      <c r="A1161" s="129" t="s">
        <v>902</v>
      </c>
      <c r="B1161" s="130"/>
      <c r="C1161" s="94" t="s">
        <v>741</v>
      </c>
      <c r="D1161" s="65">
        <v>80</v>
      </c>
      <c r="E1161" s="59">
        <f t="shared" ref="E1161:E1163" si="792">(D1161+F1161)/2</f>
        <v>73.25</v>
      </c>
      <c r="F1161" s="59">
        <f t="shared" ref="F1161:F1163" si="793">(D1161+H1161)/2</f>
        <v>66.5</v>
      </c>
      <c r="G1161" s="59">
        <f t="shared" ref="G1161:G1163" si="794">(F1161+H1161)/2</f>
        <v>59.75</v>
      </c>
      <c r="H1161" s="60">
        <f t="shared" ref="H1161:H1163" si="795">INT(D1161/1.5)</f>
        <v>53</v>
      </c>
      <c r="I1161" s="39"/>
      <c r="J1161" s="100">
        <f>IF($K$6&lt;=9999,S1161,IF(AND($K$6&gt;=10000,$K$6&lt;=19999),T1161,IF(AND($K$6&gt;=20000,$K$6&lt;=39999),U1161,IF(AND($K$6&gt;=40000,$K$6&lt;=79999),V1161,IF($K$6&gt;=80000,W1161,0)))))</f>
        <v>0</v>
      </c>
      <c r="K1161" s="14"/>
      <c r="L1161" s="13"/>
      <c r="M1161" s="2">
        <f t="shared" si="740"/>
        <v>0</v>
      </c>
      <c r="N1161" s="1">
        <f t="shared" si="741"/>
        <v>0</v>
      </c>
      <c r="O1161" s="2">
        <f t="shared" si="742"/>
        <v>0</v>
      </c>
      <c r="P1161" s="2">
        <f t="shared" si="743"/>
        <v>0</v>
      </c>
      <c r="Q1161" s="2">
        <f t="shared" si="744"/>
        <v>0</v>
      </c>
      <c r="R1161" s="2"/>
      <c r="S1161" s="2">
        <f t="shared" si="745"/>
        <v>0</v>
      </c>
      <c r="T1161" s="2">
        <f t="shared" si="746"/>
        <v>0</v>
      </c>
      <c r="U1161" s="2">
        <f t="shared" si="747"/>
        <v>0</v>
      </c>
      <c r="V1161" s="2">
        <f t="shared" si="748"/>
        <v>0</v>
      </c>
      <c r="W1161" s="2">
        <f t="shared" si="749"/>
        <v>0</v>
      </c>
      <c r="X1161" s="2"/>
      <c r="Y1161" s="2"/>
    </row>
    <row r="1162" spans="1:25" s="15" customFormat="1" ht="15" customHeight="1" x14ac:dyDescent="0.25">
      <c r="A1162" s="131"/>
      <c r="B1162" s="132"/>
      <c r="C1162" s="94" t="s">
        <v>3</v>
      </c>
      <c r="D1162" s="37">
        <v>140</v>
      </c>
      <c r="E1162" s="38">
        <f t="shared" si="792"/>
        <v>128.25</v>
      </c>
      <c r="F1162" s="38">
        <f t="shared" si="793"/>
        <v>116.5</v>
      </c>
      <c r="G1162" s="38">
        <f t="shared" si="794"/>
        <v>104.75</v>
      </c>
      <c r="H1162" s="55">
        <f t="shared" si="795"/>
        <v>93</v>
      </c>
      <c r="I1162" s="40"/>
      <c r="J1162" s="10">
        <f t="shared" ref="J1162:J1163" si="796">IF($K$6&lt;=9999,S1162,IF(AND($K$6&gt;=10000,$K$6&lt;=19999),T1162,IF(AND($K$6&gt;=20000,$K$6&lt;=39999),U1162,IF(AND($K$6&gt;=40000,$K$6&lt;=79999),V1162,IF($K$6&gt;=80000,W1162,0)))))</f>
        <v>0</v>
      </c>
      <c r="K1162" s="14"/>
      <c r="L1162" s="13"/>
      <c r="M1162" s="2">
        <f t="shared" si="740"/>
        <v>0</v>
      </c>
      <c r="N1162" s="1">
        <f t="shared" si="741"/>
        <v>0</v>
      </c>
      <c r="O1162" s="2">
        <f t="shared" si="742"/>
        <v>0</v>
      </c>
      <c r="P1162" s="2">
        <f t="shared" si="743"/>
        <v>0</v>
      </c>
      <c r="Q1162" s="2">
        <f t="shared" si="744"/>
        <v>0</v>
      </c>
      <c r="R1162" s="2"/>
      <c r="S1162" s="2">
        <f t="shared" si="745"/>
        <v>0</v>
      </c>
      <c r="T1162" s="2">
        <f t="shared" si="746"/>
        <v>0</v>
      </c>
      <c r="U1162" s="2">
        <f t="shared" si="747"/>
        <v>0</v>
      </c>
      <c r="V1162" s="2">
        <f t="shared" si="748"/>
        <v>0</v>
      </c>
      <c r="W1162" s="2">
        <f t="shared" si="749"/>
        <v>0</v>
      </c>
      <c r="X1162" s="2"/>
      <c r="Y1162" s="2"/>
    </row>
    <row r="1163" spans="1:25" s="15" customFormat="1" ht="15" customHeight="1" thickBot="1" x14ac:dyDescent="0.3">
      <c r="A1163" s="131"/>
      <c r="B1163" s="132"/>
      <c r="C1163" s="53" t="s">
        <v>1</v>
      </c>
      <c r="D1163" s="37">
        <v>500</v>
      </c>
      <c r="E1163" s="38">
        <f t="shared" si="792"/>
        <v>458.25</v>
      </c>
      <c r="F1163" s="38">
        <f t="shared" si="793"/>
        <v>416.5</v>
      </c>
      <c r="G1163" s="38">
        <f t="shared" si="794"/>
        <v>374.75</v>
      </c>
      <c r="H1163" s="55">
        <f t="shared" si="795"/>
        <v>333</v>
      </c>
      <c r="I1163" s="40"/>
      <c r="J1163" s="10">
        <f t="shared" si="796"/>
        <v>0</v>
      </c>
      <c r="K1163" s="14"/>
      <c r="L1163" s="13"/>
      <c r="M1163" s="2">
        <f t="shared" si="740"/>
        <v>0</v>
      </c>
      <c r="N1163" s="1">
        <f t="shared" si="741"/>
        <v>0</v>
      </c>
      <c r="O1163" s="2">
        <f t="shared" si="742"/>
        <v>0</v>
      </c>
      <c r="P1163" s="2">
        <f t="shared" si="743"/>
        <v>0</v>
      </c>
      <c r="Q1163" s="2">
        <f t="shared" si="744"/>
        <v>0</v>
      </c>
      <c r="R1163" s="2"/>
      <c r="S1163" s="2">
        <f t="shared" si="745"/>
        <v>0</v>
      </c>
      <c r="T1163" s="2">
        <f t="shared" si="746"/>
        <v>0</v>
      </c>
      <c r="U1163" s="2">
        <f t="shared" si="747"/>
        <v>0</v>
      </c>
      <c r="V1163" s="2">
        <f t="shared" si="748"/>
        <v>0</v>
      </c>
      <c r="W1163" s="2">
        <f t="shared" si="749"/>
        <v>0</v>
      </c>
      <c r="X1163" s="2"/>
      <c r="Y1163" s="2"/>
    </row>
    <row r="1164" spans="1:25" s="15" customFormat="1" ht="15" customHeight="1" x14ac:dyDescent="0.25">
      <c r="A1164" s="129" t="s">
        <v>903</v>
      </c>
      <c r="B1164" s="130"/>
      <c r="C1164" s="94" t="s">
        <v>741</v>
      </c>
      <c r="D1164" s="65">
        <v>80</v>
      </c>
      <c r="E1164" s="59">
        <f t="shared" ref="E1164:E1166" si="797">(D1164+F1164)/2</f>
        <v>73.25</v>
      </c>
      <c r="F1164" s="59">
        <f t="shared" ref="F1164:F1166" si="798">(D1164+H1164)/2</f>
        <v>66.5</v>
      </c>
      <c r="G1164" s="59">
        <f t="shared" ref="G1164:G1166" si="799">(F1164+H1164)/2</f>
        <v>59.75</v>
      </c>
      <c r="H1164" s="60">
        <f t="shared" ref="H1164:H1166" si="800">INT(D1164/1.5)</f>
        <v>53</v>
      </c>
      <c r="I1164" s="39"/>
      <c r="J1164" s="100">
        <f>IF($K$6&lt;=9999,S1164,IF(AND($K$6&gt;=10000,$K$6&lt;=19999),T1164,IF(AND($K$6&gt;=20000,$K$6&lt;=39999),U1164,IF(AND($K$6&gt;=40000,$K$6&lt;=79999),V1164,IF($K$6&gt;=80000,W1164,0)))))</f>
        <v>0</v>
      </c>
      <c r="K1164" s="14"/>
      <c r="L1164" s="13"/>
      <c r="M1164" s="2">
        <f t="shared" si="740"/>
        <v>0</v>
      </c>
      <c r="N1164" s="1">
        <f t="shared" si="741"/>
        <v>0</v>
      </c>
      <c r="O1164" s="2">
        <f t="shared" si="742"/>
        <v>0</v>
      </c>
      <c r="P1164" s="2">
        <f t="shared" si="743"/>
        <v>0</v>
      </c>
      <c r="Q1164" s="2">
        <f t="shared" si="744"/>
        <v>0</v>
      </c>
      <c r="R1164" s="2"/>
      <c r="S1164" s="2">
        <f t="shared" si="745"/>
        <v>0</v>
      </c>
      <c r="T1164" s="2">
        <f t="shared" si="746"/>
        <v>0</v>
      </c>
      <c r="U1164" s="2">
        <f t="shared" si="747"/>
        <v>0</v>
      </c>
      <c r="V1164" s="2">
        <f t="shared" si="748"/>
        <v>0</v>
      </c>
      <c r="W1164" s="2">
        <f t="shared" si="749"/>
        <v>0</v>
      </c>
      <c r="X1164" s="2"/>
      <c r="Y1164" s="2"/>
    </row>
    <row r="1165" spans="1:25" s="15" customFormat="1" ht="15" customHeight="1" x14ac:dyDescent="0.25">
      <c r="A1165" s="131"/>
      <c r="B1165" s="132"/>
      <c r="C1165" s="94" t="s">
        <v>3</v>
      </c>
      <c r="D1165" s="37">
        <v>130</v>
      </c>
      <c r="E1165" s="38">
        <f t="shared" si="797"/>
        <v>119</v>
      </c>
      <c r="F1165" s="38">
        <f t="shared" si="798"/>
        <v>108</v>
      </c>
      <c r="G1165" s="38">
        <f t="shared" si="799"/>
        <v>97</v>
      </c>
      <c r="H1165" s="55">
        <f t="shared" si="800"/>
        <v>86</v>
      </c>
      <c r="I1165" s="40"/>
      <c r="J1165" s="10">
        <f t="shared" ref="J1165:J1166" si="801">IF($K$6&lt;=9999,S1165,IF(AND($K$6&gt;=10000,$K$6&lt;=19999),T1165,IF(AND($K$6&gt;=20000,$K$6&lt;=39999),U1165,IF(AND($K$6&gt;=40000,$K$6&lt;=79999),V1165,IF($K$6&gt;=80000,W1165,0)))))</f>
        <v>0</v>
      </c>
      <c r="K1165" s="14"/>
      <c r="L1165" s="13"/>
      <c r="M1165" s="2">
        <f t="shared" si="740"/>
        <v>0</v>
      </c>
      <c r="N1165" s="1">
        <f t="shared" si="741"/>
        <v>0</v>
      </c>
      <c r="O1165" s="2">
        <f t="shared" si="742"/>
        <v>0</v>
      </c>
      <c r="P1165" s="2">
        <f t="shared" si="743"/>
        <v>0</v>
      </c>
      <c r="Q1165" s="2">
        <f t="shared" si="744"/>
        <v>0</v>
      </c>
      <c r="R1165" s="2"/>
      <c r="S1165" s="2">
        <f t="shared" si="745"/>
        <v>0</v>
      </c>
      <c r="T1165" s="2">
        <f t="shared" si="746"/>
        <v>0</v>
      </c>
      <c r="U1165" s="2">
        <f t="shared" si="747"/>
        <v>0</v>
      </c>
      <c r="V1165" s="2">
        <f t="shared" si="748"/>
        <v>0</v>
      </c>
      <c r="W1165" s="2">
        <f t="shared" si="749"/>
        <v>0</v>
      </c>
      <c r="X1165" s="2"/>
      <c r="Y1165" s="2"/>
    </row>
    <row r="1166" spans="1:25" s="15" customFormat="1" ht="15" customHeight="1" thickBot="1" x14ac:dyDescent="0.3">
      <c r="A1166" s="131"/>
      <c r="B1166" s="132"/>
      <c r="C1166" s="53" t="s">
        <v>1</v>
      </c>
      <c r="D1166" s="37">
        <v>400</v>
      </c>
      <c r="E1166" s="38">
        <f t="shared" si="797"/>
        <v>366.5</v>
      </c>
      <c r="F1166" s="38">
        <f t="shared" si="798"/>
        <v>333</v>
      </c>
      <c r="G1166" s="38">
        <f t="shared" si="799"/>
        <v>299.5</v>
      </c>
      <c r="H1166" s="55">
        <f t="shared" si="800"/>
        <v>266</v>
      </c>
      <c r="I1166" s="40"/>
      <c r="J1166" s="10">
        <f t="shared" si="801"/>
        <v>0</v>
      </c>
      <c r="K1166" s="14"/>
      <c r="L1166" s="13"/>
      <c r="M1166" s="2">
        <f t="shared" si="740"/>
        <v>0</v>
      </c>
      <c r="N1166" s="1">
        <f t="shared" si="741"/>
        <v>0</v>
      </c>
      <c r="O1166" s="2">
        <f t="shared" si="742"/>
        <v>0</v>
      </c>
      <c r="P1166" s="2">
        <f t="shared" si="743"/>
        <v>0</v>
      </c>
      <c r="Q1166" s="2">
        <f t="shared" si="744"/>
        <v>0</v>
      </c>
      <c r="R1166" s="2"/>
      <c r="S1166" s="2">
        <f t="shared" si="745"/>
        <v>0</v>
      </c>
      <c r="T1166" s="2">
        <f t="shared" si="746"/>
        <v>0</v>
      </c>
      <c r="U1166" s="2">
        <f t="shared" si="747"/>
        <v>0</v>
      </c>
      <c r="V1166" s="2">
        <f t="shared" si="748"/>
        <v>0</v>
      </c>
      <c r="W1166" s="2">
        <f t="shared" si="749"/>
        <v>0</v>
      </c>
      <c r="X1166" s="2"/>
      <c r="Y1166" s="2"/>
    </row>
    <row r="1167" spans="1:25" s="15" customFormat="1" ht="15" customHeight="1" x14ac:dyDescent="0.25">
      <c r="A1167" s="129" t="s">
        <v>1031</v>
      </c>
      <c r="B1167" s="130"/>
      <c r="C1167" s="94" t="s">
        <v>741</v>
      </c>
      <c r="D1167" s="65">
        <v>100</v>
      </c>
      <c r="E1167" s="59">
        <f t="shared" ref="E1167:E1181" si="802">(D1167+F1167)/2</f>
        <v>91.5</v>
      </c>
      <c r="F1167" s="59">
        <f t="shared" ref="F1167:F1181" si="803">(D1167+H1167)/2</f>
        <v>83</v>
      </c>
      <c r="G1167" s="59">
        <f t="shared" ref="G1167:G1181" si="804">(F1167+H1167)/2</f>
        <v>74.5</v>
      </c>
      <c r="H1167" s="60">
        <f t="shared" ref="H1167:H1181" si="805">INT(D1167/1.5)</f>
        <v>66</v>
      </c>
      <c r="I1167" s="39"/>
      <c r="J1167" s="100">
        <f>IF($K$6&lt;=9999,S1167,IF(AND($K$6&gt;=10000,$K$6&lt;=19999),T1167,IF(AND($K$6&gt;=20000,$K$6&lt;=39999),U1167,IF(AND($K$6&gt;=40000,$K$6&lt;=79999),V1167,IF($K$6&gt;=80000,W1167,0)))))</f>
        <v>0</v>
      </c>
      <c r="K1167" s="14"/>
      <c r="L1167" s="13"/>
      <c r="M1167" s="2">
        <f t="shared" si="740"/>
        <v>0</v>
      </c>
      <c r="N1167" s="1">
        <f t="shared" si="741"/>
        <v>0</v>
      </c>
      <c r="O1167" s="2">
        <f t="shared" si="742"/>
        <v>0</v>
      </c>
      <c r="P1167" s="2">
        <f t="shared" si="743"/>
        <v>0</v>
      </c>
      <c r="Q1167" s="2">
        <f t="shared" si="744"/>
        <v>0</v>
      </c>
      <c r="R1167" s="2"/>
      <c r="S1167" s="2">
        <f t="shared" si="745"/>
        <v>0</v>
      </c>
      <c r="T1167" s="2">
        <f t="shared" si="746"/>
        <v>0</v>
      </c>
      <c r="U1167" s="2">
        <f t="shared" si="747"/>
        <v>0</v>
      </c>
      <c r="V1167" s="2">
        <f t="shared" si="748"/>
        <v>0</v>
      </c>
      <c r="W1167" s="2">
        <f t="shared" si="749"/>
        <v>0</v>
      </c>
      <c r="X1167" s="2"/>
      <c r="Y1167" s="2"/>
    </row>
    <row r="1168" spans="1:25" s="15" customFormat="1" ht="15" customHeight="1" x14ac:dyDescent="0.25">
      <c r="A1168" s="131"/>
      <c r="B1168" s="132"/>
      <c r="C1168" s="94" t="s">
        <v>3</v>
      </c>
      <c r="D1168" s="37">
        <v>190</v>
      </c>
      <c r="E1168" s="38">
        <f t="shared" si="802"/>
        <v>174</v>
      </c>
      <c r="F1168" s="38">
        <f t="shared" si="803"/>
        <v>158</v>
      </c>
      <c r="G1168" s="38">
        <f t="shared" si="804"/>
        <v>142</v>
      </c>
      <c r="H1168" s="55">
        <f t="shared" si="805"/>
        <v>126</v>
      </c>
      <c r="I1168" s="40"/>
      <c r="J1168" s="10">
        <f t="shared" ref="J1168:J1169" si="806">IF($K$6&lt;=9999,S1168,IF(AND($K$6&gt;=10000,$K$6&lt;=19999),T1168,IF(AND($K$6&gt;=20000,$K$6&lt;=39999),U1168,IF(AND($K$6&gt;=40000,$K$6&lt;=79999),V1168,IF($K$6&gt;=80000,W1168,0)))))</f>
        <v>0</v>
      </c>
      <c r="K1168" s="14"/>
      <c r="L1168" s="13"/>
      <c r="M1168" s="2">
        <f t="shared" si="740"/>
        <v>0</v>
      </c>
      <c r="N1168" s="1">
        <f t="shared" si="741"/>
        <v>0</v>
      </c>
      <c r="O1168" s="2">
        <f t="shared" si="742"/>
        <v>0</v>
      </c>
      <c r="P1168" s="2">
        <f t="shared" si="743"/>
        <v>0</v>
      </c>
      <c r="Q1168" s="2">
        <f t="shared" si="744"/>
        <v>0</v>
      </c>
      <c r="R1168" s="2"/>
      <c r="S1168" s="2">
        <f t="shared" si="745"/>
        <v>0</v>
      </c>
      <c r="T1168" s="2">
        <f t="shared" si="746"/>
        <v>0</v>
      </c>
      <c r="U1168" s="2">
        <f t="shared" si="747"/>
        <v>0</v>
      </c>
      <c r="V1168" s="2">
        <f t="shared" si="748"/>
        <v>0</v>
      </c>
      <c r="W1168" s="2">
        <f t="shared" si="749"/>
        <v>0</v>
      </c>
      <c r="X1168" s="2"/>
      <c r="Y1168" s="2"/>
    </row>
    <row r="1169" spans="1:25" s="15" customFormat="1" ht="15" customHeight="1" thickBot="1" x14ac:dyDescent="0.3">
      <c r="A1169" s="131"/>
      <c r="B1169" s="132"/>
      <c r="C1169" s="53" t="s">
        <v>1</v>
      </c>
      <c r="D1169" s="37">
        <v>700</v>
      </c>
      <c r="E1169" s="38">
        <f t="shared" si="802"/>
        <v>641.5</v>
      </c>
      <c r="F1169" s="38">
        <f t="shared" si="803"/>
        <v>583</v>
      </c>
      <c r="G1169" s="38">
        <f t="shared" si="804"/>
        <v>524.5</v>
      </c>
      <c r="H1169" s="55">
        <f t="shared" si="805"/>
        <v>466</v>
      </c>
      <c r="I1169" s="40"/>
      <c r="J1169" s="10">
        <f t="shared" si="806"/>
        <v>0</v>
      </c>
      <c r="K1169" s="14"/>
      <c r="L1169" s="13"/>
      <c r="M1169" s="2">
        <f t="shared" si="740"/>
        <v>0</v>
      </c>
      <c r="N1169" s="1">
        <f t="shared" si="741"/>
        <v>0</v>
      </c>
      <c r="O1169" s="2">
        <f t="shared" si="742"/>
        <v>0</v>
      </c>
      <c r="P1169" s="2">
        <f t="shared" si="743"/>
        <v>0</v>
      </c>
      <c r="Q1169" s="2">
        <f t="shared" si="744"/>
        <v>0</v>
      </c>
      <c r="R1169" s="2"/>
      <c r="S1169" s="2">
        <f t="shared" si="745"/>
        <v>0</v>
      </c>
      <c r="T1169" s="2">
        <f t="shared" si="746"/>
        <v>0</v>
      </c>
      <c r="U1169" s="2">
        <f t="shared" si="747"/>
        <v>0</v>
      </c>
      <c r="V1169" s="2">
        <f t="shared" si="748"/>
        <v>0</v>
      </c>
      <c r="W1169" s="2">
        <f t="shared" si="749"/>
        <v>0</v>
      </c>
      <c r="X1169" s="2"/>
      <c r="Y1169" s="2"/>
    </row>
    <row r="1170" spans="1:25" s="15" customFormat="1" ht="15" customHeight="1" x14ac:dyDescent="0.25">
      <c r="A1170" s="129" t="s">
        <v>1378</v>
      </c>
      <c r="B1170" s="130"/>
      <c r="C1170" s="94" t="s">
        <v>741</v>
      </c>
      <c r="D1170" s="65">
        <v>90</v>
      </c>
      <c r="E1170" s="59">
        <f t="shared" ref="E1170:E1172" si="807">(D1170+F1170)/2</f>
        <v>82.5</v>
      </c>
      <c r="F1170" s="59">
        <f t="shared" ref="F1170:F1172" si="808">(D1170+H1170)/2</f>
        <v>75</v>
      </c>
      <c r="G1170" s="59">
        <f t="shared" ref="G1170:G1172" si="809">(F1170+H1170)/2</f>
        <v>67.5</v>
      </c>
      <c r="H1170" s="60">
        <f t="shared" ref="H1170:H1172" si="810">INT(D1170/1.5)</f>
        <v>60</v>
      </c>
      <c r="I1170" s="39"/>
      <c r="J1170" s="100">
        <f>IF($K$6&lt;=9999,S1170,IF(AND($K$6&gt;=10000,$K$6&lt;=19999),T1170,IF(AND($K$6&gt;=20000,$K$6&lt;=39999),U1170,IF(AND($K$6&gt;=40000,$K$6&lt;=79999),V1170,IF($K$6&gt;=80000,W1170,0)))))</f>
        <v>0</v>
      </c>
      <c r="K1170" s="14"/>
      <c r="L1170" s="13"/>
      <c r="M1170" s="2">
        <f t="shared" ref="M1170:M1172" si="811">D1170*I1170</f>
        <v>0</v>
      </c>
      <c r="N1170" s="1">
        <f t="shared" ref="N1170:N1172" si="812">E1170*I1170</f>
        <v>0</v>
      </c>
      <c r="O1170" s="2">
        <f t="shared" ref="O1170:O1172" si="813">F1170*I1170</f>
        <v>0</v>
      </c>
      <c r="P1170" s="2">
        <f t="shared" ref="P1170:P1172" si="814">G1170*I1170</f>
        <v>0</v>
      </c>
      <c r="Q1170" s="2">
        <f t="shared" ref="Q1170:Q1172" si="815">H1170*I1170</f>
        <v>0</v>
      </c>
      <c r="R1170" s="2"/>
      <c r="S1170" s="2">
        <f t="shared" ref="S1170:S1172" si="816">I1170*D1170</f>
        <v>0</v>
      </c>
      <c r="T1170" s="2">
        <f t="shared" ref="T1170:T1172" si="817">I1170*E1170</f>
        <v>0</v>
      </c>
      <c r="U1170" s="2">
        <f t="shared" ref="U1170:U1172" si="818">I1170*F1170</f>
        <v>0</v>
      </c>
      <c r="V1170" s="2">
        <f t="shared" ref="V1170:V1172" si="819">I1170*G1170</f>
        <v>0</v>
      </c>
      <c r="W1170" s="2">
        <f t="shared" ref="W1170:W1172" si="820">I1170*H1170</f>
        <v>0</v>
      </c>
      <c r="X1170" s="2"/>
      <c r="Y1170" s="2"/>
    </row>
    <row r="1171" spans="1:25" s="15" customFormat="1" ht="15" customHeight="1" x14ac:dyDescent="0.25">
      <c r="A1171" s="131"/>
      <c r="B1171" s="132"/>
      <c r="C1171" s="94" t="s">
        <v>3</v>
      </c>
      <c r="D1171" s="37">
        <v>170</v>
      </c>
      <c r="E1171" s="38">
        <f t="shared" si="807"/>
        <v>155.75</v>
      </c>
      <c r="F1171" s="38">
        <f t="shared" si="808"/>
        <v>141.5</v>
      </c>
      <c r="G1171" s="38">
        <f t="shared" si="809"/>
        <v>127.25</v>
      </c>
      <c r="H1171" s="55">
        <f t="shared" si="810"/>
        <v>113</v>
      </c>
      <c r="I1171" s="40"/>
      <c r="J1171" s="10">
        <f t="shared" ref="J1171:J1172" si="821">IF($K$6&lt;=9999,S1171,IF(AND($K$6&gt;=10000,$K$6&lt;=19999),T1171,IF(AND($K$6&gt;=20000,$K$6&lt;=39999),U1171,IF(AND($K$6&gt;=40000,$K$6&lt;=79999),V1171,IF($K$6&gt;=80000,W1171,0)))))</f>
        <v>0</v>
      </c>
      <c r="K1171" s="14"/>
      <c r="L1171" s="13"/>
      <c r="M1171" s="2">
        <f t="shared" si="811"/>
        <v>0</v>
      </c>
      <c r="N1171" s="1">
        <f t="shared" si="812"/>
        <v>0</v>
      </c>
      <c r="O1171" s="2">
        <f t="shared" si="813"/>
        <v>0</v>
      </c>
      <c r="P1171" s="2">
        <f t="shared" si="814"/>
        <v>0</v>
      </c>
      <c r="Q1171" s="2">
        <f t="shared" si="815"/>
        <v>0</v>
      </c>
      <c r="R1171" s="2"/>
      <c r="S1171" s="2">
        <f t="shared" si="816"/>
        <v>0</v>
      </c>
      <c r="T1171" s="2">
        <f t="shared" si="817"/>
        <v>0</v>
      </c>
      <c r="U1171" s="2">
        <f t="shared" si="818"/>
        <v>0</v>
      </c>
      <c r="V1171" s="2">
        <f t="shared" si="819"/>
        <v>0</v>
      </c>
      <c r="W1171" s="2">
        <f t="shared" si="820"/>
        <v>0</v>
      </c>
      <c r="X1171" s="2"/>
      <c r="Y1171" s="2"/>
    </row>
    <row r="1172" spans="1:25" s="15" customFormat="1" ht="15" customHeight="1" thickBot="1" x14ac:dyDescent="0.3">
      <c r="A1172" s="131"/>
      <c r="B1172" s="132"/>
      <c r="C1172" s="53" t="s">
        <v>1</v>
      </c>
      <c r="D1172" s="37">
        <v>600</v>
      </c>
      <c r="E1172" s="38">
        <f t="shared" si="807"/>
        <v>550</v>
      </c>
      <c r="F1172" s="38">
        <f t="shared" si="808"/>
        <v>500</v>
      </c>
      <c r="G1172" s="38">
        <f t="shared" si="809"/>
        <v>450</v>
      </c>
      <c r="H1172" s="55">
        <f t="shared" si="810"/>
        <v>400</v>
      </c>
      <c r="I1172" s="40"/>
      <c r="J1172" s="10">
        <f t="shared" si="821"/>
        <v>0</v>
      </c>
      <c r="K1172" s="14"/>
      <c r="L1172" s="13"/>
      <c r="M1172" s="2">
        <f t="shared" si="811"/>
        <v>0</v>
      </c>
      <c r="N1172" s="1">
        <f t="shared" si="812"/>
        <v>0</v>
      </c>
      <c r="O1172" s="2">
        <f t="shared" si="813"/>
        <v>0</v>
      </c>
      <c r="P1172" s="2">
        <f t="shared" si="814"/>
        <v>0</v>
      </c>
      <c r="Q1172" s="2">
        <f t="shared" si="815"/>
        <v>0</v>
      </c>
      <c r="R1172" s="2"/>
      <c r="S1172" s="2">
        <f t="shared" si="816"/>
        <v>0</v>
      </c>
      <c r="T1172" s="2">
        <f t="shared" si="817"/>
        <v>0</v>
      </c>
      <c r="U1172" s="2">
        <f t="shared" si="818"/>
        <v>0</v>
      </c>
      <c r="V1172" s="2">
        <f t="shared" si="819"/>
        <v>0</v>
      </c>
      <c r="W1172" s="2">
        <f t="shared" si="820"/>
        <v>0</v>
      </c>
      <c r="X1172" s="2"/>
      <c r="Y1172" s="2"/>
    </row>
    <row r="1173" spans="1:25" s="15" customFormat="1" ht="15" customHeight="1" x14ac:dyDescent="0.25">
      <c r="A1173" s="129" t="s">
        <v>1037</v>
      </c>
      <c r="B1173" s="130"/>
      <c r="C1173" s="94" t="s">
        <v>741</v>
      </c>
      <c r="D1173" s="65">
        <v>80</v>
      </c>
      <c r="E1173" s="59">
        <f t="shared" ref="E1173:E1175" si="822">(D1173+F1173)/2</f>
        <v>73.25</v>
      </c>
      <c r="F1173" s="59">
        <f t="shared" ref="F1173:F1175" si="823">(D1173+H1173)/2</f>
        <v>66.5</v>
      </c>
      <c r="G1173" s="59">
        <f t="shared" ref="G1173:G1175" si="824">(F1173+H1173)/2</f>
        <v>59.75</v>
      </c>
      <c r="H1173" s="60">
        <f t="shared" ref="H1173:H1175" si="825">INT(D1173/1.5)</f>
        <v>53</v>
      </c>
      <c r="I1173" s="39"/>
      <c r="J1173" s="100">
        <f>IF($K$6&lt;=9999,S1173,IF(AND($K$6&gt;=10000,$K$6&lt;=19999),T1173,IF(AND($K$6&gt;=20000,$K$6&lt;=39999),U1173,IF(AND($K$6&gt;=40000,$K$6&lt;=79999),V1173,IF($K$6&gt;=80000,W1173,0)))))</f>
        <v>0</v>
      </c>
      <c r="K1173" s="14"/>
      <c r="L1173" s="13"/>
      <c r="M1173" s="2">
        <f t="shared" si="740"/>
        <v>0</v>
      </c>
      <c r="N1173" s="1">
        <f t="shared" si="741"/>
        <v>0</v>
      </c>
      <c r="O1173" s="2">
        <f t="shared" si="742"/>
        <v>0</v>
      </c>
      <c r="P1173" s="2">
        <f t="shared" si="743"/>
        <v>0</v>
      </c>
      <c r="Q1173" s="2">
        <f t="shared" si="744"/>
        <v>0</v>
      </c>
      <c r="R1173" s="2"/>
      <c r="S1173" s="2">
        <f t="shared" si="745"/>
        <v>0</v>
      </c>
      <c r="T1173" s="2">
        <f t="shared" si="746"/>
        <v>0</v>
      </c>
      <c r="U1173" s="2">
        <f t="shared" si="747"/>
        <v>0</v>
      </c>
      <c r="V1173" s="2">
        <f t="shared" si="748"/>
        <v>0</v>
      </c>
      <c r="W1173" s="2">
        <f t="shared" si="749"/>
        <v>0</v>
      </c>
      <c r="X1173" s="2"/>
      <c r="Y1173" s="2"/>
    </row>
    <row r="1174" spans="1:25" s="15" customFormat="1" ht="15" customHeight="1" x14ac:dyDescent="0.25">
      <c r="A1174" s="131"/>
      <c r="B1174" s="132"/>
      <c r="C1174" s="94" t="s">
        <v>3</v>
      </c>
      <c r="D1174" s="37">
        <v>140</v>
      </c>
      <c r="E1174" s="38">
        <f t="shared" si="822"/>
        <v>128.25</v>
      </c>
      <c r="F1174" s="38">
        <f t="shared" si="823"/>
        <v>116.5</v>
      </c>
      <c r="G1174" s="38">
        <f t="shared" si="824"/>
        <v>104.75</v>
      </c>
      <c r="H1174" s="55">
        <f t="shared" si="825"/>
        <v>93</v>
      </c>
      <c r="I1174" s="40"/>
      <c r="J1174" s="10">
        <f t="shared" ref="J1174:J1175" si="826">IF($K$6&lt;=9999,S1174,IF(AND($K$6&gt;=10000,$K$6&lt;=19999),T1174,IF(AND($K$6&gt;=20000,$K$6&lt;=39999),U1174,IF(AND($K$6&gt;=40000,$K$6&lt;=79999),V1174,IF($K$6&gt;=80000,W1174,0)))))</f>
        <v>0</v>
      </c>
      <c r="K1174" s="14"/>
      <c r="L1174" s="13"/>
      <c r="M1174" s="2">
        <f t="shared" si="740"/>
        <v>0</v>
      </c>
      <c r="N1174" s="1">
        <f t="shared" si="741"/>
        <v>0</v>
      </c>
      <c r="O1174" s="2">
        <f t="shared" si="742"/>
        <v>0</v>
      </c>
      <c r="P1174" s="2">
        <f t="shared" si="743"/>
        <v>0</v>
      </c>
      <c r="Q1174" s="2">
        <f t="shared" si="744"/>
        <v>0</v>
      </c>
      <c r="R1174" s="2"/>
      <c r="S1174" s="2">
        <f t="shared" si="745"/>
        <v>0</v>
      </c>
      <c r="T1174" s="2">
        <f t="shared" si="746"/>
        <v>0</v>
      </c>
      <c r="U1174" s="2">
        <f t="shared" si="747"/>
        <v>0</v>
      </c>
      <c r="V1174" s="2">
        <f t="shared" si="748"/>
        <v>0</v>
      </c>
      <c r="W1174" s="2">
        <f t="shared" si="749"/>
        <v>0</v>
      </c>
      <c r="X1174" s="2"/>
      <c r="Y1174" s="2"/>
    </row>
    <row r="1175" spans="1:25" s="15" customFormat="1" ht="15" customHeight="1" thickBot="1" x14ac:dyDescent="0.3">
      <c r="A1175" s="131"/>
      <c r="B1175" s="132"/>
      <c r="C1175" s="53" t="s">
        <v>1</v>
      </c>
      <c r="D1175" s="37">
        <v>500</v>
      </c>
      <c r="E1175" s="38">
        <f t="shared" si="822"/>
        <v>458.25</v>
      </c>
      <c r="F1175" s="38">
        <f t="shared" si="823"/>
        <v>416.5</v>
      </c>
      <c r="G1175" s="38">
        <f t="shared" si="824"/>
        <v>374.75</v>
      </c>
      <c r="H1175" s="55">
        <f t="shared" si="825"/>
        <v>333</v>
      </c>
      <c r="I1175" s="40"/>
      <c r="J1175" s="10">
        <f t="shared" si="826"/>
        <v>0</v>
      </c>
      <c r="K1175" s="14"/>
      <c r="L1175" s="13"/>
      <c r="M1175" s="2">
        <f t="shared" si="740"/>
        <v>0</v>
      </c>
      <c r="N1175" s="1">
        <f t="shared" si="741"/>
        <v>0</v>
      </c>
      <c r="O1175" s="2">
        <f t="shared" si="742"/>
        <v>0</v>
      </c>
      <c r="P1175" s="2">
        <f t="shared" si="743"/>
        <v>0</v>
      </c>
      <c r="Q1175" s="2">
        <f t="shared" si="744"/>
        <v>0</v>
      </c>
      <c r="R1175" s="2"/>
      <c r="S1175" s="2">
        <f t="shared" si="745"/>
        <v>0</v>
      </c>
      <c r="T1175" s="2">
        <f t="shared" si="746"/>
        <v>0</v>
      </c>
      <c r="U1175" s="2">
        <f t="shared" si="747"/>
        <v>0</v>
      </c>
      <c r="V1175" s="2">
        <f t="shared" si="748"/>
        <v>0</v>
      </c>
      <c r="W1175" s="2">
        <f t="shared" si="749"/>
        <v>0</v>
      </c>
      <c r="X1175" s="2"/>
      <c r="Y1175" s="2"/>
    </row>
    <row r="1176" spans="1:25" s="15" customFormat="1" ht="15" customHeight="1" x14ac:dyDescent="0.25">
      <c r="A1176" s="129" t="s">
        <v>924</v>
      </c>
      <c r="B1176" s="130"/>
      <c r="C1176" s="94" t="s">
        <v>741</v>
      </c>
      <c r="D1176" s="65">
        <v>80</v>
      </c>
      <c r="E1176" s="59">
        <f t="shared" si="802"/>
        <v>73.25</v>
      </c>
      <c r="F1176" s="59">
        <f t="shared" si="803"/>
        <v>66.5</v>
      </c>
      <c r="G1176" s="59">
        <f t="shared" si="804"/>
        <v>59.75</v>
      </c>
      <c r="H1176" s="60">
        <f t="shared" si="805"/>
        <v>53</v>
      </c>
      <c r="I1176" s="39"/>
      <c r="J1176" s="100">
        <f>IF($K$6&lt;=9999,S1176,IF(AND($K$6&gt;=10000,$K$6&lt;=19999),T1176,IF(AND($K$6&gt;=20000,$K$6&lt;=39999),U1176,IF(AND($K$6&gt;=40000,$K$6&lt;=79999),V1176,IF($K$6&gt;=80000,W1176,0)))))</f>
        <v>0</v>
      </c>
      <c r="K1176" s="14"/>
      <c r="L1176" s="13"/>
      <c r="M1176" s="2">
        <f t="shared" si="740"/>
        <v>0</v>
      </c>
      <c r="N1176" s="1">
        <f t="shared" si="741"/>
        <v>0</v>
      </c>
      <c r="O1176" s="2">
        <f t="shared" si="742"/>
        <v>0</v>
      </c>
      <c r="P1176" s="2">
        <f t="shared" si="743"/>
        <v>0</v>
      </c>
      <c r="Q1176" s="2">
        <f t="shared" si="744"/>
        <v>0</v>
      </c>
      <c r="R1176" s="2"/>
      <c r="S1176" s="2">
        <f t="shared" si="745"/>
        <v>0</v>
      </c>
      <c r="T1176" s="2">
        <f t="shared" si="746"/>
        <v>0</v>
      </c>
      <c r="U1176" s="2">
        <f t="shared" si="747"/>
        <v>0</v>
      </c>
      <c r="V1176" s="2">
        <f t="shared" si="748"/>
        <v>0</v>
      </c>
      <c r="W1176" s="2">
        <f t="shared" si="749"/>
        <v>0</v>
      </c>
      <c r="X1176" s="2"/>
      <c r="Y1176" s="2"/>
    </row>
    <row r="1177" spans="1:25" s="15" customFormat="1" ht="15" customHeight="1" x14ac:dyDescent="0.25">
      <c r="A1177" s="131"/>
      <c r="B1177" s="132"/>
      <c r="C1177" s="94" t="s">
        <v>3</v>
      </c>
      <c r="D1177" s="37">
        <v>130</v>
      </c>
      <c r="E1177" s="38">
        <f t="shared" si="802"/>
        <v>119</v>
      </c>
      <c r="F1177" s="38">
        <f t="shared" si="803"/>
        <v>108</v>
      </c>
      <c r="G1177" s="38">
        <f t="shared" si="804"/>
        <v>97</v>
      </c>
      <c r="H1177" s="55">
        <f t="shared" si="805"/>
        <v>86</v>
      </c>
      <c r="I1177" s="40"/>
      <c r="J1177" s="10">
        <f t="shared" ref="J1177:J1178" si="827">IF($K$6&lt;=9999,S1177,IF(AND($K$6&gt;=10000,$K$6&lt;=19999),T1177,IF(AND($K$6&gt;=20000,$K$6&lt;=39999),U1177,IF(AND($K$6&gt;=40000,$K$6&lt;=79999),V1177,IF($K$6&gt;=80000,W1177,0)))))</f>
        <v>0</v>
      </c>
      <c r="K1177" s="14"/>
      <c r="L1177" s="13"/>
      <c r="M1177" s="2">
        <f t="shared" si="740"/>
        <v>0</v>
      </c>
      <c r="N1177" s="1">
        <f t="shared" si="741"/>
        <v>0</v>
      </c>
      <c r="O1177" s="2">
        <f t="shared" si="742"/>
        <v>0</v>
      </c>
      <c r="P1177" s="2">
        <f t="shared" si="743"/>
        <v>0</v>
      </c>
      <c r="Q1177" s="2">
        <f t="shared" si="744"/>
        <v>0</v>
      </c>
      <c r="R1177" s="2"/>
      <c r="S1177" s="2">
        <f t="shared" si="745"/>
        <v>0</v>
      </c>
      <c r="T1177" s="2">
        <f t="shared" si="746"/>
        <v>0</v>
      </c>
      <c r="U1177" s="2">
        <f t="shared" si="747"/>
        <v>0</v>
      </c>
      <c r="V1177" s="2">
        <f t="shared" si="748"/>
        <v>0</v>
      </c>
      <c r="W1177" s="2">
        <f t="shared" si="749"/>
        <v>0</v>
      </c>
      <c r="X1177" s="2"/>
      <c r="Y1177" s="2"/>
    </row>
    <row r="1178" spans="1:25" s="15" customFormat="1" ht="15" customHeight="1" thickBot="1" x14ac:dyDescent="0.3">
      <c r="A1178" s="131"/>
      <c r="B1178" s="132"/>
      <c r="C1178" s="53" t="s">
        <v>1</v>
      </c>
      <c r="D1178" s="37">
        <v>400</v>
      </c>
      <c r="E1178" s="38">
        <f t="shared" si="802"/>
        <v>366.5</v>
      </c>
      <c r="F1178" s="38">
        <f t="shared" si="803"/>
        <v>333</v>
      </c>
      <c r="G1178" s="38">
        <f t="shared" si="804"/>
        <v>299.5</v>
      </c>
      <c r="H1178" s="55">
        <f t="shared" si="805"/>
        <v>266</v>
      </c>
      <c r="I1178" s="40"/>
      <c r="J1178" s="10">
        <f t="shared" si="827"/>
        <v>0</v>
      </c>
      <c r="K1178" s="14"/>
      <c r="L1178" s="13"/>
      <c r="M1178" s="2">
        <f t="shared" si="740"/>
        <v>0</v>
      </c>
      <c r="N1178" s="1">
        <f t="shared" si="741"/>
        <v>0</v>
      </c>
      <c r="O1178" s="2">
        <f t="shared" si="742"/>
        <v>0</v>
      </c>
      <c r="P1178" s="2">
        <f t="shared" si="743"/>
        <v>0</v>
      </c>
      <c r="Q1178" s="2">
        <f t="shared" si="744"/>
        <v>0</v>
      </c>
      <c r="R1178" s="2"/>
      <c r="S1178" s="2">
        <f t="shared" si="745"/>
        <v>0</v>
      </c>
      <c r="T1178" s="2">
        <f t="shared" si="746"/>
        <v>0</v>
      </c>
      <c r="U1178" s="2">
        <f t="shared" si="747"/>
        <v>0</v>
      </c>
      <c r="V1178" s="2">
        <f t="shared" si="748"/>
        <v>0</v>
      </c>
      <c r="W1178" s="2">
        <f t="shared" si="749"/>
        <v>0</v>
      </c>
      <c r="X1178" s="2"/>
      <c r="Y1178" s="2"/>
    </row>
    <row r="1179" spans="1:25" s="15" customFormat="1" ht="15" customHeight="1" x14ac:dyDescent="0.25">
      <c r="A1179" s="129" t="s">
        <v>1032</v>
      </c>
      <c r="B1179" s="130"/>
      <c r="C1179" s="94" t="s">
        <v>741</v>
      </c>
      <c r="D1179" s="65">
        <v>90</v>
      </c>
      <c r="E1179" s="59">
        <f t="shared" si="802"/>
        <v>82.5</v>
      </c>
      <c r="F1179" s="59">
        <f t="shared" si="803"/>
        <v>75</v>
      </c>
      <c r="G1179" s="59">
        <f t="shared" si="804"/>
        <v>67.5</v>
      </c>
      <c r="H1179" s="60">
        <f t="shared" si="805"/>
        <v>60</v>
      </c>
      <c r="I1179" s="39"/>
      <c r="J1179" s="100">
        <f>IF($K$6&lt;=9999,S1179,IF(AND($K$6&gt;=10000,$K$6&lt;=19999),T1179,IF(AND($K$6&gt;=20000,$K$6&lt;=39999),U1179,IF(AND($K$6&gt;=40000,$K$6&lt;=79999),V1179,IF($K$6&gt;=80000,W1179,0)))))</f>
        <v>0</v>
      </c>
      <c r="K1179" s="14"/>
      <c r="L1179" s="13"/>
      <c r="M1179" s="2">
        <f t="shared" si="740"/>
        <v>0</v>
      </c>
      <c r="N1179" s="1">
        <f t="shared" si="741"/>
        <v>0</v>
      </c>
      <c r="O1179" s="2">
        <f t="shared" si="742"/>
        <v>0</v>
      </c>
      <c r="P1179" s="2">
        <f t="shared" si="743"/>
        <v>0</v>
      </c>
      <c r="Q1179" s="2">
        <f t="shared" si="744"/>
        <v>0</v>
      </c>
      <c r="R1179" s="2"/>
      <c r="S1179" s="2">
        <f t="shared" si="745"/>
        <v>0</v>
      </c>
      <c r="T1179" s="2">
        <f t="shared" si="746"/>
        <v>0</v>
      </c>
      <c r="U1179" s="2">
        <f t="shared" si="747"/>
        <v>0</v>
      </c>
      <c r="V1179" s="2">
        <f t="shared" si="748"/>
        <v>0</v>
      </c>
      <c r="W1179" s="2">
        <f t="shared" si="749"/>
        <v>0</v>
      </c>
      <c r="X1179" s="2"/>
      <c r="Y1179" s="2"/>
    </row>
    <row r="1180" spans="1:25" s="15" customFormat="1" ht="15" customHeight="1" x14ac:dyDescent="0.25">
      <c r="A1180" s="131"/>
      <c r="B1180" s="132"/>
      <c r="C1180" s="94" t="s">
        <v>3</v>
      </c>
      <c r="D1180" s="37">
        <v>150</v>
      </c>
      <c r="E1180" s="38">
        <f t="shared" si="802"/>
        <v>137.5</v>
      </c>
      <c r="F1180" s="38">
        <f t="shared" si="803"/>
        <v>125</v>
      </c>
      <c r="G1180" s="38">
        <f t="shared" si="804"/>
        <v>112.5</v>
      </c>
      <c r="H1180" s="55">
        <f t="shared" si="805"/>
        <v>100</v>
      </c>
      <c r="I1180" s="40"/>
      <c r="J1180" s="10">
        <f t="shared" ref="J1180:J1181" si="828">IF($K$6&lt;=9999,S1180,IF(AND($K$6&gt;=10000,$K$6&lt;=19999),T1180,IF(AND($K$6&gt;=20000,$K$6&lt;=39999),U1180,IF(AND($K$6&gt;=40000,$K$6&lt;=79999),V1180,IF($K$6&gt;=80000,W1180,0)))))</f>
        <v>0</v>
      </c>
      <c r="K1180" s="14"/>
      <c r="L1180" s="13"/>
      <c r="M1180" s="2">
        <f t="shared" si="740"/>
        <v>0</v>
      </c>
      <c r="N1180" s="1">
        <f t="shared" si="741"/>
        <v>0</v>
      </c>
      <c r="O1180" s="2">
        <f t="shared" si="742"/>
        <v>0</v>
      </c>
      <c r="P1180" s="2">
        <f t="shared" si="743"/>
        <v>0</v>
      </c>
      <c r="Q1180" s="2">
        <f t="shared" si="744"/>
        <v>0</v>
      </c>
      <c r="R1180" s="2"/>
      <c r="S1180" s="2">
        <f t="shared" si="745"/>
        <v>0</v>
      </c>
      <c r="T1180" s="2">
        <f t="shared" si="746"/>
        <v>0</v>
      </c>
      <c r="U1180" s="2">
        <f t="shared" si="747"/>
        <v>0</v>
      </c>
      <c r="V1180" s="2">
        <f t="shared" si="748"/>
        <v>0</v>
      </c>
      <c r="W1180" s="2">
        <f t="shared" si="749"/>
        <v>0</v>
      </c>
      <c r="X1180" s="2"/>
      <c r="Y1180" s="2"/>
    </row>
    <row r="1181" spans="1:25" s="15" customFormat="1" ht="15" customHeight="1" thickBot="1" x14ac:dyDescent="0.3">
      <c r="A1181" s="131"/>
      <c r="B1181" s="132"/>
      <c r="C1181" s="53" t="s">
        <v>1</v>
      </c>
      <c r="D1181" s="37">
        <v>500</v>
      </c>
      <c r="E1181" s="38">
        <f t="shared" si="802"/>
        <v>458.25</v>
      </c>
      <c r="F1181" s="38">
        <f t="shared" si="803"/>
        <v>416.5</v>
      </c>
      <c r="G1181" s="38">
        <f t="shared" si="804"/>
        <v>374.75</v>
      </c>
      <c r="H1181" s="55">
        <f t="shared" si="805"/>
        <v>333</v>
      </c>
      <c r="I1181" s="40"/>
      <c r="J1181" s="10">
        <f t="shared" si="828"/>
        <v>0</v>
      </c>
      <c r="K1181" s="14"/>
      <c r="L1181" s="13"/>
      <c r="M1181" s="2">
        <f t="shared" si="740"/>
        <v>0</v>
      </c>
      <c r="N1181" s="1">
        <f t="shared" si="741"/>
        <v>0</v>
      </c>
      <c r="O1181" s="2">
        <f t="shared" si="742"/>
        <v>0</v>
      </c>
      <c r="P1181" s="2">
        <f t="shared" si="743"/>
        <v>0</v>
      </c>
      <c r="Q1181" s="2">
        <f t="shared" si="744"/>
        <v>0</v>
      </c>
      <c r="R1181" s="2"/>
      <c r="S1181" s="2">
        <f t="shared" si="745"/>
        <v>0</v>
      </c>
      <c r="T1181" s="2">
        <f t="shared" si="746"/>
        <v>0</v>
      </c>
      <c r="U1181" s="2">
        <f t="shared" si="747"/>
        <v>0</v>
      </c>
      <c r="V1181" s="2">
        <f t="shared" si="748"/>
        <v>0</v>
      </c>
      <c r="W1181" s="2">
        <f t="shared" si="749"/>
        <v>0</v>
      </c>
      <c r="X1181" s="2"/>
      <c r="Y1181" s="2"/>
    </row>
    <row r="1182" spans="1:25" s="15" customFormat="1" ht="15" customHeight="1" x14ac:dyDescent="0.25">
      <c r="A1182" s="129" t="s">
        <v>487</v>
      </c>
      <c r="B1182" s="130"/>
      <c r="C1182" s="94" t="s">
        <v>741</v>
      </c>
      <c r="D1182" s="65">
        <v>80</v>
      </c>
      <c r="E1182" s="59">
        <f t="shared" si="702"/>
        <v>73.25</v>
      </c>
      <c r="F1182" s="59">
        <f t="shared" si="703"/>
        <v>66.5</v>
      </c>
      <c r="G1182" s="59">
        <f t="shared" si="704"/>
        <v>59.75</v>
      </c>
      <c r="H1182" s="60">
        <f t="shared" si="705"/>
        <v>53</v>
      </c>
      <c r="I1182" s="39"/>
      <c r="J1182" s="100">
        <f>IF($K$6&lt;=9999,S1182,IF(AND($K$6&gt;=10000,$K$6&lt;=19999),T1182,IF(AND($K$6&gt;=20000,$K$6&lt;=39999),U1182,IF(AND($K$6&gt;=40000,$K$6&lt;=79999),V1182,IF($K$6&gt;=80000,W1182,0)))))</f>
        <v>0</v>
      </c>
      <c r="K1182" s="14"/>
      <c r="L1182" s="13"/>
      <c r="M1182" s="2">
        <f t="shared" si="740"/>
        <v>0</v>
      </c>
      <c r="N1182" s="1">
        <f t="shared" si="741"/>
        <v>0</v>
      </c>
      <c r="O1182" s="2">
        <f t="shared" si="742"/>
        <v>0</v>
      </c>
      <c r="P1182" s="2">
        <f t="shared" si="743"/>
        <v>0</v>
      </c>
      <c r="Q1182" s="2">
        <f t="shared" si="744"/>
        <v>0</v>
      </c>
      <c r="R1182" s="2"/>
      <c r="S1182" s="2">
        <f t="shared" si="745"/>
        <v>0</v>
      </c>
      <c r="T1182" s="2">
        <f t="shared" si="746"/>
        <v>0</v>
      </c>
      <c r="U1182" s="2">
        <f t="shared" si="747"/>
        <v>0</v>
      </c>
      <c r="V1182" s="2">
        <f t="shared" si="748"/>
        <v>0</v>
      </c>
      <c r="W1182" s="2">
        <f t="shared" si="749"/>
        <v>0</v>
      </c>
      <c r="X1182" s="2"/>
      <c r="Y1182" s="2"/>
    </row>
    <row r="1183" spans="1:25" s="15" customFormat="1" ht="15" customHeight="1" x14ac:dyDescent="0.25">
      <c r="A1183" s="131"/>
      <c r="B1183" s="132"/>
      <c r="C1183" s="94" t="s">
        <v>3</v>
      </c>
      <c r="D1183" s="37">
        <v>120</v>
      </c>
      <c r="E1183" s="38">
        <f t="shared" si="702"/>
        <v>110</v>
      </c>
      <c r="F1183" s="38">
        <f t="shared" si="703"/>
        <v>100</v>
      </c>
      <c r="G1183" s="38">
        <f t="shared" si="704"/>
        <v>90</v>
      </c>
      <c r="H1183" s="55">
        <f t="shared" si="705"/>
        <v>80</v>
      </c>
      <c r="I1183" s="40"/>
      <c r="J1183" s="10">
        <f t="shared" si="706"/>
        <v>0</v>
      </c>
      <c r="K1183" s="14"/>
      <c r="L1183" s="13"/>
      <c r="M1183" s="2">
        <f t="shared" si="740"/>
        <v>0</v>
      </c>
      <c r="N1183" s="1">
        <f t="shared" si="741"/>
        <v>0</v>
      </c>
      <c r="O1183" s="2">
        <f t="shared" si="742"/>
        <v>0</v>
      </c>
      <c r="P1183" s="2">
        <f t="shared" si="743"/>
        <v>0</v>
      </c>
      <c r="Q1183" s="2">
        <f t="shared" si="744"/>
        <v>0</v>
      </c>
      <c r="R1183" s="2"/>
      <c r="S1183" s="2">
        <f t="shared" si="745"/>
        <v>0</v>
      </c>
      <c r="T1183" s="2">
        <f t="shared" si="746"/>
        <v>0</v>
      </c>
      <c r="U1183" s="2">
        <f t="shared" si="747"/>
        <v>0</v>
      </c>
      <c r="V1183" s="2">
        <f t="shared" si="748"/>
        <v>0</v>
      </c>
      <c r="W1183" s="2">
        <f t="shared" si="749"/>
        <v>0</v>
      </c>
      <c r="X1183" s="2"/>
      <c r="Y1183" s="2"/>
    </row>
    <row r="1184" spans="1:25" s="15" customFormat="1" ht="15" customHeight="1" thickBot="1" x14ac:dyDescent="0.3">
      <c r="A1184" s="131"/>
      <c r="B1184" s="132"/>
      <c r="C1184" s="53" t="s">
        <v>1</v>
      </c>
      <c r="D1184" s="37">
        <v>400</v>
      </c>
      <c r="E1184" s="38">
        <f t="shared" si="702"/>
        <v>366.5</v>
      </c>
      <c r="F1184" s="38">
        <f t="shared" si="703"/>
        <v>333</v>
      </c>
      <c r="G1184" s="38">
        <f t="shared" si="704"/>
        <v>299.5</v>
      </c>
      <c r="H1184" s="55">
        <f t="shared" si="705"/>
        <v>266</v>
      </c>
      <c r="I1184" s="40"/>
      <c r="J1184" s="10">
        <f t="shared" si="706"/>
        <v>0</v>
      </c>
      <c r="K1184" s="14"/>
      <c r="L1184" s="13"/>
      <c r="M1184" s="2">
        <f t="shared" si="740"/>
        <v>0</v>
      </c>
      <c r="N1184" s="1">
        <f t="shared" si="741"/>
        <v>0</v>
      </c>
      <c r="O1184" s="2">
        <f t="shared" si="742"/>
        <v>0</v>
      </c>
      <c r="P1184" s="2">
        <f t="shared" si="743"/>
        <v>0</v>
      </c>
      <c r="Q1184" s="2">
        <f t="shared" si="744"/>
        <v>0</v>
      </c>
      <c r="R1184" s="2"/>
      <c r="S1184" s="2">
        <f t="shared" si="745"/>
        <v>0</v>
      </c>
      <c r="T1184" s="2">
        <f t="shared" si="746"/>
        <v>0</v>
      </c>
      <c r="U1184" s="2">
        <f t="shared" si="747"/>
        <v>0</v>
      </c>
      <c r="V1184" s="2">
        <f t="shared" si="748"/>
        <v>0</v>
      </c>
      <c r="W1184" s="2">
        <f t="shared" si="749"/>
        <v>0</v>
      </c>
      <c r="X1184" s="2"/>
      <c r="Y1184" s="2"/>
    </row>
    <row r="1185" spans="1:25" s="15" customFormat="1" ht="15" customHeight="1" x14ac:dyDescent="0.25">
      <c r="A1185" s="129" t="s">
        <v>1379</v>
      </c>
      <c r="B1185" s="130"/>
      <c r="C1185" s="94" t="s">
        <v>741</v>
      </c>
      <c r="D1185" s="65">
        <v>90</v>
      </c>
      <c r="E1185" s="59">
        <f t="shared" ref="E1185:E1187" si="829">(D1185+F1185)/2</f>
        <v>82.5</v>
      </c>
      <c r="F1185" s="59">
        <f t="shared" ref="F1185:F1187" si="830">(D1185+H1185)/2</f>
        <v>75</v>
      </c>
      <c r="G1185" s="59">
        <f t="shared" ref="G1185:G1187" si="831">(F1185+H1185)/2</f>
        <v>67.5</v>
      </c>
      <c r="H1185" s="60">
        <f t="shared" ref="H1185:H1187" si="832">INT(D1185/1.5)</f>
        <v>60</v>
      </c>
      <c r="I1185" s="39"/>
      <c r="J1185" s="100">
        <f>IF($K$6&lt;=9999,S1185,IF(AND($K$6&gt;=10000,$K$6&lt;=19999),T1185,IF(AND($K$6&gt;=20000,$K$6&lt;=39999),U1185,IF(AND($K$6&gt;=40000,$K$6&lt;=79999),V1185,IF($K$6&gt;=80000,W1185,0)))))</f>
        <v>0</v>
      </c>
      <c r="K1185" s="14"/>
      <c r="L1185" s="13"/>
      <c r="M1185" s="2">
        <f t="shared" ref="M1185:M1187" si="833">D1185*I1185</f>
        <v>0</v>
      </c>
      <c r="N1185" s="1">
        <f t="shared" ref="N1185:N1187" si="834">E1185*I1185</f>
        <v>0</v>
      </c>
      <c r="O1185" s="2">
        <f t="shared" ref="O1185:O1187" si="835">F1185*I1185</f>
        <v>0</v>
      </c>
      <c r="P1185" s="2">
        <f t="shared" ref="P1185:P1187" si="836">G1185*I1185</f>
        <v>0</v>
      </c>
      <c r="Q1185" s="2">
        <f t="shared" ref="Q1185:Q1187" si="837">H1185*I1185</f>
        <v>0</v>
      </c>
      <c r="R1185" s="2"/>
      <c r="S1185" s="2">
        <f t="shared" ref="S1185:S1187" si="838">I1185*D1185</f>
        <v>0</v>
      </c>
      <c r="T1185" s="2">
        <f t="shared" ref="T1185:T1187" si="839">I1185*E1185</f>
        <v>0</v>
      </c>
      <c r="U1185" s="2">
        <f t="shared" ref="U1185:U1187" si="840">I1185*F1185</f>
        <v>0</v>
      </c>
      <c r="V1185" s="2">
        <f t="shared" ref="V1185:V1187" si="841">I1185*G1185</f>
        <v>0</v>
      </c>
      <c r="W1185" s="2">
        <f t="shared" ref="W1185:W1187" si="842">I1185*H1185</f>
        <v>0</v>
      </c>
      <c r="X1185" s="2"/>
      <c r="Y1185" s="2"/>
    </row>
    <row r="1186" spans="1:25" s="15" customFormat="1" ht="15" customHeight="1" x14ac:dyDescent="0.25">
      <c r="A1186" s="131"/>
      <c r="B1186" s="132"/>
      <c r="C1186" s="94" t="s">
        <v>3</v>
      </c>
      <c r="D1186" s="37">
        <v>150</v>
      </c>
      <c r="E1186" s="38">
        <f t="shared" si="829"/>
        <v>137.5</v>
      </c>
      <c r="F1186" s="38">
        <f t="shared" si="830"/>
        <v>125</v>
      </c>
      <c r="G1186" s="38">
        <f t="shared" si="831"/>
        <v>112.5</v>
      </c>
      <c r="H1186" s="55">
        <f t="shared" si="832"/>
        <v>100</v>
      </c>
      <c r="I1186" s="40"/>
      <c r="J1186" s="10">
        <f t="shared" ref="J1186:J1187" si="843">IF($K$6&lt;=9999,S1186,IF(AND($K$6&gt;=10000,$K$6&lt;=19999),T1186,IF(AND($K$6&gt;=20000,$K$6&lt;=39999),U1186,IF(AND($K$6&gt;=40000,$K$6&lt;=79999),V1186,IF($K$6&gt;=80000,W1186,0)))))</f>
        <v>0</v>
      </c>
      <c r="K1186" s="14"/>
      <c r="L1186" s="13"/>
      <c r="M1186" s="2">
        <f t="shared" si="833"/>
        <v>0</v>
      </c>
      <c r="N1186" s="1">
        <f t="shared" si="834"/>
        <v>0</v>
      </c>
      <c r="O1186" s="2">
        <f t="shared" si="835"/>
        <v>0</v>
      </c>
      <c r="P1186" s="2">
        <f t="shared" si="836"/>
        <v>0</v>
      </c>
      <c r="Q1186" s="2">
        <f t="shared" si="837"/>
        <v>0</v>
      </c>
      <c r="R1186" s="2"/>
      <c r="S1186" s="2">
        <f t="shared" si="838"/>
        <v>0</v>
      </c>
      <c r="T1186" s="2">
        <f t="shared" si="839"/>
        <v>0</v>
      </c>
      <c r="U1186" s="2">
        <f t="shared" si="840"/>
        <v>0</v>
      </c>
      <c r="V1186" s="2">
        <f t="shared" si="841"/>
        <v>0</v>
      </c>
      <c r="W1186" s="2">
        <f t="shared" si="842"/>
        <v>0</v>
      </c>
      <c r="X1186" s="2"/>
      <c r="Y1186" s="2"/>
    </row>
    <row r="1187" spans="1:25" s="15" customFormat="1" ht="15" customHeight="1" thickBot="1" x14ac:dyDescent="0.3">
      <c r="A1187" s="131"/>
      <c r="B1187" s="132"/>
      <c r="C1187" s="53" t="s">
        <v>1</v>
      </c>
      <c r="D1187" s="37">
        <v>500</v>
      </c>
      <c r="E1187" s="38">
        <f t="shared" si="829"/>
        <v>458.25</v>
      </c>
      <c r="F1187" s="38">
        <f t="shared" si="830"/>
        <v>416.5</v>
      </c>
      <c r="G1187" s="38">
        <f t="shared" si="831"/>
        <v>374.75</v>
      </c>
      <c r="H1187" s="55">
        <f t="shared" si="832"/>
        <v>333</v>
      </c>
      <c r="I1187" s="40"/>
      <c r="J1187" s="10">
        <f t="shared" si="843"/>
        <v>0</v>
      </c>
      <c r="K1187" s="14"/>
      <c r="L1187" s="13"/>
      <c r="M1187" s="2">
        <f t="shared" si="833"/>
        <v>0</v>
      </c>
      <c r="N1187" s="1">
        <f t="shared" si="834"/>
        <v>0</v>
      </c>
      <c r="O1187" s="2">
        <f t="shared" si="835"/>
        <v>0</v>
      </c>
      <c r="P1187" s="2">
        <f t="shared" si="836"/>
        <v>0</v>
      </c>
      <c r="Q1187" s="2">
        <f t="shared" si="837"/>
        <v>0</v>
      </c>
      <c r="R1187" s="2"/>
      <c r="S1187" s="2">
        <f t="shared" si="838"/>
        <v>0</v>
      </c>
      <c r="T1187" s="2">
        <f t="shared" si="839"/>
        <v>0</v>
      </c>
      <c r="U1187" s="2">
        <f t="shared" si="840"/>
        <v>0</v>
      </c>
      <c r="V1187" s="2">
        <f t="shared" si="841"/>
        <v>0</v>
      </c>
      <c r="W1187" s="2">
        <f t="shared" si="842"/>
        <v>0</v>
      </c>
      <c r="X1187" s="2"/>
      <c r="Y1187" s="2"/>
    </row>
    <row r="1188" spans="1:25" s="15" customFormat="1" ht="15" customHeight="1" x14ac:dyDescent="0.25">
      <c r="A1188" s="129" t="s">
        <v>904</v>
      </c>
      <c r="B1188" s="130"/>
      <c r="C1188" s="94" t="s">
        <v>741</v>
      </c>
      <c r="D1188" s="65">
        <v>100</v>
      </c>
      <c r="E1188" s="59">
        <f t="shared" ref="E1188:E1190" si="844">(D1188+F1188)/2</f>
        <v>91.5</v>
      </c>
      <c r="F1188" s="59">
        <f t="shared" ref="F1188:F1190" si="845">(D1188+H1188)/2</f>
        <v>83</v>
      </c>
      <c r="G1188" s="59">
        <f t="shared" ref="G1188:G1190" si="846">(F1188+H1188)/2</f>
        <v>74.5</v>
      </c>
      <c r="H1188" s="60">
        <f t="shared" ref="H1188:H1190" si="847">INT(D1188/1.5)</f>
        <v>66</v>
      </c>
      <c r="I1188" s="39"/>
      <c r="J1188" s="100">
        <f>IF($K$6&lt;=9999,S1188,IF(AND($K$6&gt;=10000,$K$6&lt;=19999),T1188,IF(AND($K$6&gt;=20000,$K$6&lt;=39999),U1188,IF(AND($K$6&gt;=40000,$K$6&lt;=79999),V1188,IF($K$6&gt;=80000,W1188,0)))))</f>
        <v>0</v>
      </c>
      <c r="K1188" s="14"/>
      <c r="L1188" s="13"/>
      <c r="M1188" s="2">
        <f t="shared" si="740"/>
        <v>0</v>
      </c>
      <c r="N1188" s="1">
        <f t="shared" si="741"/>
        <v>0</v>
      </c>
      <c r="O1188" s="2">
        <f t="shared" si="742"/>
        <v>0</v>
      </c>
      <c r="P1188" s="2">
        <f t="shared" si="743"/>
        <v>0</v>
      </c>
      <c r="Q1188" s="2">
        <f t="shared" si="744"/>
        <v>0</v>
      </c>
      <c r="R1188" s="2"/>
      <c r="S1188" s="2">
        <f t="shared" si="745"/>
        <v>0</v>
      </c>
      <c r="T1188" s="2">
        <f t="shared" si="746"/>
        <v>0</v>
      </c>
      <c r="U1188" s="2">
        <f t="shared" si="747"/>
        <v>0</v>
      </c>
      <c r="V1188" s="2">
        <f t="shared" si="748"/>
        <v>0</v>
      </c>
      <c r="W1188" s="2">
        <f t="shared" si="749"/>
        <v>0</v>
      </c>
      <c r="X1188" s="2"/>
      <c r="Y1188" s="2"/>
    </row>
    <row r="1189" spans="1:25" s="15" customFormat="1" ht="15" customHeight="1" x14ac:dyDescent="0.25">
      <c r="A1189" s="131"/>
      <c r="B1189" s="132"/>
      <c r="C1189" s="94" t="s">
        <v>3</v>
      </c>
      <c r="D1189" s="37">
        <v>200</v>
      </c>
      <c r="E1189" s="38">
        <f t="shared" si="844"/>
        <v>183.25</v>
      </c>
      <c r="F1189" s="38">
        <f t="shared" si="845"/>
        <v>166.5</v>
      </c>
      <c r="G1189" s="38">
        <f t="shared" si="846"/>
        <v>149.75</v>
      </c>
      <c r="H1189" s="55">
        <f t="shared" si="847"/>
        <v>133</v>
      </c>
      <c r="I1189" s="40"/>
      <c r="J1189" s="10">
        <f t="shared" ref="J1189:J1190" si="848">IF($K$6&lt;=9999,S1189,IF(AND($K$6&gt;=10000,$K$6&lt;=19999),T1189,IF(AND($K$6&gt;=20000,$K$6&lt;=39999),U1189,IF(AND($K$6&gt;=40000,$K$6&lt;=79999),V1189,IF($K$6&gt;=80000,W1189,0)))))</f>
        <v>0</v>
      </c>
      <c r="K1189" s="14"/>
      <c r="L1189" s="13"/>
      <c r="M1189" s="2">
        <f t="shared" si="740"/>
        <v>0</v>
      </c>
      <c r="N1189" s="1">
        <f t="shared" si="741"/>
        <v>0</v>
      </c>
      <c r="O1189" s="2">
        <f t="shared" si="742"/>
        <v>0</v>
      </c>
      <c r="P1189" s="2">
        <f t="shared" si="743"/>
        <v>0</v>
      </c>
      <c r="Q1189" s="2">
        <f t="shared" si="744"/>
        <v>0</v>
      </c>
      <c r="R1189" s="2"/>
      <c r="S1189" s="2">
        <f t="shared" si="745"/>
        <v>0</v>
      </c>
      <c r="T1189" s="2">
        <f t="shared" si="746"/>
        <v>0</v>
      </c>
      <c r="U1189" s="2">
        <f t="shared" si="747"/>
        <v>0</v>
      </c>
      <c r="V1189" s="2">
        <f t="shared" si="748"/>
        <v>0</v>
      </c>
      <c r="W1189" s="2">
        <f t="shared" si="749"/>
        <v>0</v>
      </c>
      <c r="X1189" s="2"/>
      <c r="Y1189" s="2"/>
    </row>
    <row r="1190" spans="1:25" s="15" customFormat="1" ht="15" customHeight="1" thickBot="1" x14ac:dyDescent="0.3">
      <c r="A1190" s="131"/>
      <c r="B1190" s="132"/>
      <c r="C1190" s="53" t="s">
        <v>1</v>
      </c>
      <c r="D1190" s="37">
        <v>800</v>
      </c>
      <c r="E1190" s="38">
        <f t="shared" si="844"/>
        <v>733.25</v>
      </c>
      <c r="F1190" s="38">
        <f t="shared" si="845"/>
        <v>666.5</v>
      </c>
      <c r="G1190" s="38">
        <f t="shared" si="846"/>
        <v>599.75</v>
      </c>
      <c r="H1190" s="55">
        <f t="shared" si="847"/>
        <v>533</v>
      </c>
      <c r="I1190" s="40"/>
      <c r="J1190" s="10">
        <f t="shared" si="848"/>
        <v>0</v>
      </c>
      <c r="K1190" s="14"/>
      <c r="L1190" s="13"/>
      <c r="M1190" s="2">
        <f t="shared" si="740"/>
        <v>0</v>
      </c>
      <c r="N1190" s="1">
        <f t="shared" si="741"/>
        <v>0</v>
      </c>
      <c r="O1190" s="2">
        <f t="shared" si="742"/>
        <v>0</v>
      </c>
      <c r="P1190" s="2">
        <f t="shared" si="743"/>
        <v>0</v>
      </c>
      <c r="Q1190" s="2">
        <f t="shared" si="744"/>
        <v>0</v>
      </c>
      <c r="R1190" s="2"/>
      <c r="S1190" s="2">
        <f t="shared" si="745"/>
        <v>0</v>
      </c>
      <c r="T1190" s="2">
        <f t="shared" si="746"/>
        <v>0</v>
      </c>
      <c r="U1190" s="2">
        <f t="shared" si="747"/>
        <v>0</v>
      </c>
      <c r="V1190" s="2">
        <f t="shared" si="748"/>
        <v>0</v>
      </c>
      <c r="W1190" s="2">
        <f t="shared" si="749"/>
        <v>0</v>
      </c>
      <c r="X1190" s="2"/>
      <c r="Y1190" s="2"/>
    </row>
    <row r="1191" spans="1:25" s="15" customFormat="1" ht="15" customHeight="1" x14ac:dyDescent="0.25">
      <c r="A1191" s="129" t="s">
        <v>905</v>
      </c>
      <c r="B1191" s="130"/>
      <c r="C1191" s="94" t="s">
        <v>741</v>
      </c>
      <c r="D1191" s="65">
        <v>90</v>
      </c>
      <c r="E1191" s="59">
        <f t="shared" ref="E1191:E1193" si="849">(D1191+F1191)/2</f>
        <v>82.5</v>
      </c>
      <c r="F1191" s="59">
        <f t="shared" ref="F1191:F1193" si="850">(D1191+H1191)/2</f>
        <v>75</v>
      </c>
      <c r="G1191" s="59">
        <f t="shared" ref="G1191:G1193" si="851">(F1191+H1191)/2</f>
        <v>67.5</v>
      </c>
      <c r="H1191" s="60">
        <f t="shared" ref="H1191:H1193" si="852">INT(D1191/1.5)</f>
        <v>60</v>
      </c>
      <c r="I1191" s="39"/>
      <c r="J1191" s="100">
        <f>IF($K$6&lt;=9999,S1191,IF(AND($K$6&gt;=10000,$K$6&lt;=19999),T1191,IF(AND($K$6&gt;=20000,$K$6&lt;=39999),U1191,IF(AND($K$6&gt;=40000,$K$6&lt;=79999),V1191,IF($K$6&gt;=80000,W1191,0)))))</f>
        <v>0</v>
      </c>
      <c r="K1191" s="14"/>
      <c r="L1191" s="13"/>
      <c r="M1191" s="2">
        <f t="shared" si="740"/>
        <v>0</v>
      </c>
      <c r="N1191" s="1">
        <f t="shared" si="741"/>
        <v>0</v>
      </c>
      <c r="O1191" s="2">
        <f t="shared" si="742"/>
        <v>0</v>
      </c>
      <c r="P1191" s="2">
        <f t="shared" si="743"/>
        <v>0</v>
      </c>
      <c r="Q1191" s="2">
        <f t="shared" si="744"/>
        <v>0</v>
      </c>
      <c r="R1191" s="2"/>
      <c r="S1191" s="2">
        <f t="shared" si="745"/>
        <v>0</v>
      </c>
      <c r="T1191" s="2">
        <f t="shared" si="746"/>
        <v>0</v>
      </c>
      <c r="U1191" s="2">
        <f t="shared" si="747"/>
        <v>0</v>
      </c>
      <c r="V1191" s="2">
        <f t="shared" si="748"/>
        <v>0</v>
      </c>
      <c r="W1191" s="2">
        <f t="shared" si="749"/>
        <v>0</v>
      </c>
      <c r="X1191" s="2"/>
      <c r="Y1191" s="2"/>
    </row>
    <row r="1192" spans="1:25" s="15" customFormat="1" ht="15" customHeight="1" x14ac:dyDescent="0.25">
      <c r="A1192" s="131"/>
      <c r="B1192" s="132"/>
      <c r="C1192" s="94" t="s">
        <v>3</v>
      </c>
      <c r="D1192" s="37">
        <v>170</v>
      </c>
      <c r="E1192" s="38">
        <f t="shared" si="849"/>
        <v>155.75</v>
      </c>
      <c r="F1192" s="38">
        <f t="shared" si="850"/>
        <v>141.5</v>
      </c>
      <c r="G1192" s="38">
        <f t="shared" si="851"/>
        <v>127.25</v>
      </c>
      <c r="H1192" s="55">
        <f t="shared" si="852"/>
        <v>113</v>
      </c>
      <c r="I1192" s="40"/>
      <c r="J1192" s="10">
        <f t="shared" ref="J1192:J1193" si="853">IF($K$6&lt;=9999,S1192,IF(AND($K$6&gt;=10000,$K$6&lt;=19999),T1192,IF(AND($K$6&gt;=20000,$K$6&lt;=39999),U1192,IF(AND($K$6&gt;=40000,$K$6&lt;=79999),V1192,IF($K$6&gt;=80000,W1192,0)))))</f>
        <v>0</v>
      </c>
      <c r="K1192" s="14"/>
      <c r="L1192" s="13"/>
      <c r="M1192" s="2">
        <f t="shared" si="740"/>
        <v>0</v>
      </c>
      <c r="N1192" s="1">
        <f t="shared" si="741"/>
        <v>0</v>
      </c>
      <c r="O1192" s="2">
        <f t="shared" si="742"/>
        <v>0</v>
      </c>
      <c r="P1192" s="2">
        <f t="shared" si="743"/>
        <v>0</v>
      </c>
      <c r="Q1192" s="2">
        <f t="shared" si="744"/>
        <v>0</v>
      </c>
      <c r="R1192" s="2"/>
      <c r="S1192" s="2">
        <f t="shared" si="745"/>
        <v>0</v>
      </c>
      <c r="T1192" s="2">
        <f t="shared" si="746"/>
        <v>0</v>
      </c>
      <c r="U1192" s="2">
        <f t="shared" si="747"/>
        <v>0</v>
      </c>
      <c r="V1192" s="2">
        <f t="shared" si="748"/>
        <v>0</v>
      </c>
      <c r="W1192" s="2">
        <f t="shared" si="749"/>
        <v>0</v>
      </c>
      <c r="X1192" s="2"/>
      <c r="Y1192" s="2"/>
    </row>
    <row r="1193" spans="1:25" s="15" customFormat="1" ht="15" customHeight="1" thickBot="1" x14ac:dyDescent="0.3">
      <c r="A1193" s="131"/>
      <c r="B1193" s="132"/>
      <c r="C1193" s="53" t="s">
        <v>1</v>
      </c>
      <c r="D1193" s="37">
        <v>600</v>
      </c>
      <c r="E1193" s="38">
        <f t="shared" si="849"/>
        <v>550</v>
      </c>
      <c r="F1193" s="38">
        <f t="shared" si="850"/>
        <v>500</v>
      </c>
      <c r="G1193" s="38">
        <f t="shared" si="851"/>
        <v>450</v>
      </c>
      <c r="H1193" s="55">
        <f t="shared" si="852"/>
        <v>400</v>
      </c>
      <c r="I1193" s="40"/>
      <c r="J1193" s="10">
        <f t="shared" si="853"/>
        <v>0</v>
      </c>
      <c r="K1193" s="14"/>
      <c r="L1193" s="13"/>
      <c r="M1193" s="2">
        <f t="shared" si="740"/>
        <v>0</v>
      </c>
      <c r="N1193" s="1">
        <f t="shared" si="741"/>
        <v>0</v>
      </c>
      <c r="O1193" s="2">
        <f t="shared" si="742"/>
        <v>0</v>
      </c>
      <c r="P1193" s="2">
        <f t="shared" si="743"/>
        <v>0</v>
      </c>
      <c r="Q1193" s="2">
        <f t="shared" si="744"/>
        <v>0</v>
      </c>
      <c r="R1193" s="2"/>
      <c r="S1193" s="2">
        <f t="shared" si="745"/>
        <v>0</v>
      </c>
      <c r="T1193" s="2">
        <f t="shared" si="746"/>
        <v>0</v>
      </c>
      <c r="U1193" s="2">
        <f t="shared" si="747"/>
        <v>0</v>
      </c>
      <c r="V1193" s="2">
        <f t="shared" si="748"/>
        <v>0</v>
      </c>
      <c r="W1193" s="2">
        <f t="shared" si="749"/>
        <v>0</v>
      </c>
      <c r="X1193" s="2"/>
      <c r="Y1193" s="2"/>
    </row>
    <row r="1194" spans="1:25" s="15" customFormat="1" ht="15" customHeight="1" x14ac:dyDescent="0.25">
      <c r="A1194" s="129" t="s">
        <v>488</v>
      </c>
      <c r="B1194" s="130"/>
      <c r="C1194" s="94" t="s">
        <v>741</v>
      </c>
      <c r="D1194" s="65">
        <v>80</v>
      </c>
      <c r="E1194" s="59">
        <f t="shared" si="702"/>
        <v>73.25</v>
      </c>
      <c r="F1194" s="59">
        <f t="shared" si="703"/>
        <v>66.5</v>
      </c>
      <c r="G1194" s="59">
        <f t="shared" si="704"/>
        <v>59.75</v>
      </c>
      <c r="H1194" s="60">
        <f t="shared" si="705"/>
        <v>53</v>
      </c>
      <c r="I1194" s="50"/>
      <c r="J1194" s="100">
        <f>IF($K$6&lt;=9999,S1194,IF(AND($K$6&gt;=10000,$K$6&lt;=19999),T1194,IF(AND($K$6&gt;=20000,$K$6&lt;=39999),U1194,IF(AND($K$6&gt;=40000,$K$6&lt;=79999),V1194,IF($K$6&gt;=80000,W1194,0)))))</f>
        <v>0</v>
      </c>
      <c r="K1194" s="14"/>
      <c r="L1194" s="13"/>
      <c r="M1194" s="2">
        <f t="shared" si="740"/>
        <v>0</v>
      </c>
      <c r="N1194" s="1">
        <f t="shared" si="741"/>
        <v>0</v>
      </c>
      <c r="O1194" s="2">
        <f t="shared" si="742"/>
        <v>0</v>
      </c>
      <c r="P1194" s="2">
        <f t="shared" si="743"/>
        <v>0</v>
      </c>
      <c r="Q1194" s="2">
        <f t="shared" si="744"/>
        <v>0</v>
      </c>
      <c r="R1194" s="2"/>
      <c r="S1194" s="2">
        <f t="shared" si="745"/>
        <v>0</v>
      </c>
      <c r="T1194" s="2">
        <f t="shared" si="746"/>
        <v>0</v>
      </c>
      <c r="U1194" s="2">
        <f t="shared" si="747"/>
        <v>0</v>
      </c>
      <c r="V1194" s="2">
        <f t="shared" si="748"/>
        <v>0</v>
      </c>
      <c r="W1194" s="2">
        <f t="shared" si="749"/>
        <v>0</v>
      </c>
      <c r="X1194" s="2"/>
      <c r="Y1194" s="2"/>
    </row>
    <row r="1195" spans="1:25" s="15" customFormat="1" ht="15" customHeight="1" x14ac:dyDescent="0.25">
      <c r="A1195" s="131"/>
      <c r="B1195" s="132"/>
      <c r="C1195" s="94" t="s">
        <v>3</v>
      </c>
      <c r="D1195" s="37">
        <v>140</v>
      </c>
      <c r="E1195" s="38">
        <f t="shared" si="702"/>
        <v>128.25</v>
      </c>
      <c r="F1195" s="38">
        <f t="shared" si="703"/>
        <v>116.5</v>
      </c>
      <c r="G1195" s="38">
        <f t="shared" si="704"/>
        <v>104.75</v>
      </c>
      <c r="H1195" s="55">
        <f t="shared" si="705"/>
        <v>93</v>
      </c>
      <c r="I1195" s="17"/>
      <c r="J1195" s="103">
        <f t="shared" si="706"/>
        <v>0</v>
      </c>
      <c r="K1195" s="14"/>
      <c r="L1195" s="13"/>
      <c r="M1195" s="2">
        <f t="shared" si="740"/>
        <v>0</v>
      </c>
      <c r="N1195" s="1">
        <f t="shared" si="741"/>
        <v>0</v>
      </c>
      <c r="O1195" s="2">
        <f t="shared" si="742"/>
        <v>0</v>
      </c>
      <c r="P1195" s="2">
        <f t="shared" si="743"/>
        <v>0</v>
      </c>
      <c r="Q1195" s="2">
        <f t="shared" si="744"/>
        <v>0</v>
      </c>
      <c r="R1195" s="2"/>
      <c r="S1195" s="2">
        <f t="shared" si="745"/>
        <v>0</v>
      </c>
      <c r="T1195" s="2">
        <f t="shared" si="746"/>
        <v>0</v>
      </c>
      <c r="U1195" s="2">
        <f t="shared" si="747"/>
        <v>0</v>
      </c>
      <c r="V1195" s="2">
        <f t="shared" si="748"/>
        <v>0</v>
      </c>
      <c r="W1195" s="2">
        <f t="shared" si="749"/>
        <v>0</v>
      </c>
      <c r="X1195" s="2"/>
      <c r="Y1195" s="2"/>
    </row>
    <row r="1196" spans="1:25" s="15" customFormat="1" ht="15" customHeight="1" thickBot="1" x14ac:dyDescent="0.3">
      <c r="A1196" s="131"/>
      <c r="B1196" s="132"/>
      <c r="C1196" s="53" t="s">
        <v>1</v>
      </c>
      <c r="D1196" s="37">
        <v>500</v>
      </c>
      <c r="E1196" s="38">
        <f t="shared" si="702"/>
        <v>458.25</v>
      </c>
      <c r="F1196" s="38">
        <f t="shared" si="703"/>
        <v>416.5</v>
      </c>
      <c r="G1196" s="38">
        <f t="shared" si="704"/>
        <v>374.75</v>
      </c>
      <c r="H1196" s="55">
        <f t="shared" si="705"/>
        <v>333</v>
      </c>
      <c r="I1196" s="17"/>
      <c r="J1196" s="10">
        <f t="shared" si="706"/>
        <v>0</v>
      </c>
      <c r="K1196" s="14"/>
      <c r="L1196" s="13"/>
      <c r="M1196" s="2">
        <f t="shared" si="740"/>
        <v>0</v>
      </c>
      <c r="N1196" s="1">
        <f t="shared" si="741"/>
        <v>0</v>
      </c>
      <c r="O1196" s="2">
        <f t="shared" si="742"/>
        <v>0</v>
      </c>
      <c r="P1196" s="2">
        <f t="shared" si="743"/>
        <v>0</v>
      </c>
      <c r="Q1196" s="2">
        <f t="shared" si="744"/>
        <v>0</v>
      </c>
      <c r="R1196" s="2"/>
      <c r="S1196" s="2">
        <f t="shared" si="745"/>
        <v>0</v>
      </c>
      <c r="T1196" s="2">
        <f t="shared" si="746"/>
        <v>0</v>
      </c>
      <c r="U1196" s="2">
        <f t="shared" si="747"/>
        <v>0</v>
      </c>
      <c r="V1196" s="2">
        <f t="shared" si="748"/>
        <v>0</v>
      </c>
      <c r="W1196" s="2">
        <f t="shared" si="749"/>
        <v>0</v>
      </c>
      <c r="X1196" s="2"/>
      <c r="Y1196" s="2"/>
    </row>
    <row r="1197" spans="1:25" s="15" customFormat="1" ht="15" customHeight="1" x14ac:dyDescent="0.25">
      <c r="A1197" s="129" t="s">
        <v>1033</v>
      </c>
      <c r="B1197" s="130"/>
      <c r="C1197" s="94" t="s">
        <v>741</v>
      </c>
      <c r="D1197" s="65">
        <v>90</v>
      </c>
      <c r="E1197" s="59">
        <f t="shared" ref="E1197:E1199" si="854">(D1197+F1197)/2</f>
        <v>82.5</v>
      </c>
      <c r="F1197" s="59">
        <f t="shared" ref="F1197:F1199" si="855">(D1197+H1197)/2</f>
        <v>75</v>
      </c>
      <c r="G1197" s="59">
        <f t="shared" ref="G1197:G1199" si="856">(F1197+H1197)/2</f>
        <v>67.5</v>
      </c>
      <c r="H1197" s="60">
        <f t="shared" ref="H1197:H1199" si="857">INT(D1197/1.5)</f>
        <v>60</v>
      </c>
      <c r="I1197" s="50"/>
      <c r="J1197" s="100">
        <f t="shared" ref="J1197:J1199" si="858">IF($K$6&lt;=9999,S1197,IF(AND($K$6&gt;=10000,$K$6&lt;=19999),T1197,IF(AND($K$6&gt;=20000,$K$6&lt;=39999),U1197,IF(AND($K$6&gt;=40000,$K$6&lt;=79999),V1197,IF($K$6&gt;=80000,W1197,0)))))</f>
        <v>0</v>
      </c>
      <c r="K1197" s="14"/>
      <c r="L1197" s="13"/>
      <c r="M1197" s="2">
        <f t="shared" si="740"/>
        <v>0</v>
      </c>
      <c r="N1197" s="1">
        <f t="shared" si="741"/>
        <v>0</v>
      </c>
      <c r="O1197" s="2">
        <f t="shared" si="742"/>
        <v>0</v>
      </c>
      <c r="P1197" s="2">
        <f t="shared" si="743"/>
        <v>0</v>
      </c>
      <c r="Q1197" s="2">
        <f t="shared" si="744"/>
        <v>0</v>
      </c>
      <c r="R1197" s="2"/>
      <c r="S1197" s="2">
        <f t="shared" si="745"/>
        <v>0</v>
      </c>
      <c r="T1197" s="2">
        <f t="shared" si="746"/>
        <v>0</v>
      </c>
      <c r="U1197" s="2">
        <f t="shared" si="747"/>
        <v>0</v>
      </c>
      <c r="V1197" s="2">
        <f t="shared" si="748"/>
        <v>0</v>
      </c>
      <c r="W1197" s="2">
        <f t="shared" si="749"/>
        <v>0</v>
      </c>
      <c r="X1197" s="2"/>
      <c r="Y1197" s="2"/>
    </row>
    <row r="1198" spans="1:25" s="15" customFormat="1" ht="15" customHeight="1" x14ac:dyDescent="0.25">
      <c r="A1198" s="131"/>
      <c r="B1198" s="132"/>
      <c r="C1198" s="94" t="s">
        <v>3</v>
      </c>
      <c r="D1198" s="37">
        <v>150</v>
      </c>
      <c r="E1198" s="38">
        <f t="shared" si="854"/>
        <v>137.5</v>
      </c>
      <c r="F1198" s="38">
        <f t="shared" si="855"/>
        <v>125</v>
      </c>
      <c r="G1198" s="38">
        <f t="shared" si="856"/>
        <v>112.5</v>
      </c>
      <c r="H1198" s="55">
        <f t="shared" si="857"/>
        <v>100</v>
      </c>
      <c r="I1198" s="17"/>
      <c r="J1198" s="103">
        <f t="shared" si="858"/>
        <v>0</v>
      </c>
      <c r="K1198" s="14"/>
      <c r="L1198" s="13"/>
      <c r="M1198" s="2">
        <f t="shared" si="740"/>
        <v>0</v>
      </c>
      <c r="N1198" s="1">
        <f t="shared" si="741"/>
        <v>0</v>
      </c>
      <c r="O1198" s="2">
        <f t="shared" si="742"/>
        <v>0</v>
      </c>
      <c r="P1198" s="2">
        <f t="shared" si="743"/>
        <v>0</v>
      </c>
      <c r="Q1198" s="2">
        <f t="shared" si="744"/>
        <v>0</v>
      </c>
      <c r="R1198" s="2"/>
      <c r="S1198" s="2">
        <f t="shared" si="745"/>
        <v>0</v>
      </c>
      <c r="T1198" s="2">
        <f t="shared" si="746"/>
        <v>0</v>
      </c>
      <c r="U1198" s="2">
        <f t="shared" si="747"/>
        <v>0</v>
      </c>
      <c r="V1198" s="2">
        <f t="shared" si="748"/>
        <v>0</v>
      </c>
      <c r="W1198" s="2">
        <f t="shared" si="749"/>
        <v>0</v>
      </c>
      <c r="X1198" s="2"/>
      <c r="Y1198" s="2"/>
    </row>
    <row r="1199" spans="1:25" s="15" customFormat="1" ht="15" customHeight="1" thickBot="1" x14ac:dyDescent="0.3">
      <c r="A1199" s="131"/>
      <c r="B1199" s="132"/>
      <c r="C1199" s="53" t="s">
        <v>1</v>
      </c>
      <c r="D1199" s="37">
        <v>500</v>
      </c>
      <c r="E1199" s="38">
        <f t="shared" si="854"/>
        <v>458.25</v>
      </c>
      <c r="F1199" s="38">
        <f t="shared" si="855"/>
        <v>416.5</v>
      </c>
      <c r="G1199" s="38">
        <f t="shared" si="856"/>
        <v>374.75</v>
      </c>
      <c r="H1199" s="55">
        <f t="shared" si="857"/>
        <v>333</v>
      </c>
      <c r="I1199" s="17"/>
      <c r="J1199" s="10">
        <f t="shared" si="858"/>
        <v>0</v>
      </c>
      <c r="K1199" s="14"/>
      <c r="L1199" s="13"/>
      <c r="M1199" s="2">
        <f t="shared" si="740"/>
        <v>0</v>
      </c>
      <c r="N1199" s="1">
        <f t="shared" si="741"/>
        <v>0</v>
      </c>
      <c r="O1199" s="2">
        <f t="shared" si="742"/>
        <v>0</v>
      </c>
      <c r="P1199" s="2">
        <f t="shared" si="743"/>
        <v>0</v>
      </c>
      <c r="Q1199" s="2">
        <f t="shared" si="744"/>
        <v>0</v>
      </c>
      <c r="R1199" s="2"/>
      <c r="S1199" s="2">
        <f t="shared" si="745"/>
        <v>0</v>
      </c>
      <c r="T1199" s="2">
        <f t="shared" si="746"/>
        <v>0</v>
      </c>
      <c r="U1199" s="2">
        <f t="shared" si="747"/>
        <v>0</v>
      </c>
      <c r="V1199" s="2">
        <f t="shared" si="748"/>
        <v>0</v>
      </c>
      <c r="W1199" s="2">
        <f t="shared" si="749"/>
        <v>0</v>
      </c>
      <c r="X1199" s="2"/>
      <c r="Y1199" s="2"/>
    </row>
    <row r="1200" spans="1:25" s="15" customFormat="1" ht="15" customHeight="1" x14ac:dyDescent="0.25">
      <c r="A1200" s="129" t="s">
        <v>1034</v>
      </c>
      <c r="B1200" s="130"/>
      <c r="C1200" s="94" t="s">
        <v>741</v>
      </c>
      <c r="D1200" s="65">
        <v>90</v>
      </c>
      <c r="E1200" s="59">
        <f t="shared" ref="E1200:E1202" si="859">(D1200+F1200)/2</f>
        <v>82.5</v>
      </c>
      <c r="F1200" s="59">
        <f t="shared" ref="F1200:F1202" si="860">(D1200+H1200)/2</f>
        <v>75</v>
      </c>
      <c r="G1200" s="59">
        <f t="shared" ref="G1200:G1202" si="861">(F1200+H1200)/2</f>
        <v>67.5</v>
      </c>
      <c r="H1200" s="60">
        <f t="shared" ref="H1200:H1202" si="862">INT(D1200/1.5)</f>
        <v>60</v>
      </c>
      <c r="I1200" s="50"/>
      <c r="J1200" s="100">
        <f t="shared" ref="J1200:J1202" si="863">IF($K$6&lt;=9999,S1200,IF(AND($K$6&gt;=10000,$K$6&lt;=19999),T1200,IF(AND($K$6&gt;=20000,$K$6&lt;=39999),U1200,IF(AND($K$6&gt;=40000,$K$6&lt;=79999),V1200,IF($K$6&gt;=80000,W1200,0)))))</f>
        <v>0</v>
      </c>
      <c r="K1200" s="14"/>
      <c r="L1200" s="13"/>
      <c r="M1200" s="2">
        <f t="shared" si="740"/>
        <v>0</v>
      </c>
      <c r="N1200" s="1">
        <f t="shared" si="741"/>
        <v>0</v>
      </c>
      <c r="O1200" s="2">
        <f t="shared" si="742"/>
        <v>0</v>
      </c>
      <c r="P1200" s="2">
        <f t="shared" si="743"/>
        <v>0</v>
      </c>
      <c r="Q1200" s="2">
        <f t="shared" si="744"/>
        <v>0</v>
      </c>
      <c r="R1200" s="2"/>
      <c r="S1200" s="2">
        <f t="shared" si="745"/>
        <v>0</v>
      </c>
      <c r="T1200" s="2">
        <f t="shared" si="746"/>
        <v>0</v>
      </c>
      <c r="U1200" s="2">
        <f t="shared" si="747"/>
        <v>0</v>
      </c>
      <c r="V1200" s="2">
        <f t="shared" si="748"/>
        <v>0</v>
      </c>
      <c r="W1200" s="2">
        <f t="shared" si="749"/>
        <v>0</v>
      </c>
      <c r="X1200" s="2"/>
      <c r="Y1200" s="2"/>
    </row>
    <row r="1201" spans="1:25" s="15" customFormat="1" ht="15" customHeight="1" x14ac:dyDescent="0.25">
      <c r="A1201" s="131"/>
      <c r="B1201" s="132"/>
      <c r="C1201" s="94" t="s">
        <v>3</v>
      </c>
      <c r="D1201" s="37">
        <v>180</v>
      </c>
      <c r="E1201" s="38">
        <f t="shared" si="859"/>
        <v>165</v>
      </c>
      <c r="F1201" s="38">
        <f t="shared" si="860"/>
        <v>150</v>
      </c>
      <c r="G1201" s="38">
        <f t="shared" si="861"/>
        <v>135</v>
      </c>
      <c r="H1201" s="55">
        <f t="shared" si="862"/>
        <v>120</v>
      </c>
      <c r="I1201" s="17"/>
      <c r="J1201" s="103">
        <f t="shared" si="863"/>
        <v>0</v>
      </c>
      <c r="K1201" s="14"/>
      <c r="L1201" s="13"/>
      <c r="M1201" s="2">
        <f t="shared" si="740"/>
        <v>0</v>
      </c>
      <c r="N1201" s="1">
        <f t="shared" si="741"/>
        <v>0</v>
      </c>
      <c r="O1201" s="2">
        <f t="shared" si="742"/>
        <v>0</v>
      </c>
      <c r="P1201" s="2">
        <f t="shared" si="743"/>
        <v>0</v>
      </c>
      <c r="Q1201" s="2">
        <f t="shared" si="744"/>
        <v>0</v>
      </c>
      <c r="R1201" s="2"/>
      <c r="S1201" s="2">
        <f t="shared" si="745"/>
        <v>0</v>
      </c>
      <c r="T1201" s="2">
        <f t="shared" si="746"/>
        <v>0</v>
      </c>
      <c r="U1201" s="2">
        <f t="shared" si="747"/>
        <v>0</v>
      </c>
      <c r="V1201" s="2">
        <f t="shared" si="748"/>
        <v>0</v>
      </c>
      <c r="W1201" s="2">
        <f t="shared" si="749"/>
        <v>0</v>
      </c>
      <c r="X1201" s="2"/>
      <c r="Y1201" s="2"/>
    </row>
    <row r="1202" spans="1:25" s="15" customFormat="1" ht="15" customHeight="1" thickBot="1" x14ac:dyDescent="0.3">
      <c r="A1202" s="131"/>
      <c r="B1202" s="132"/>
      <c r="C1202" s="53" t="s">
        <v>1</v>
      </c>
      <c r="D1202" s="37">
        <v>700</v>
      </c>
      <c r="E1202" s="38">
        <f t="shared" si="859"/>
        <v>641.5</v>
      </c>
      <c r="F1202" s="38">
        <f t="shared" si="860"/>
        <v>583</v>
      </c>
      <c r="G1202" s="38">
        <f t="shared" si="861"/>
        <v>524.5</v>
      </c>
      <c r="H1202" s="55">
        <f t="shared" si="862"/>
        <v>466</v>
      </c>
      <c r="I1202" s="17"/>
      <c r="J1202" s="10">
        <f t="shared" si="863"/>
        <v>0</v>
      </c>
      <c r="K1202" s="14"/>
      <c r="L1202" s="13"/>
      <c r="M1202" s="2">
        <f t="shared" si="740"/>
        <v>0</v>
      </c>
      <c r="N1202" s="1">
        <f t="shared" si="741"/>
        <v>0</v>
      </c>
      <c r="O1202" s="2">
        <f t="shared" si="742"/>
        <v>0</v>
      </c>
      <c r="P1202" s="2">
        <f t="shared" si="743"/>
        <v>0</v>
      </c>
      <c r="Q1202" s="2">
        <f t="shared" si="744"/>
        <v>0</v>
      </c>
      <c r="R1202" s="2"/>
      <c r="S1202" s="2">
        <f t="shared" si="745"/>
        <v>0</v>
      </c>
      <c r="T1202" s="2">
        <f t="shared" si="746"/>
        <v>0</v>
      </c>
      <c r="U1202" s="2">
        <f t="shared" si="747"/>
        <v>0</v>
      </c>
      <c r="V1202" s="2">
        <f t="shared" si="748"/>
        <v>0</v>
      </c>
      <c r="W1202" s="2">
        <f t="shared" si="749"/>
        <v>0</v>
      </c>
      <c r="X1202" s="2"/>
      <c r="Y1202" s="2"/>
    </row>
    <row r="1203" spans="1:25" s="15" customFormat="1" ht="15" customHeight="1" x14ac:dyDescent="0.25">
      <c r="A1203" s="129" t="s">
        <v>1035</v>
      </c>
      <c r="B1203" s="130"/>
      <c r="C1203" s="94" t="s">
        <v>741</v>
      </c>
      <c r="D1203" s="65">
        <v>90</v>
      </c>
      <c r="E1203" s="59">
        <f t="shared" ref="E1203:E1205" si="864">(D1203+F1203)/2</f>
        <v>82.5</v>
      </c>
      <c r="F1203" s="59">
        <f t="shared" ref="F1203:F1205" si="865">(D1203+H1203)/2</f>
        <v>75</v>
      </c>
      <c r="G1203" s="59">
        <f t="shared" ref="G1203:G1205" si="866">(F1203+H1203)/2</f>
        <v>67.5</v>
      </c>
      <c r="H1203" s="60">
        <f t="shared" ref="H1203:H1205" si="867">INT(D1203/1.5)</f>
        <v>60</v>
      </c>
      <c r="I1203" s="50"/>
      <c r="J1203" s="100">
        <f t="shared" ref="J1203:J1205" si="868">IF($K$6&lt;=9999,S1203,IF(AND($K$6&gt;=10000,$K$6&lt;=19999),T1203,IF(AND($K$6&gt;=20000,$K$6&lt;=39999),U1203,IF(AND($K$6&gt;=40000,$K$6&lt;=79999),V1203,IF($K$6&gt;=80000,W1203,0)))))</f>
        <v>0</v>
      </c>
      <c r="K1203" s="14"/>
      <c r="L1203" s="13"/>
      <c r="M1203" s="2">
        <f t="shared" si="740"/>
        <v>0</v>
      </c>
      <c r="N1203" s="1">
        <f t="shared" si="741"/>
        <v>0</v>
      </c>
      <c r="O1203" s="2">
        <f t="shared" si="742"/>
        <v>0</v>
      </c>
      <c r="P1203" s="2">
        <f t="shared" si="743"/>
        <v>0</v>
      </c>
      <c r="Q1203" s="2">
        <f t="shared" si="744"/>
        <v>0</v>
      </c>
      <c r="R1203" s="2"/>
      <c r="S1203" s="2">
        <f t="shared" si="745"/>
        <v>0</v>
      </c>
      <c r="T1203" s="2">
        <f t="shared" si="746"/>
        <v>0</v>
      </c>
      <c r="U1203" s="2">
        <f t="shared" si="747"/>
        <v>0</v>
      </c>
      <c r="V1203" s="2">
        <f t="shared" si="748"/>
        <v>0</v>
      </c>
      <c r="W1203" s="2">
        <f t="shared" si="749"/>
        <v>0</v>
      </c>
      <c r="X1203" s="2"/>
      <c r="Y1203" s="2"/>
    </row>
    <row r="1204" spans="1:25" s="15" customFormat="1" ht="15" customHeight="1" x14ac:dyDescent="0.25">
      <c r="A1204" s="131"/>
      <c r="B1204" s="132"/>
      <c r="C1204" s="94" t="s">
        <v>3</v>
      </c>
      <c r="D1204" s="37">
        <v>160</v>
      </c>
      <c r="E1204" s="38">
        <f t="shared" si="864"/>
        <v>146.5</v>
      </c>
      <c r="F1204" s="38">
        <f t="shared" si="865"/>
        <v>133</v>
      </c>
      <c r="G1204" s="38">
        <f t="shared" si="866"/>
        <v>119.5</v>
      </c>
      <c r="H1204" s="55">
        <f t="shared" si="867"/>
        <v>106</v>
      </c>
      <c r="I1204" s="17"/>
      <c r="J1204" s="103">
        <f t="shared" si="868"/>
        <v>0</v>
      </c>
      <c r="K1204" s="14"/>
      <c r="L1204" s="13"/>
      <c r="M1204" s="2">
        <f t="shared" si="740"/>
        <v>0</v>
      </c>
      <c r="N1204" s="1">
        <f t="shared" si="741"/>
        <v>0</v>
      </c>
      <c r="O1204" s="2">
        <f t="shared" si="742"/>
        <v>0</v>
      </c>
      <c r="P1204" s="2">
        <f t="shared" si="743"/>
        <v>0</v>
      </c>
      <c r="Q1204" s="2">
        <f t="shared" si="744"/>
        <v>0</v>
      </c>
      <c r="R1204" s="2"/>
      <c r="S1204" s="2">
        <f t="shared" si="745"/>
        <v>0</v>
      </c>
      <c r="T1204" s="2">
        <f t="shared" si="746"/>
        <v>0</v>
      </c>
      <c r="U1204" s="2">
        <f t="shared" si="747"/>
        <v>0</v>
      </c>
      <c r="V1204" s="2">
        <f t="shared" si="748"/>
        <v>0</v>
      </c>
      <c r="W1204" s="2">
        <f t="shared" si="749"/>
        <v>0</v>
      </c>
      <c r="X1204" s="2"/>
      <c r="Y1204" s="2"/>
    </row>
    <row r="1205" spans="1:25" s="15" customFormat="1" ht="15" customHeight="1" thickBot="1" x14ac:dyDescent="0.3">
      <c r="A1205" s="131"/>
      <c r="B1205" s="132"/>
      <c r="C1205" s="53" t="s">
        <v>1</v>
      </c>
      <c r="D1205" s="37">
        <v>600</v>
      </c>
      <c r="E1205" s="38">
        <f t="shared" si="864"/>
        <v>550</v>
      </c>
      <c r="F1205" s="38">
        <f t="shared" si="865"/>
        <v>500</v>
      </c>
      <c r="G1205" s="38">
        <f t="shared" si="866"/>
        <v>450</v>
      </c>
      <c r="H1205" s="55">
        <f t="shared" si="867"/>
        <v>400</v>
      </c>
      <c r="I1205" s="17"/>
      <c r="J1205" s="10">
        <f t="shared" si="868"/>
        <v>0</v>
      </c>
      <c r="K1205" s="14"/>
      <c r="L1205" s="13"/>
      <c r="M1205" s="2">
        <f t="shared" si="740"/>
        <v>0</v>
      </c>
      <c r="N1205" s="1">
        <f t="shared" si="741"/>
        <v>0</v>
      </c>
      <c r="O1205" s="2">
        <f t="shared" si="742"/>
        <v>0</v>
      </c>
      <c r="P1205" s="2">
        <f t="shared" si="743"/>
        <v>0</v>
      </c>
      <c r="Q1205" s="2">
        <f t="shared" si="744"/>
        <v>0</v>
      </c>
      <c r="R1205" s="2"/>
      <c r="S1205" s="2">
        <f t="shared" si="745"/>
        <v>0</v>
      </c>
      <c r="T1205" s="2">
        <f t="shared" si="746"/>
        <v>0</v>
      </c>
      <c r="U1205" s="2">
        <f t="shared" si="747"/>
        <v>0</v>
      </c>
      <c r="V1205" s="2">
        <f t="shared" si="748"/>
        <v>0</v>
      </c>
      <c r="W1205" s="2">
        <f t="shared" si="749"/>
        <v>0</v>
      </c>
      <c r="X1205" s="2"/>
      <c r="Y1205" s="2"/>
    </row>
    <row r="1206" spans="1:25" s="15" customFormat="1" ht="15" customHeight="1" x14ac:dyDescent="0.25">
      <c r="A1206" s="129" t="s">
        <v>1036</v>
      </c>
      <c r="B1206" s="130"/>
      <c r="C1206" s="94" t="s">
        <v>741</v>
      </c>
      <c r="D1206" s="65">
        <v>80</v>
      </c>
      <c r="E1206" s="59">
        <f t="shared" ref="E1206:E1208" si="869">(D1206+F1206)/2</f>
        <v>73.25</v>
      </c>
      <c r="F1206" s="59">
        <f t="shared" ref="F1206:F1208" si="870">(D1206+H1206)/2</f>
        <v>66.5</v>
      </c>
      <c r="G1206" s="59">
        <f t="shared" ref="G1206:G1208" si="871">(F1206+H1206)/2</f>
        <v>59.75</v>
      </c>
      <c r="H1206" s="60">
        <f t="shared" ref="H1206:H1208" si="872">INT(D1206/1.5)</f>
        <v>53</v>
      </c>
      <c r="I1206" s="50"/>
      <c r="J1206" s="100">
        <f t="shared" ref="J1206:J1208" si="873">IF($K$6&lt;=9999,S1206,IF(AND($K$6&gt;=10000,$K$6&lt;=19999),T1206,IF(AND($K$6&gt;=20000,$K$6&lt;=39999),U1206,IF(AND($K$6&gt;=40000,$K$6&lt;=79999),V1206,IF($K$6&gt;=80000,W1206,0)))))</f>
        <v>0</v>
      </c>
      <c r="K1206" s="14"/>
      <c r="L1206" s="13"/>
      <c r="M1206" s="2">
        <f t="shared" si="740"/>
        <v>0</v>
      </c>
      <c r="N1206" s="1">
        <f t="shared" si="741"/>
        <v>0</v>
      </c>
      <c r="O1206" s="2">
        <f t="shared" si="742"/>
        <v>0</v>
      </c>
      <c r="P1206" s="2">
        <f t="shared" si="743"/>
        <v>0</v>
      </c>
      <c r="Q1206" s="2">
        <f t="shared" si="744"/>
        <v>0</v>
      </c>
      <c r="R1206" s="2"/>
      <c r="S1206" s="2">
        <f t="shared" si="745"/>
        <v>0</v>
      </c>
      <c r="T1206" s="2">
        <f t="shared" si="746"/>
        <v>0</v>
      </c>
      <c r="U1206" s="2">
        <f t="shared" si="747"/>
        <v>0</v>
      </c>
      <c r="V1206" s="2">
        <f t="shared" si="748"/>
        <v>0</v>
      </c>
      <c r="W1206" s="2">
        <f t="shared" si="749"/>
        <v>0</v>
      </c>
      <c r="X1206" s="2"/>
      <c r="Y1206" s="2"/>
    </row>
    <row r="1207" spans="1:25" s="15" customFormat="1" ht="15" customHeight="1" x14ac:dyDescent="0.25">
      <c r="A1207" s="131"/>
      <c r="B1207" s="132"/>
      <c r="C1207" s="94" t="s">
        <v>3</v>
      </c>
      <c r="D1207" s="37">
        <v>150</v>
      </c>
      <c r="E1207" s="38">
        <f t="shared" si="869"/>
        <v>137.5</v>
      </c>
      <c r="F1207" s="38">
        <f t="shared" si="870"/>
        <v>125</v>
      </c>
      <c r="G1207" s="38">
        <f t="shared" si="871"/>
        <v>112.5</v>
      </c>
      <c r="H1207" s="55">
        <f t="shared" si="872"/>
        <v>100</v>
      </c>
      <c r="I1207" s="17"/>
      <c r="J1207" s="103">
        <f t="shared" si="873"/>
        <v>0</v>
      </c>
      <c r="K1207" s="14"/>
      <c r="L1207" s="13"/>
      <c r="M1207" s="2">
        <f t="shared" si="740"/>
        <v>0</v>
      </c>
      <c r="N1207" s="1">
        <f t="shared" si="741"/>
        <v>0</v>
      </c>
      <c r="O1207" s="2">
        <f t="shared" si="742"/>
        <v>0</v>
      </c>
      <c r="P1207" s="2">
        <f t="shared" si="743"/>
        <v>0</v>
      </c>
      <c r="Q1207" s="2">
        <f t="shared" si="744"/>
        <v>0</v>
      </c>
      <c r="R1207" s="2"/>
      <c r="S1207" s="2">
        <f t="shared" si="745"/>
        <v>0</v>
      </c>
      <c r="T1207" s="2">
        <f t="shared" si="746"/>
        <v>0</v>
      </c>
      <c r="U1207" s="2">
        <f t="shared" si="747"/>
        <v>0</v>
      </c>
      <c r="V1207" s="2">
        <f t="shared" si="748"/>
        <v>0</v>
      </c>
      <c r="W1207" s="2">
        <f t="shared" si="749"/>
        <v>0</v>
      </c>
      <c r="X1207" s="2"/>
      <c r="Y1207" s="2"/>
    </row>
    <row r="1208" spans="1:25" s="15" customFormat="1" ht="15" customHeight="1" thickBot="1" x14ac:dyDescent="0.3">
      <c r="A1208" s="131"/>
      <c r="B1208" s="132"/>
      <c r="C1208" s="53" t="s">
        <v>1</v>
      </c>
      <c r="D1208" s="37">
        <v>500</v>
      </c>
      <c r="E1208" s="38">
        <f t="shared" si="869"/>
        <v>458.25</v>
      </c>
      <c r="F1208" s="38">
        <f t="shared" si="870"/>
        <v>416.5</v>
      </c>
      <c r="G1208" s="38">
        <f t="shared" si="871"/>
        <v>374.75</v>
      </c>
      <c r="H1208" s="55">
        <f t="shared" si="872"/>
        <v>333</v>
      </c>
      <c r="I1208" s="17"/>
      <c r="J1208" s="10">
        <f t="shared" si="873"/>
        <v>0</v>
      </c>
      <c r="K1208" s="14"/>
      <c r="L1208" s="13"/>
      <c r="M1208" s="2">
        <f t="shared" si="740"/>
        <v>0</v>
      </c>
      <c r="N1208" s="1">
        <f t="shared" si="741"/>
        <v>0</v>
      </c>
      <c r="O1208" s="2">
        <f t="shared" si="742"/>
        <v>0</v>
      </c>
      <c r="P1208" s="2">
        <f t="shared" si="743"/>
        <v>0</v>
      </c>
      <c r="Q1208" s="2">
        <f t="shared" si="744"/>
        <v>0</v>
      </c>
      <c r="R1208" s="2"/>
      <c r="S1208" s="2">
        <f t="shared" si="745"/>
        <v>0</v>
      </c>
      <c r="T1208" s="2">
        <f t="shared" si="746"/>
        <v>0</v>
      </c>
      <c r="U1208" s="2">
        <f t="shared" si="747"/>
        <v>0</v>
      </c>
      <c r="V1208" s="2">
        <f t="shared" si="748"/>
        <v>0</v>
      </c>
      <c r="W1208" s="2">
        <f t="shared" si="749"/>
        <v>0</v>
      </c>
      <c r="X1208" s="2"/>
      <c r="Y1208" s="2"/>
    </row>
    <row r="1209" spans="1:25" s="15" customFormat="1" ht="15" customHeight="1" x14ac:dyDescent="0.25">
      <c r="A1209" s="129" t="s">
        <v>925</v>
      </c>
      <c r="B1209" s="130"/>
      <c r="C1209" s="94" t="s">
        <v>741</v>
      </c>
      <c r="D1209" s="65">
        <v>90</v>
      </c>
      <c r="E1209" s="59">
        <f t="shared" si="702"/>
        <v>82.5</v>
      </c>
      <c r="F1209" s="59">
        <f t="shared" si="703"/>
        <v>75</v>
      </c>
      <c r="G1209" s="59">
        <f t="shared" si="704"/>
        <v>67.5</v>
      </c>
      <c r="H1209" s="60">
        <f t="shared" si="705"/>
        <v>60</v>
      </c>
      <c r="I1209" s="50"/>
      <c r="J1209" s="100">
        <f t="shared" si="706"/>
        <v>0</v>
      </c>
      <c r="K1209" s="14"/>
      <c r="L1209" s="13"/>
      <c r="M1209" s="2">
        <f t="shared" si="740"/>
        <v>0</v>
      </c>
      <c r="N1209" s="1">
        <f t="shared" si="741"/>
        <v>0</v>
      </c>
      <c r="O1209" s="2">
        <f t="shared" si="742"/>
        <v>0</v>
      </c>
      <c r="P1209" s="2">
        <f t="shared" si="743"/>
        <v>0</v>
      </c>
      <c r="Q1209" s="2">
        <f t="shared" si="744"/>
        <v>0</v>
      </c>
      <c r="R1209" s="2"/>
      <c r="S1209" s="2">
        <f t="shared" si="745"/>
        <v>0</v>
      </c>
      <c r="T1209" s="2">
        <f t="shared" si="746"/>
        <v>0</v>
      </c>
      <c r="U1209" s="2">
        <f t="shared" si="747"/>
        <v>0</v>
      </c>
      <c r="V1209" s="2">
        <f t="shared" si="748"/>
        <v>0</v>
      </c>
      <c r="W1209" s="2">
        <f t="shared" si="749"/>
        <v>0</v>
      </c>
      <c r="X1209" s="2"/>
      <c r="Y1209" s="2"/>
    </row>
    <row r="1210" spans="1:25" s="15" customFormat="1" ht="15" customHeight="1" x14ac:dyDescent="0.25">
      <c r="A1210" s="131"/>
      <c r="B1210" s="132"/>
      <c r="C1210" s="94" t="s">
        <v>3</v>
      </c>
      <c r="D1210" s="37">
        <v>180</v>
      </c>
      <c r="E1210" s="38">
        <f t="shared" si="702"/>
        <v>165</v>
      </c>
      <c r="F1210" s="38">
        <f t="shared" si="703"/>
        <v>150</v>
      </c>
      <c r="G1210" s="38">
        <f t="shared" si="704"/>
        <v>135</v>
      </c>
      <c r="H1210" s="55">
        <f t="shared" si="705"/>
        <v>120</v>
      </c>
      <c r="I1210" s="17"/>
      <c r="J1210" s="103">
        <f t="shared" si="706"/>
        <v>0</v>
      </c>
      <c r="K1210" s="14"/>
      <c r="L1210" s="13"/>
      <c r="M1210" s="2">
        <f t="shared" si="740"/>
        <v>0</v>
      </c>
      <c r="N1210" s="1">
        <f t="shared" si="741"/>
        <v>0</v>
      </c>
      <c r="O1210" s="2">
        <f t="shared" si="742"/>
        <v>0</v>
      </c>
      <c r="P1210" s="2">
        <f t="shared" si="743"/>
        <v>0</v>
      </c>
      <c r="Q1210" s="2">
        <f t="shared" si="744"/>
        <v>0</v>
      </c>
      <c r="R1210" s="2"/>
      <c r="S1210" s="2">
        <f t="shared" si="745"/>
        <v>0</v>
      </c>
      <c r="T1210" s="2">
        <f t="shared" si="746"/>
        <v>0</v>
      </c>
      <c r="U1210" s="2">
        <f t="shared" si="747"/>
        <v>0</v>
      </c>
      <c r="V1210" s="2">
        <f t="shared" si="748"/>
        <v>0</v>
      </c>
      <c r="W1210" s="2">
        <f t="shared" si="749"/>
        <v>0</v>
      </c>
      <c r="X1210" s="2"/>
      <c r="Y1210" s="2"/>
    </row>
    <row r="1211" spans="1:25" s="15" customFormat="1" ht="15" customHeight="1" thickBot="1" x14ac:dyDescent="0.3">
      <c r="A1211" s="131"/>
      <c r="B1211" s="132"/>
      <c r="C1211" s="53" t="s">
        <v>1</v>
      </c>
      <c r="D1211" s="37">
        <v>700</v>
      </c>
      <c r="E1211" s="38">
        <f t="shared" si="702"/>
        <v>641.5</v>
      </c>
      <c r="F1211" s="38">
        <f t="shared" si="703"/>
        <v>583</v>
      </c>
      <c r="G1211" s="38">
        <f t="shared" si="704"/>
        <v>524.5</v>
      </c>
      <c r="H1211" s="55">
        <f t="shared" si="705"/>
        <v>466</v>
      </c>
      <c r="I1211" s="17"/>
      <c r="J1211" s="10">
        <f t="shared" si="706"/>
        <v>0</v>
      </c>
      <c r="K1211" s="14"/>
      <c r="L1211" s="13"/>
      <c r="M1211" s="2">
        <f t="shared" si="740"/>
        <v>0</v>
      </c>
      <c r="N1211" s="1">
        <f t="shared" si="741"/>
        <v>0</v>
      </c>
      <c r="O1211" s="2">
        <f t="shared" si="742"/>
        <v>0</v>
      </c>
      <c r="P1211" s="2">
        <f t="shared" si="743"/>
        <v>0</v>
      </c>
      <c r="Q1211" s="2">
        <f t="shared" si="744"/>
        <v>0</v>
      </c>
      <c r="R1211" s="2"/>
      <c r="S1211" s="2">
        <f t="shared" si="745"/>
        <v>0</v>
      </c>
      <c r="T1211" s="2">
        <f t="shared" si="746"/>
        <v>0</v>
      </c>
      <c r="U1211" s="2">
        <f t="shared" si="747"/>
        <v>0</v>
      </c>
      <c r="V1211" s="2">
        <f t="shared" si="748"/>
        <v>0</v>
      </c>
      <c r="W1211" s="2">
        <f t="shared" si="749"/>
        <v>0</v>
      </c>
      <c r="X1211" s="2"/>
      <c r="Y1211" s="2"/>
    </row>
    <row r="1212" spans="1:25" s="15" customFormat="1" ht="15" customHeight="1" x14ac:dyDescent="0.25">
      <c r="A1212" s="129" t="s">
        <v>854</v>
      </c>
      <c r="B1212" s="130"/>
      <c r="C1212" s="94" t="s">
        <v>741</v>
      </c>
      <c r="D1212" s="65">
        <v>80</v>
      </c>
      <c r="E1212" s="59">
        <f t="shared" ref="E1212:E1223" si="874">(D1212+F1212)/2</f>
        <v>73.25</v>
      </c>
      <c r="F1212" s="59">
        <f t="shared" ref="F1212:F1223" si="875">(D1212+H1212)/2</f>
        <v>66.5</v>
      </c>
      <c r="G1212" s="59">
        <f t="shared" ref="G1212:G1223" si="876">(F1212+H1212)/2</f>
        <v>59.75</v>
      </c>
      <c r="H1212" s="60">
        <f t="shared" ref="H1212:H1223" si="877">INT(D1212/1.5)</f>
        <v>53</v>
      </c>
      <c r="I1212" s="50"/>
      <c r="J1212" s="100">
        <f t="shared" ref="J1212:J1223" si="878">IF($K$6&lt;=9999,S1212,IF(AND($K$6&gt;=10000,$K$6&lt;=19999),T1212,IF(AND($K$6&gt;=20000,$K$6&lt;=39999),U1212,IF(AND($K$6&gt;=40000,$K$6&lt;=79999),V1212,IF($K$6&gt;=80000,W1212,0)))))</f>
        <v>0</v>
      </c>
      <c r="K1212" s="14"/>
      <c r="L1212" s="13"/>
      <c r="M1212" s="2">
        <f t="shared" si="740"/>
        <v>0</v>
      </c>
      <c r="N1212" s="1">
        <f t="shared" si="741"/>
        <v>0</v>
      </c>
      <c r="O1212" s="2">
        <f t="shared" si="742"/>
        <v>0</v>
      </c>
      <c r="P1212" s="2">
        <f t="shared" si="743"/>
        <v>0</v>
      </c>
      <c r="Q1212" s="2">
        <f t="shared" si="744"/>
        <v>0</v>
      </c>
      <c r="R1212" s="2"/>
      <c r="S1212" s="2">
        <f t="shared" si="745"/>
        <v>0</v>
      </c>
      <c r="T1212" s="2">
        <f t="shared" si="746"/>
        <v>0</v>
      </c>
      <c r="U1212" s="2">
        <f t="shared" si="747"/>
        <v>0</v>
      </c>
      <c r="V1212" s="2">
        <f t="shared" si="748"/>
        <v>0</v>
      </c>
      <c r="W1212" s="2">
        <f t="shared" si="749"/>
        <v>0</v>
      </c>
      <c r="X1212" s="2"/>
      <c r="Y1212" s="2"/>
    </row>
    <row r="1213" spans="1:25" s="15" customFormat="1" ht="15" customHeight="1" x14ac:dyDescent="0.25">
      <c r="A1213" s="131"/>
      <c r="B1213" s="132"/>
      <c r="C1213" s="94" t="s">
        <v>3</v>
      </c>
      <c r="D1213" s="37">
        <v>150</v>
      </c>
      <c r="E1213" s="38">
        <f t="shared" si="874"/>
        <v>137.5</v>
      </c>
      <c r="F1213" s="38">
        <f t="shared" si="875"/>
        <v>125</v>
      </c>
      <c r="G1213" s="38">
        <f t="shared" si="876"/>
        <v>112.5</v>
      </c>
      <c r="H1213" s="55">
        <f t="shared" si="877"/>
        <v>100</v>
      </c>
      <c r="I1213" s="17"/>
      <c r="J1213" s="103">
        <f t="shared" si="878"/>
        <v>0</v>
      </c>
      <c r="K1213" s="14"/>
      <c r="L1213" s="13"/>
      <c r="M1213" s="2">
        <f t="shared" si="740"/>
        <v>0</v>
      </c>
      <c r="N1213" s="1">
        <f t="shared" si="741"/>
        <v>0</v>
      </c>
      <c r="O1213" s="2">
        <f t="shared" si="742"/>
        <v>0</v>
      </c>
      <c r="P1213" s="2">
        <f t="shared" si="743"/>
        <v>0</v>
      </c>
      <c r="Q1213" s="2">
        <f t="shared" si="744"/>
        <v>0</v>
      </c>
      <c r="R1213" s="2"/>
      <c r="S1213" s="2">
        <f t="shared" si="745"/>
        <v>0</v>
      </c>
      <c r="T1213" s="2">
        <f t="shared" si="746"/>
        <v>0</v>
      </c>
      <c r="U1213" s="2">
        <f t="shared" si="747"/>
        <v>0</v>
      </c>
      <c r="V1213" s="2">
        <f t="shared" si="748"/>
        <v>0</v>
      </c>
      <c r="W1213" s="2">
        <f t="shared" si="749"/>
        <v>0</v>
      </c>
      <c r="X1213" s="2"/>
      <c r="Y1213" s="2"/>
    </row>
    <row r="1214" spans="1:25" s="15" customFormat="1" ht="15" customHeight="1" thickBot="1" x14ac:dyDescent="0.3">
      <c r="A1214" s="131"/>
      <c r="B1214" s="132"/>
      <c r="C1214" s="53" t="s">
        <v>1</v>
      </c>
      <c r="D1214" s="37">
        <v>500</v>
      </c>
      <c r="E1214" s="38">
        <f t="shared" si="874"/>
        <v>458.25</v>
      </c>
      <c r="F1214" s="38">
        <f t="shared" si="875"/>
        <v>416.5</v>
      </c>
      <c r="G1214" s="38">
        <f t="shared" si="876"/>
        <v>374.75</v>
      </c>
      <c r="H1214" s="55">
        <f t="shared" si="877"/>
        <v>333</v>
      </c>
      <c r="I1214" s="17"/>
      <c r="J1214" s="10">
        <f t="shared" si="878"/>
        <v>0</v>
      </c>
      <c r="K1214" s="14"/>
      <c r="L1214" s="13"/>
      <c r="M1214" s="2">
        <f t="shared" si="740"/>
        <v>0</v>
      </c>
      <c r="N1214" s="1">
        <f t="shared" si="741"/>
        <v>0</v>
      </c>
      <c r="O1214" s="2">
        <f t="shared" si="742"/>
        <v>0</v>
      </c>
      <c r="P1214" s="2">
        <f t="shared" si="743"/>
        <v>0</v>
      </c>
      <c r="Q1214" s="2">
        <f t="shared" si="744"/>
        <v>0</v>
      </c>
      <c r="R1214" s="2"/>
      <c r="S1214" s="2">
        <f t="shared" si="745"/>
        <v>0</v>
      </c>
      <c r="T1214" s="2">
        <f t="shared" si="746"/>
        <v>0</v>
      </c>
      <c r="U1214" s="2">
        <f t="shared" si="747"/>
        <v>0</v>
      </c>
      <c r="V1214" s="2">
        <f t="shared" si="748"/>
        <v>0</v>
      </c>
      <c r="W1214" s="2">
        <f t="shared" si="749"/>
        <v>0</v>
      </c>
      <c r="X1214" s="2"/>
      <c r="Y1214" s="2"/>
    </row>
    <row r="1215" spans="1:25" s="15" customFormat="1" ht="15" customHeight="1" x14ac:dyDescent="0.25">
      <c r="A1215" s="129" t="s">
        <v>855</v>
      </c>
      <c r="B1215" s="130"/>
      <c r="C1215" s="94" t="s">
        <v>741</v>
      </c>
      <c r="D1215" s="65">
        <v>80</v>
      </c>
      <c r="E1215" s="59">
        <f t="shared" si="874"/>
        <v>73.25</v>
      </c>
      <c r="F1215" s="59">
        <f t="shared" si="875"/>
        <v>66.5</v>
      </c>
      <c r="G1215" s="59">
        <f t="shared" si="876"/>
        <v>59.75</v>
      </c>
      <c r="H1215" s="60">
        <f t="shared" si="877"/>
        <v>53</v>
      </c>
      <c r="I1215" s="50"/>
      <c r="J1215" s="100">
        <f t="shared" si="878"/>
        <v>0</v>
      </c>
      <c r="K1215" s="14"/>
      <c r="L1215" s="13"/>
      <c r="M1215" s="2">
        <f t="shared" ref="M1215:M1281" si="879">D1215*I1215</f>
        <v>0</v>
      </c>
      <c r="N1215" s="1">
        <f t="shared" ref="N1215:N1281" si="880">E1215*I1215</f>
        <v>0</v>
      </c>
      <c r="O1215" s="2">
        <f t="shared" ref="O1215:O1281" si="881">F1215*I1215</f>
        <v>0</v>
      </c>
      <c r="P1215" s="2">
        <f t="shared" ref="P1215:P1281" si="882">G1215*I1215</f>
        <v>0</v>
      </c>
      <c r="Q1215" s="2">
        <f t="shared" ref="Q1215:Q1281" si="883">H1215*I1215</f>
        <v>0</v>
      </c>
      <c r="R1215" s="2"/>
      <c r="S1215" s="2">
        <f t="shared" ref="S1215:S1281" si="884">I1215*D1215</f>
        <v>0</v>
      </c>
      <c r="T1215" s="2">
        <f t="shared" ref="T1215:T1281" si="885">I1215*E1215</f>
        <v>0</v>
      </c>
      <c r="U1215" s="2">
        <f t="shared" ref="U1215:U1281" si="886">I1215*F1215</f>
        <v>0</v>
      </c>
      <c r="V1215" s="2">
        <f t="shared" ref="V1215:V1281" si="887">I1215*G1215</f>
        <v>0</v>
      </c>
      <c r="W1215" s="2">
        <f t="shared" ref="W1215:W1281" si="888">I1215*H1215</f>
        <v>0</v>
      </c>
      <c r="X1215" s="2"/>
      <c r="Y1215" s="2"/>
    </row>
    <row r="1216" spans="1:25" s="15" customFormat="1" ht="15" customHeight="1" x14ac:dyDescent="0.25">
      <c r="A1216" s="131"/>
      <c r="B1216" s="132"/>
      <c r="C1216" s="94" t="s">
        <v>3</v>
      </c>
      <c r="D1216" s="37">
        <v>150</v>
      </c>
      <c r="E1216" s="38">
        <f t="shared" si="874"/>
        <v>137.5</v>
      </c>
      <c r="F1216" s="38">
        <f t="shared" si="875"/>
        <v>125</v>
      </c>
      <c r="G1216" s="38">
        <f t="shared" si="876"/>
        <v>112.5</v>
      </c>
      <c r="H1216" s="55">
        <f t="shared" si="877"/>
        <v>100</v>
      </c>
      <c r="I1216" s="17"/>
      <c r="J1216" s="103">
        <f t="shared" si="878"/>
        <v>0</v>
      </c>
      <c r="K1216" s="14"/>
      <c r="L1216" s="13"/>
      <c r="M1216" s="2">
        <f t="shared" si="879"/>
        <v>0</v>
      </c>
      <c r="N1216" s="1">
        <f t="shared" si="880"/>
        <v>0</v>
      </c>
      <c r="O1216" s="2">
        <f t="shared" si="881"/>
        <v>0</v>
      </c>
      <c r="P1216" s="2">
        <f t="shared" si="882"/>
        <v>0</v>
      </c>
      <c r="Q1216" s="2">
        <f t="shared" si="883"/>
        <v>0</v>
      </c>
      <c r="R1216" s="2"/>
      <c r="S1216" s="2">
        <f t="shared" si="884"/>
        <v>0</v>
      </c>
      <c r="T1216" s="2">
        <f t="shared" si="885"/>
        <v>0</v>
      </c>
      <c r="U1216" s="2">
        <f t="shared" si="886"/>
        <v>0</v>
      </c>
      <c r="V1216" s="2">
        <f t="shared" si="887"/>
        <v>0</v>
      </c>
      <c r="W1216" s="2">
        <f t="shared" si="888"/>
        <v>0</v>
      </c>
      <c r="X1216" s="2"/>
      <c r="Y1216" s="2"/>
    </row>
    <row r="1217" spans="1:25" s="15" customFormat="1" ht="15" customHeight="1" thickBot="1" x14ac:dyDescent="0.3">
      <c r="A1217" s="131"/>
      <c r="B1217" s="132"/>
      <c r="C1217" s="53" t="s">
        <v>1</v>
      </c>
      <c r="D1217" s="37">
        <v>500</v>
      </c>
      <c r="E1217" s="38">
        <f t="shared" si="874"/>
        <v>458.25</v>
      </c>
      <c r="F1217" s="38">
        <f t="shared" si="875"/>
        <v>416.5</v>
      </c>
      <c r="G1217" s="38">
        <f t="shared" si="876"/>
        <v>374.75</v>
      </c>
      <c r="H1217" s="55">
        <f t="shared" si="877"/>
        <v>333</v>
      </c>
      <c r="I1217" s="17"/>
      <c r="J1217" s="10">
        <f t="shared" si="878"/>
        <v>0</v>
      </c>
      <c r="K1217" s="14"/>
      <c r="L1217" s="13"/>
      <c r="M1217" s="2">
        <f t="shared" si="879"/>
        <v>0</v>
      </c>
      <c r="N1217" s="1">
        <f t="shared" si="880"/>
        <v>0</v>
      </c>
      <c r="O1217" s="2">
        <f t="shared" si="881"/>
        <v>0</v>
      </c>
      <c r="P1217" s="2">
        <f t="shared" si="882"/>
        <v>0</v>
      </c>
      <c r="Q1217" s="2">
        <f t="shared" si="883"/>
        <v>0</v>
      </c>
      <c r="R1217" s="2"/>
      <c r="S1217" s="2">
        <f t="shared" si="884"/>
        <v>0</v>
      </c>
      <c r="T1217" s="2">
        <f t="shared" si="885"/>
        <v>0</v>
      </c>
      <c r="U1217" s="2">
        <f t="shared" si="886"/>
        <v>0</v>
      </c>
      <c r="V1217" s="2">
        <f t="shared" si="887"/>
        <v>0</v>
      </c>
      <c r="W1217" s="2">
        <f t="shared" si="888"/>
        <v>0</v>
      </c>
      <c r="X1217" s="2"/>
      <c r="Y1217" s="2"/>
    </row>
    <row r="1218" spans="1:25" s="15" customFormat="1" ht="15" customHeight="1" x14ac:dyDescent="0.25">
      <c r="A1218" s="129" t="s">
        <v>1380</v>
      </c>
      <c r="B1218" s="130"/>
      <c r="C1218" s="94" t="s">
        <v>741</v>
      </c>
      <c r="D1218" s="65">
        <v>80</v>
      </c>
      <c r="E1218" s="59">
        <f t="shared" ref="E1218:E1220" si="889">(D1218+F1218)/2</f>
        <v>73.25</v>
      </c>
      <c r="F1218" s="59">
        <f t="shared" ref="F1218:F1220" si="890">(D1218+H1218)/2</f>
        <v>66.5</v>
      </c>
      <c r="G1218" s="59">
        <f t="shared" ref="G1218:G1220" si="891">(F1218+H1218)/2</f>
        <v>59.75</v>
      </c>
      <c r="H1218" s="60">
        <f t="shared" ref="H1218:H1220" si="892">INT(D1218/1.5)</f>
        <v>53</v>
      </c>
      <c r="I1218" s="50"/>
      <c r="J1218" s="100">
        <f t="shared" ref="J1218:J1220" si="893">IF($K$6&lt;=9999,S1218,IF(AND($K$6&gt;=10000,$K$6&lt;=19999),T1218,IF(AND($K$6&gt;=20000,$K$6&lt;=39999),U1218,IF(AND($K$6&gt;=40000,$K$6&lt;=79999),V1218,IF($K$6&gt;=80000,W1218,0)))))</f>
        <v>0</v>
      </c>
      <c r="K1218" s="14"/>
      <c r="L1218" s="13"/>
      <c r="M1218" s="2">
        <f t="shared" ref="M1218:M1220" si="894">D1218*I1218</f>
        <v>0</v>
      </c>
      <c r="N1218" s="1">
        <f t="shared" ref="N1218:N1220" si="895">E1218*I1218</f>
        <v>0</v>
      </c>
      <c r="O1218" s="2">
        <f t="shared" ref="O1218:O1220" si="896">F1218*I1218</f>
        <v>0</v>
      </c>
      <c r="P1218" s="2">
        <f t="shared" ref="P1218:P1220" si="897">G1218*I1218</f>
        <v>0</v>
      </c>
      <c r="Q1218" s="2">
        <f t="shared" ref="Q1218:Q1220" si="898">H1218*I1218</f>
        <v>0</v>
      </c>
      <c r="R1218" s="2"/>
      <c r="S1218" s="2">
        <f t="shared" ref="S1218:S1220" si="899">I1218*D1218</f>
        <v>0</v>
      </c>
      <c r="T1218" s="2">
        <f t="shared" ref="T1218:T1220" si="900">I1218*E1218</f>
        <v>0</v>
      </c>
      <c r="U1218" s="2">
        <f t="shared" ref="U1218:U1220" si="901">I1218*F1218</f>
        <v>0</v>
      </c>
      <c r="V1218" s="2">
        <f t="shared" ref="V1218:V1220" si="902">I1218*G1218</f>
        <v>0</v>
      </c>
      <c r="W1218" s="2">
        <f t="shared" ref="W1218:W1220" si="903">I1218*H1218</f>
        <v>0</v>
      </c>
      <c r="X1218" s="2"/>
      <c r="Y1218" s="2"/>
    </row>
    <row r="1219" spans="1:25" s="15" customFormat="1" ht="15" customHeight="1" x14ac:dyDescent="0.25">
      <c r="A1219" s="131"/>
      <c r="B1219" s="132"/>
      <c r="C1219" s="94" t="s">
        <v>3</v>
      </c>
      <c r="D1219" s="37">
        <v>150</v>
      </c>
      <c r="E1219" s="38">
        <f t="shared" si="889"/>
        <v>137.5</v>
      </c>
      <c r="F1219" s="38">
        <f t="shared" si="890"/>
        <v>125</v>
      </c>
      <c r="G1219" s="38">
        <f t="shared" si="891"/>
        <v>112.5</v>
      </c>
      <c r="H1219" s="55">
        <f t="shared" si="892"/>
        <v>100</v>
      </c>
      <c r="I1219" s="17"/>
      <c r="J1219" s="103">
        <f t="shared" si="893"/>
        <v>0</v>
      </c>
      <c r="K1219" s="14"/>
      <c r="L1219" s="13"/>
      <c r="M1219" s="2">
        <f t="shared" si="894"/>
        <v>0</v>
      </c>
      <c r="N1219" s="1">
        <f t="shared" si="895"/>
        <v>0</v>
      </c>
      <c r="O1219" s="2">
        <f t="shared" si="896"/>
        <v>0</v>
      </c>
      <c r="P1219" s="2">
        <f t="shared" si="897"/>
        <v>0</v>
      </c>
      <c r="Q1219" s="2">
        <f t="shared" si="898"/>
        <v>0</v>
      </c>
      <c r="R1219" s="2"/>
      <c r="S1219" s="2">
        <f t="shared" si="899"/>
        <v>0</v>
      </c>
      <c r="T1219" s="2">
        <f t="shared" si="900"/>
        <v>0</v>
      </c>
      <c r="U1219" s="2">
        <f t="shared" si="901"/>
        <v>0</v>
      </c>
      <c r="V1219" s="2">
        <f t="shared" si="902"/>
        <v>0</v>
      </c>
      <c r="W1219" s="2">
        <f t="shared" si="903"/>
        <v>0</v>
      </c>
      <c r="X1219" s="2"/>
      <c r="Y1219" s="2"/>
    </row>
    <row r="1220" spans="1:25" s="15" customFormat="1" ht="15" customHeight="1" thickBot="1" x14ac:dyDescent="0.3">
      <c r="A1220" s="131"/>
      <c r="B1220" s="132"/>
      <c r="C1220" s="53" t="s">
        <v>1</v>
      </c>
      <c r="D1220" s="37">
        <v>500</v>
      </c>
      <c r="E1220" s="38">
        <f t="shared" si="889"/>
        <v>458.25</v>
      </c>
      <c r="F1220" s="38">
        <f t="shared" si="890"/>
        <v>416.5</v>
      </c>
      <c r="G1220" s="38">
        <f t="shared" si="891"/>
        <v>374.75</v>
      </c>
      <c r="H1220" s="55">
        <f t="shared" si="892"/>
        <v>333</v>
      </c>
      <c r="I1220" s="17"/>
      <c r="J1220" s="10">
        <f t="shared" si="893"/>
        <v>0</v>
      </c>
      <c r="K1220" s="14"/>
      <c r="L1220" s="13"/>
      <c r="M1220" s="2">
        <f t="shared" si="894"/>
        <v>0</v>
      </c>
      <c r="N1220" s="1">
        <f t="shared" si="895"/>
        <v>0</v>
      </c>
      <c r="O1220" s="2">
        <f t="shared" si="896"/>
        <v>0</v>
      </c>
      <c r="P1220" s="2">
        <f t="shared" si="897"/>
        <v>0</v>
      </c>
      <c r="Q1220" s="2">
        <f t="shared" si="898"/>
        <v>0</v>
      </c>
      <c r="R1220" s="2"/>
      <c r="S1220" s="2">
        <f t="shared" si="899"/>
        <v>0</v>
      </c>
      <c r="T1220" s="2">
        <f t="shared" si="900"/>
        <v>0</v>
      </c>
      <c r="U1220" s="2">
        <f t="shared" si="901"/>
        <v>0</v>
      </c>
      <c r="V1220" s="2">
        <f t="shared" si="902"/>
        <v>0</v>
      </c>
      <c r="W1220" s="2">
        <f t="shared" si="903"/>
        <v>0</v>
      </c>
      <c r="X1220" s="2"/>
      <c r="Y1220" s="2"/>
    </row>
    <row r="1221" spans="1:25" s="15" customFormat="1" ht="15" customHeight="1" x14ac:dyDescent="0.25">
      <c r="A1221" s="129" t="s">
        <v>926</v>
      </c>
      <c r="B1221" s="130"/>
      <c r="C1221" s="94" t="s">
        <v>741</v>
      </c>
      <c r="D1221" s="65">
        <v>80</v>
      </c>
      <c r="E1221" s="59">
        <f t="shared" si="874"/>
        <v>73.25</v>
      </c>
      <c r="F1221" s="59">
        <f t="shared" si="875"/>
        <v>66.5</v>
      </c>
      <c r="G1221" s="59">
        <f t="shared" si="876"/>
        <v>59.75</v>
      </c>
      <c r="H1221" s="60">
        <f t="shared" si="877"/>
        <v>53</v>
      </c>
      <c r="I1221" s="50"/>
      <c r="J1221" s="100">
        <f t="shared" si="878"/>
        <v>0</v>
      </c>
      <c r="K1221" s="14"/>
      <c r="L1221" s="13"/>
      <c r="M1221" s="2">
        <f t="shared" si="879"/>
        <v>0</v>
      </c>
      <c r="N1221" s="1">
        <f t="shared" si="880"/>
        <v>0</v>
      </c>
      <c r="O1221" s="2">
        <f t="shared" si="881"/>
        <v>0</v>
      </c>
      <c r="P1221" s="2">
        <f t="shared" si="882"/>
        <v>0</v>
      </c>
      <c r="Q1221" s="2">
        <f t="shared" si="883"/>
        <v>0</v>
      </c>
      <c r="R1221" s="2"/>
      <c r="S1221" s="2">
        <f t="shared" si="884"/>
        <v>0</v>
      </c>
      <c r="T1221" s="2">
        <f t="shared" si="885"/>
        <v>0</v>
      </c>
      <c r="U1221" s="2">
        <f t="shared" si="886"/>
        <v>0</v>
      </c>
      <c r="V1221" s="2">
        <f t="shared" si="887"/>
        <v>0</v>
      </c>
      <c r="W1221" s="2">
        <f t="shared" si="888"/>
        <v>0</v>
      </c>
      <c r="X1221" s="2"/>
      <c r="Y1221" s="2"/>
    </row>
    <row r="1222" spans="1:25" s="15" customFormat="1" ht="15" customHeight="1" x14ac:dyDescent="0.25">
      <c r="A1222" s="131"/>
      <c r="B1222" s="132"/>
      <c r="C1222" s="94" t="s">
        <v>3</v>
      </c>
      <c r="D1222" s="37">
        <v>140</v>
      </c>
      <c r="E1222" s="38">
        <f t="shared" si="874"/>
        <v>128.25</v>
      </c>
      <c r="F1222" s="38">
        <f t="shared" si="875"/>
        <v>116.5</v>
      </c>
      <c r="G1222" s="38">
        <f t="shared" si="876"/>
        <v>104.75</v>
      </c>
      <c r="H1222" s="55">
        <f t="shared" si="877"/>
        <v>93</v>
      </c>
      <c r="I1222" s="17"/>
      <c r="J1222" s="103">
        <f t="shared" si="878"/>
        <v>0</v>
      </c>
      <c r="K1222" s="14"/>
      <c r="L1222" s="13"/>
      <c r="M1222" s="2">
        <f t="shared" si="879"/>
        <v>0</v>
      </c>
      <c r="N1222" s="1">
        <f t="shared" si="880"/>
        <v>0</v>
      </c>
      <c r="O1222" s="2">
        <f t="shared" si="881"/>
        <v>0</v>
      </c>
      <c r="P1222" s="2">
        <f t="shared" si="882"/>
        <v>0</v>
      </c>
      <c r="Q1222" s="2">
        <f t="shared" si="883"/>
        <v>0</v>
      </c>
      <c r="R1222" s="2"/>
      <c r="S1222" s="2">
        <f t="shared" si="884"/>
        <v>0</v>
      </c>
      <c r="T1222" s="2">
        <f t="shared" si="885"/>
        <v>0</v>
      </c>
      <c r="U1222" s="2">
        <f t="shared" si="886"/>
        <v>0</v>
      </c>
      <c r="V1222" s="2">
        <f t="shared" si="887"/>
        <v>0</v>
      </c>
      <c r="W1222" s="2">
        <f t="shared" si="888"/>
        <v>0</v>
      </c>
      <c r="X1222" s="2"/>
      <c r="Y1222" s="2"/>
    </row>
    <row r="1223" spans="1:25" s="15" customFormat="1" ht="15" customHeight="1" thickBot="1" x14ac:dyDescent="0.3">
      <c r="A1223" s="131"/>
      <c r="B1223" s="132"/>
      <c r="C1223" s="53" t="s">
        <v>1</v>
      </c>
      <c r="D1223" s="37">
        <v>500</v>
      </c>
      <c r="E1223" s="38">
        <f t="shared" si="874"/>
        <v>458.25</v>
      </c>
      <c r="F1223" s="38">
        <f t="shared" si="875"/>
        <v>416.5</v>
      </c>
      <c r="G1223" s="38">
        <f t="shared" si="876"/>
        <v>374.75</v>
      </c>
      <c r="H1223" s="55">
        <f t="shared" si="877"/>
        <v>333</v>
      </c>
      <c r="I1223" s="17"/>
      <c r="J1223" s="10">
        <f t="shared" si="878"/>
        <v>0</v>
      </c>
      <c r="K1223" s="14"/>
      <c r="L1223" s="13"/>
      <c r="M1223" s="2">
        <f t="shared" si="879"/>
        <v>0</v>
      </c>
      <c r="N1223" s="1">
        <f t="shared" si="880"/>
        <v>0</v>
      </c>
      <c r="O1223" s="2">
        <f t="shared" si="881"/>
        <v>0</v>
      </c>
      <c r="P1223" s="2">
        <f t="shared" si="882"/>
        <v>0</v>
      </c>
      <c r="Q1223" s="2">
        <f t="shared" si="883"/>
        <v>0</v>
      </c>
      <c r="R1223" s="2"/>
      <c r="S1223" s="2">
        <f t="shared" si="884"/>
        <v>0</v>
      </c>
      <c r="T1223" s="2">
        <f t="shared" si="885"/>
        <v>0</v>
      </c>
      <c r="U1223" s="2">
        <f t="shared" si="886"/>
        <v>0</v>
      </c>
      <c r="V1223" s="2">
        <f t="shared" si="887"/>
        <v>0</v>
      </c>
      <c r="W1223" s="2">
        <f t="shared" si="888"/>
        <v>0</v>
      </c>
      <c r="X1223" s="2"/>
      <c r="Y1223" s="2"/>
    </row>
    <row r="1224" spans="1:25" s="15" customFormat="1" ht="15" customHeight="1" x14ac:dyDescent="0.25">
      <c r="A1224" s="129" t="s">
        <v>856</v>
      </c>
      <c r="B1224" s="130"/>
      <c r="C1224" s="94" t="s">
        <v>741</v>
      </c>
      <c r="D1224" s="65">
        <v>100</v>
      </c>
      <c r="E1224" s="59">
        <f t="shared" ref="E1224:E1226" si="904">(D1224+F1224)/2</f>
        <v>91.5</v>
      </c>
      <c r="F1224" s="59">
        <f t="shared" ref="F1224:F1226" si="905">(D1224+H1224)/2</f>
        <v>83</v>
      </c>
      <c r="G1224" s="59">
        <f t="shared" ref="G1224:G1226" si="906">(F1224+H1224)/2</f>
        <v>74.5</v>
      </c>
      <c r="H1224" s="60">
        <f t="shared" ref="H1224:H1226" si="907">INT(D1224/1.5)</f>
        <v>66</v>
      </c>
      <c r="I1224" s="50"/>
      <c r="J1224" s="100">
        <f t="shared" ref="J1224:J1226" si="908">IF($K$6&lt;=9999,S1224,IF(AND($K$6&gt;=10000,$K$6&lt;=19999),T1224,IF(AND($K$6&gt;=20000,$K$6&lt;=39999),U1224,IF(AND($K$6&gt;=40000,$K$6&lt;=79999),V1224,IF($K$6&gt;=80000,W1224,0)))))</f>
        <v>0</v>
      </c>
      <c r="K1224" s="14"/>
      <c r="L1224" s="13"/>
      <c r="M1224" s="2">
        <f t="shared" si="879"/>
        <v>0</v>
      </c>
      <c r="N1224" s="1">
        <f t="shared" si="880"/>
        <v>0</v>
      </c>
      <c r="O1224" s="2">
        <f t="shared" si="881"/>
        <v>0</v>
      </c>
      <c r="P1224" s="2">
        <f t="shared" si="882"/>
        <v>0</v>
      </c>
      <c r="Q1224" s="2">
        <f t="shared" si="883"/>
        <v>0</v>
      </c>
      <c r="R1224" s="2"/>
      <c r="S1224" s="2">
        <f t="shared" si="884"/>
        <v>0</v>
      </c>
      <c r="T1224" s="2">
        <f t="shared" si="885"/>
        <v>0</v>
      </c>
      <c r="U1224" s="2">
        <f t="shared" si="886"/>
        <v>0</v>
      </c>
      <c r="V1224" s="2">
        <f t="shared" si="887"/>
        <v>0</v>
      </c>
      <c r="W1224" s="2">
        <f t="shared" si="888"/>
        <v>0</v>
      </c>
      <c r="X1224" s="2"/>
      <c r="Y1224" s="2"/>
    </row>
    <row r="1225" spans="1:25" s="15" customFormat="1" ht="15" customHeight="1" x14ac:dyDescent="0.25">
      <c r="A1225" s="131"/>
      <c r="B1225" s="132"/>
      <c r="C1225" s="94" t="s">
        <v>3</v>
      </c>
      <c r="D1225" s="37">
        <v>190</v>
      </c>
      <c r="E1225" s="38">
        <f t="shared" si="904"/>
        <v>174</v>
      </c>
      <c r="F1225" s="38">
        <f t="shared" si="905"/>
        <v>158</v>
      </c>
      <c r="G1225" s="38">
        <f t="shared" si="906"/>
        <v>142</v>
      </c>
      <c r="H1225" s="55">
        <f t="shared" si="907"/>
        <v>126</v>
      </c>
      <c r="I1225" s="17"/>
      <c r="J1225" s="103">
        <f t="shared" si="908"/>
        <v>0</v>
      </c>
      <c r="K1225" s="14"/>
      <c r="L1225" s="13"/>
      <c r="M1225" s="2">
        <f t="shared" si="879"/>
        <v>0</v>
      </c>
      <c r="N1225" s="1">
        <f t="shared" si="880"/>
        <v>0</v>
      </c>
      <c r="O1225" s="2">
        <f t="shared" si="881"/>
        <v>0</v>
      </c>
      <c r="P1225" s="2">
        <f t="shared" si="882"/>
        <v>0</v>
      </c>
      <c r="Q1225" s="2">
        <f t="shared" si="883"/>
        <v>0</v>
      </c>
      <c r="R1225" s="2"/>
      <c r="S1225" s="2">
        <f t="shared" si="884"/>
        <v>0</v>
      </c>
      <c r="T1225" s="2">
        <f t="shared" si="885"/>
        <v>0</v>
      </c>
      <c r="U1225" s="2">
        <f t="shared" si="886"/>
        <v>0</v>
      </c>
      <c r="V1225" s="2">
        <f t="shared" si="887"/>
        <v>0</v>
      </c>
      <c r="W1225" s="2">
        <f t="shared" si="888"/>
        <v>0</v>
      </c>
      <c r="X1225" s="2"/>
      <c r="Y1225" s="2"/>
    </row>
    <row r="1226" spans="1:25" s="15" customFormat="1" ht="15" customHeight="1" thickBot="1" x14ac:dyDescent="0.3">
      <c r="A1226" s="131"/>
      <c r="B1226" s="132"/>
      <c r="C1226" s="53" t="s">
        <v>1</v>
      </c>
      <c r="D1226" s="37">
        <v>700</v>
      </c>
      <c r="E1226" s="38">
        <f t="shared" si="904"/>
        <v>641.5</v>
      </c>
      <c r="F1226" s="38">
        <f t="shared" si="905"/>
        <v>583</v>
      </c>
      <c r="G1226" s="38">
        <f t="shared" si="906"/>
        <v>524.5</v>
      </c>
      <c r="H1226" s="55">
        <f t="shared" si="907"/>
        <v>466</v>
      </c>
      <c r="I1226" s="17"/>
      <c r="J1226" s="10">
        <f t="shared" si="908"/>
        <v>0</v>
      </c>
      <c r="K1226" s="14"/>
      <c r="L1226" s="13"/>
      <c r="M1226" s="2">
        <f t="shared" si="879"/>
        <v>0</v>
      </c>
      <c r="N1226" s="1">
        <f t="shared" si="880"/>
        <v>0</v>
      </c>
      <c r="O1226" s="2">
        <f t="shared" si="881"/>
        <v>0</v>
      </c>
      <c r="P1226" s="2">
        <f t="shared" si="882"/>
        <v>0</v>
      </c>
      <c r="Q1226" s="2">
        <f t="shared" si="883"/>
        <v>0</v>
      </c>
      <c r="R1226" s="2"/>
      <c r="S1226" s="2">
        <f t="shared" si="884"/>
        <v>0</v>
      </c>
      <c r="T1226" s="2">
        <f t="shared" si="885"/>
        <v>0</v>
      </c>
      <c r="U1226" s="2">
        <f t="shared" si="886"/>
        <v>0</v>
      </c>
      <c r="V1226" s="2">
        <f t="shared" si="887"/>
        <v>0</v>
      </c>
      <c r="W1226" s="2">
        <f t="shared" si="888"/>
        <v>0</v>
      </c>
      <c r="X1226" s="2"/>
      <c r="Y1226" s="2"/>
    </row>
    <row r="1227" spans="1:25" s="15" customFormat="1" ht="15" customHeight="1" x14ac:dyDescent="0.25">
      <c r="A1227" s="129" t="s">
        <v>857</v>
      </c>
      <c r="B1227" s="130"/>
      <c r="C1227" s="94" t="s">
        <v>741</v>
      </c>
      <c r="D1227" s="65">
        <v>70</v>
      </c>
      <c r="E1227" s="59">
        <f t="shared" si="702"/>
        <v>64</v>
      </c>
      <c r="F1227" s="59">
        <f t="shared" si="703"/>
        <v>58</v>
      </c>
      <c r="G1227" s="59">
        <f t="shared" si="704"/>
        <v>52</v>
      </c>
      <c r="H1227" s="60">
        <f t="shared" si="705"/>
        <v>46</v>
      </c>
      <c r="I1227" s="50"/>
      <c r="J1227" s="100">
        <f t="shared" ref="J1227" si="909">IF($K$6&lt;=9999,S1227,IF(AND($K$6&gt;=10000,$K$6&lt;=19999),T1227,IF(AND($K$6&gt;=20000,$K$6&lt;=39999),U1227,IF(AND($K$6&gt;=40000,$K$6&lt;=79999),V1227,IF($K$6&gt;=80000,W1227,0)))))</f>
        <v>0</v>
      </c>
      <c r="K1227" s="14"/>
      <c r="L1227" s="13"/>
      <c r="M1227" s="2">
        <f t="shared" si="879"/>
        <v>0</v>
      </c>
      <c r="N1227" s="1">
        <f t="shared" si="880"/>
        <v>0</v>
      </c>
      <c r="O1227" s="2">
        <f t="shared" si="881"/>
        <v>0</v>
      </c>
      <c r="P1227" s="2">
        <f t="shared" si="882"/>
        <v>0</v>
      </c>
      <c r="Q1227" s="2">
        <f t="shared" si="883"/>
        <v>0</v>
      </c>
      <c r="R1227" s="2"/>
      <c r="S1227" s="2">
        <f t="shared" si="884"/>
        <v>0</v>
      </c>
      <c r="T1227" s="2">
        <f t="shared" si="885"/>
        <v>0</v>
      </c>
      <c r="U1227" s="2">
        <f t="shared" si="886"/>
        <v>0</v>
      </c>
      <c r="V1227" s="2">
        <f t="shared" si="887"/>
        <v>0</v>
      </c>
      <c r="W1227" s="2">
        <f t="shared" si="888"/>
        <v>0</v>
      </c>
      <c r="X1227" s="2"/>
      <c r="Y1227" s="2"/>
    </row>
    <row r="1228" spans="1:25" s="15" customFormat="1" ht="15" customHeight="1" x14ac:dyDescent="0.25">
      <c r="A1228" s="131"/>
      <c r="B1228" s="132"/>
      <c r="C1228" s="94" t="s">
        <v>3</v>
      </c>
      <c r="D1228" s="37">
        <v>110</v>
      </c>
      <c r="E1228" s="38">
        <f t="shared" si="702"/>
        <v>100.75</v>
      </c>
      <c r="F1228" s="38">
        <f t="shared" si="703"/>
        <v>91.5</v>
      </c>
      <c r="G1228" s="38">
        <f t="shared" si="704"/>
        <v>82.25</v>
      </c>
      <c r="H1228" s="55">
        <f t="shared" si="705"/>
        <v>73</v>
      </c>
      <c r="I1228" s="17"/>
      <c r="J1228" s="103">
        <f t="shared" si="706"/>
        <v>0</v>
      </c>
      <c r="K1228" s="14"/>
      <c r="L1228" s="13"/>
      <c r="M1228" s="2">
        <f t="shared" si="879"/>
        <v>0</v>
      </c>
      <c r="N1228" s="1">
        <f t="shared" si="880"/>
        <v>0</v>
      </c>
      <c r="O1228" s="2">
        <f t="shared" si="881"/>
        <v>0</v>
      </c>
      <c r="P1228" s="2">
        <f t="shared" si="882"/>
        <v>0</v>
      </c>
      <c r="Q1228" s="2">
        <f t="shared" si="883"/>
        <v>0</v>
      </c>
      <c r="R1228" s="2"/>
      <c r="S1228" s="2">
        <f t="shared" si="884"/>
        <v>0</v>
      </c>
      <c r="T1228" s="2">
        <f t="shared" si="885"/>
        <v>0</v>
      </c>
      <c r="U1228" s="2">
        <f t="shared" si="886"/>
        <v>0</v>
      </c>
      <c r="V1228" s="2">
        <f t="shared" si="887"/>
        <v>0</v>
      </c>
      <c r="W1228" s="2">
        <f t="shared" si="888"/>
        <v>0</v>
      </c>
      <c r="X1228" s="2"/>
      <c r="Y1228" s="2"/>
    </row>
    <row r="1229" spans="1:25" s="15" customFormat="1" ht="15" customHeight="1" thickBot="1" x14ac:dyDescent="0.3">
      <c r="A1229" s="131"/>
      <c r="B1229" s="132"/>
      <c r="C1229" s="53" t="s">
        <v>1</v>
      </c>
      <c r="D1229" s="37">
        <v>300</v>
      </c>
      <c r="E1229" s="38">
        <f t="shared" si="702"/>
        <v>275</v>
      </c>
      <c r="F1229" s="38">
        <f t="shared" si="703"/>
        <v>250</v>
      </c>
      <c r="G1229" s="38">
        <f t="shared" si="704"/>
        <v>225</v>
      </c>
      <c r="H1229" s="55">
        <f t="shared" si="705"/>
        <v>200</v>
      </c>
      <c r="I1229" s="17"/>
      <c r="J1229" s="10">
        <f t="shared" si="706"/>
        <v>0</v>
      </c>
      <c r="K1229" s="14"/>
      <c r="L1229" s="13"/>
      <c r="M1229" s="2">
        <f t="shared" si="879"/>
        <v>0</v>
      </c>
      <c r="N1229" s="1">
        <f t="shared" si="880"/>
        <v>0</v>
      </c>
      <c r="O1229" s="2">
        <f t="shared" si="881"/>
        <v>0</v>
      </c>
      <c r="P1229" s="2">
        <f t="shared" si="882"/>
        <v>0</v>
      </c>
      <c r="Q1229" s="2">
        <f t="shared" si="883"/>
        <v>0</v>
      </c>
      <c r="R1229" s="2"/>
      <c r="S1229" s="2">
        <f t="shared" si="884"/>
        <v>0</v>
      </c>
      <c r="T1229" s="2">
        <f t="shared" si="885"/>
        <v>0</v>
      </c>
      <c r="U1229" s="2">
        <f t="shared" si="886"/>
        <v>0</v>
      </c>
      <c r="V1229" s="2">
        <f t="shared" si="887"/>
        <v>0</v>
      </c>
      <c r="W1229" s="2">
        <f t="shared" si="888"/>
        <v>0</v>
      </c>
      <c r="X1229" s="2"/>
      <c r="Y1229" s="2"/>
    </row>
    <row r="1230" spans="1:25" s="15" customFormat="1" ht="15" customHeight="1" x14ac:dyDescent="0.25">
      <c r="A1230" s="129" t="s">
        <v>489</v>
      </c>
      <c r="B1230" s="130"/>
      <c r="C1230" s="94" t="s">
        <v>741</v>
      </c>
      <c r="D1230" s="65">
        <v>80</v>
      </c>
      <c r="E1230" s="59">
        <f t="shared" si="702"/>
        <v>73.25</v>
      </c>
      <c r="F1230" s="59">
        <f t="shared" si="703"/>
        <v>66.5</v>
      </c>
      <c r="G1230" s="59">
        <f t="shared" si="704"/>
        <v>59.75</v>
      </c>
      <c r="H1230" s="60">
        <f t="shared" si="705"/>
        <v>53</v>
      </c>
      <c r="I1230" s="50"/>
      <c r="J1230" s="100">
        <f>IF($K$6&lt;=9999,S1230,IF(AND($K$6&gt;=10000,$K$6&lt;=19999),T1230,IF(AND($K$6&gt;=20000,$K$6&lt;=39999),U1230,IF(AND($K$6&gt;=40000,$K$6&lt;=79999),V1230,IF($K$6&gt;=80000,W1230,0)))))</f>
        <v>0</v>
      </c>
      <c r="K1230" s="14"/>
      <c r="L1230" s="13"/>
      <c r="M1230" s="2">
        <f t="shared" si="879"/>
        <v>0</v>
      </c>
      <c r="N1230" s="1">
        <f t="shared" si="880"/>
        <v>0</v>
      </c>
      <c r="O1230" s="2">
        <f t="shared" si="881"/>
        <v>0</v>
      </c>
      <c r="P1230" s="2">
        <f t="shared" si="882"/>
        <v>0</v>
      </c>
      <c r="Q1230" s="2">
        <f t="shared" si="883"/>
        <v>0</v>
      </c>
      <c r="R1230" s="2"/>
      <c r="S1230" s="2">
        <f t="shared" si="884"/>
        <v>0</v>
      </c>
      <c r="T1230" s="2">
        <f t="shared" si="885"/>
        <v>0</v>
      </c>
      <c r="U1230" s="2">
        <f t="shared" si="886"/>
        <v>0</v>
      </c>
      <c r="V1230" s="2">
        <f t="shared" si="887"/>
        <v>0</v>
      </c>
      <c r="W1230" s="2">
        <f t="shared" si="888"/>
        <v>0</v>
      </c>
      <c r="X1230" s="2"/>
      <c r="Y1230" s="2"/>
    </row>
    <row r="1231" spans="1:25" s="15" customFormat="1" ht="15" customHeight="1" x14ac:dyDescent="0.25">
      <c r="A1231" s="131"/>
      <c r="B1231" s="132"/>
      <c r="C1231" s="94" t="s">
        <v>3</v>
      </c>
      <c r="D1231" s="37">
        <v>130</v>
      </c>
      <c r="E1231" s="38">
        <f t="shared" si="702"/>
        <v>119</v>
      </c>
      <c r="F1231" s="38">
        <f t="shared" si="703"/>
        <v>108</v>
      </c>
      <c r="G1231" s="38">
        <f t="shared" si="704"/>
        <v>97</v>
      </c>
      <c r="H1231" s="55">
        <f t="shared" si="705"/>
        <v>86</v>
      </c>
      <c r="I1231" s="17"/>
      <c r="J1231" s="103">
        <f t="shared" si="706"/>
        <v>0</v>
      </c>
      <c r="K1231" s="14"/>
      <c r="L1231" s="13"/>
      <c r="M1231" s="2">
        <f t="shared" si="879"/>
        <v>0</v>
      </c>
      <c r="N1231" s="1">
        <f t="shared" si="880"/>
        <v>0</v>
      </c>
      <c r="O1231" s="2">
        <f t="shared" si="881"/>
        <v>0</v>
      </c>
      <c r="P1231" s="2">
        <f t="shared" si="882"/>
        <v>0</v>
      </c>
      <c r="Q1231" s="2">
        <f t="shared" si="883"/>
        <v>0</v>
      </c>
      <c r="R1231" s="2"/>
      <c r="S1231" s="2">
        <f t="shared" si="884"/>
        <v>0</v>
      </c>
      <c r="T1231" s="2">
        <f t="shared" si="885"/>
        <v>0</v>
      </c>
      <c r="U1231" s="2">
        <f t="shared" si="886"/>
        <v>0</v>
      </c>
      <c r="V1231" s="2">
        <f t="shared" si="887"/>
        <v>0</v>
      </c>
      <c r="W1231" s="2">
        <f t="shared" si="888"/>
        <v>0</v>
      </c>
      <c r="X1231" s="2"/>
      <c r="Y1231" s="2"/>
    </row>
    <row r="1232" spans="1:25" s="15" customFormat="1" ht="15" customHeight="1" thickBot="1" x14ac:dyDescent="0.3">
      <c r="A1232" s="131"/>
      <c r="B1232" s="132"/>
      <c r="C1232" s="53" t="s">
        <v>1</v>
      </c>
      <c r="D1232" s="37">
        <v>400</v>
      </c>
      <c r="E1232" s="38">
        <f t="shared" si="702"/>
        <v>366.5</v>
      </c>
      <c r="F1232" s="38">
        <f t="shared" si="703"/>
        <v>333</v>
      </c>
      <c r="G1232" s="38">
        <f t="shared" si="704"/>
        <v>299.5</v>
      </c>
      <c r="H1232" s="55">
        <f t="shared" si="705"/>
        <v>266</v>
      </c>
      <c r="I1232" s="17"/>
      <c r="J1232" s="10">
        <f t="shared" si="706"/>
        <v>0</v>
      </c>
      <c r="K1232" s="14"/>
      <c r="L1232" s="13"/>
      <c r="M1232" s="2">
        <f t="shared" si="879"/>
        <v>0</v>
      </c>
      <c r="N1232" s="1">
        <f t="shared" si="880"/>
        <v>0</v>
      </c>
      <c r="O1232" s="2">
        <f t="shared" si="881"/>
        <v>0</v>
      </c>
      <c r="P1232" s="2">
        <f t="shared" si="882"/>
        <v>0</v>
      </c>
      <c r="Q1232" s="2">
        <f t="shared" si="883"/>
        <v>0</v>
      </c>
      <c r="R1232" s="2"/>
      <c r="S1232" s="2">
        <f t="shared" si="884"/>
        <v>0</v>
      </c>
      <c r="T1232" s="2">
        <f t="shared" si="885"/>
        <v>0</v>
      </c>
      <c r="U1232" s="2">
        <f t="shared" si="886"/>
        <v>0</v>
      </c>
      <c r="V1232" s="2">
        <f t="shared" si="887"/>
        <v>0</v>
      </c>
      <c r="W1232" s="2">
        <f t="shared" si="888"/>
        <v>0</v>
      </c>
      <c r="X1232" s="2"/>
      <c r="Y1232" s="2"/>
    </row>
    <row r="1233" spans="1:25" s="15" customFormat="1" ht="15" customHeight="1" x14ac:dyDescent="0.25">
      <c r="A1233" s="129" t="s">
        <v>490</v>
      </c>
      <c r="B1233" s="130"/>
      <c r="C1233" s="94" t="s">
        <v>741</v>
      </c>
      <c r="D1233" s="65">
        <v>80</v>
      </c>
      <c r="E1233" s="59">
        <f t="shared" si="702"/>
        <v>73.25</v>
      </c>
      <c r="F1233" s="59">
        <f t="shared" si="703"/>
        <v>66.5</v>
      </c>
      <c r="G1233" s="59">
        <f t="shared" si="704"/>
        <v>59.75</v>
      </c>
      <c r="H1233" s="60">
        <f t="shared" si="705"/>
        <v>53</v>
      </c>
      <c r="I1233" s="50"/>
      <c r="J1233" s="100">
        <f>IF($K$6&lt;=9999,S1233,IF(AND($K$6&gt;=10000,$K$6&lt;=19999),T1233,IF(AND($K$6&gt;=20000,$K$6&lt;=39999),U1233,IF(AND($K$6&gt;=40000,$K$6&lt;=79999),V1233,IF($K$6&gt;=80000,W1233,0)))))</f>
        <v>0</v>
      </c>
      <c r="K1233" s="14"/>
      <c r="L1233" s="13"/>
      <c r="M1233" s="2">
        <f t="shared" si="879"/>
        <v>0</v>
      </c>
      <c r="N1233" s="1">
        <f t="shared" si="880"/>
        <v>0</v>
      </c>
      <c r="O1233" s="2">
        <f t="shared" si="881"/>
        <v>0</v>
      </c>
      <c r="P1233" s="2">
        <f t="shared" si="882"/>
        <v>0</v>
      </c>
      <c r="Q1233" s="2">
        <f t="shared" si="883"/>
        <v>0</v>
      </c>
      <c r="R1233" s="2"/>
      <c r="S1233" s="2">
        <f t="shared" si="884"/>
        <v>0</v>
      </c>
      <c r="T1233" s="2">
        <f t="shared" si="885"/>
        <v>0</v>
      </c>
      <c r="U1233" s="2">
        <f t="shared" si="886"/>
        <v>0</v>
      </c>
      <c r="V1233" s="2">
        <f t="shared" si="887"/>
        <v>0</v>
      </c>
      <c r="W1233" s="2">
        <f t="shared" si="888"/>
        <v>0</v>
      </c>
      <c r="X1233" s="2"/>
      <c r="Y1233" s="2"/>
    </row>
    <row r="1234" spans="1:25" s="15" customFormat="1" ht="15" customHeight="1" x14ac:dyDescent="0.25">
      <c r="A1234" s="131"/>
      <c r="B1234" s="132"/>
      <c r="C1234" s="94" t="s">
        <v>3</v>
      </c>
      <c r="D1234" s="37">
        <v>130</v>
      </c>
      <c r="E1234" s="38">
        <f t="shared" si="702"/>
        <v>119</v>
      </c>
      <c r="F1234" s="38">
        <f t="shared" si="703"/>
        <v>108</v>
      </c>
      <c r="G1234" s="38">
        <f t="shared" si="704"/>
        <v>97</v>
      </c>
      <c r="H1234" s="55">
        <f t="shared" si="705"/>
        <v>86</v>
      </c>
      <c r="I1234" s="17"/>
      <c r="J1234" s="103">
        <f t="shared" si="706"/>
        <v>0</v>
      </c>
      <c r="K1234" s="14"/>
      <c r="L1234" s="13"/>
      <c r="M1234" s="2">
        <f t="shared" si="879"/>
        <v>0</v>
      </c>
      <c r="N1234" s="1">
        <f t="shared" si="880"/>
        <v>0</v>
      </c>
      <c r="O1234" s="2">
        <f t="shared" si="881"/>
        <v>0</v>
      </c>
      <c r="P1234" s="2">
        <f t="shared" si="882"/>
        <v>0</v>
      </c>
      <c r="Q1234" s="2">
        <f t="shared" si="883"/>
        <v>0</v>
      </c>
      <c r="R1234" s="2"/>
      <c r="S1234" s="2">
        <f t="shared" si="884"/>
        <v>0</v>
      </c>
      <c r="T1234" s="2">
        <f t="shared" si="885"/>
        <v>0</v>
      </c>
      <c r="U1234" s="2">
        <f t="shared" si="886"/>
        <v>0</v>
      </c>
      <c r="V1234" s="2">
        <f t="shared" si="887"/>
        <v>0</v>
      </c>
      <c r="W1234" s="2">
        <f t="shared" si="888"/>
        <v>0</v>
      </c>
      <c r="X1234" s="2"/>
      <c r="Y1234" s="2"/>
    </row>
    <row r="1235" spans="1:25" s="15" customFormat="1" ht="15" customHeight="1" thickBot="1" x14ac:dyDescent="0.3">
      <c r="A1235" s="131"/>
      <c r="B1235" s="132"/>
      <c r="C1235" s="53" t="s">
        <v>1</v>
      </c>
      <c r="D1235" s="37">
        <v>400</v>
      </c>
      <c r="E1235" s="38">
        <f t="shared" si="702"/>
        <v>366.5</v>
      </c>
      <c r="F1235" s="38">
        <f t="shared" si="703"/>
        <v>333</v>
      </c>
      <c r="G1235" s="38">
        <f t="shared" si="704"/>
        <v>299.5</v>
      </c>
      <c r="H1235" s="55">
        <f t="shared" si="705"/>
        <v>266</v>
      </c>
      <c r="I1235" s="17"/>
      <c r="J1235" s="10">
        <f t="shared" si="706"/>
        <v>0</v>
      </c>
      <c r="K1235" s="14"/>
      <c r="L1235" s="13"/>
      <c r="M1235" s="2">
        <f t="shared" si="879"/>
        <v>0</v>
      </c>
      <c r="N1235" s="1">
        <f t="shared" si="880"/>
        <v>0</v>
      </c>
      <c r="O1235" s="2">
        <f t="shared" si="881"/>
        <v>0</v>
      </c>
      <c r="P1235" s="2">
        <f t="shared" si="882"/>
        <v>0</v>
      </c>
      <c r="Q1235" s="2">
        <f t="shared" si="883"/>
        <v>0</v>
      </c>
      <c r="R1235" s="2"/>
      <c r="S1235" s="2">
        <f t="shared" si="884"/>
        <v>0</v>
      </c>
      <c r="T1235" s="2">
        <f t="shared" si="885"/>
        <v>0</v>
      </c>
      <c r="U1235" s="2">
        <f t="shared" si="886"/>
        <v>0</v>
      </c>
      <c r="V1235" s="2">
        <f t="shared" si="887"/>
        <v>0</v>
      </c>
      <c r="W1235" s="2">
        <f t="shared" si="888"/>
        <v>0</v>
      </c>
      <c r="X1235" s="2"/>
      <c r="Y1235" s="2"/>
    </row>
    <row r="1236" spans="1:25" s="15" customFormat="1" ht="15" customHeight="1" x14ac:dyDescent="0.25">
      <c r="A1236" s="129" t="s">
        <v>491</v>
      </c>
      <c r="B1236" s="130"/>
      <c r="C1236" s="94" t="s">
        <v>741</v>
      </c>
      <c r="D1236" s="65">
        <v>80</v>
      </c>
      <c r="E1236" s="59">
        <f t="shared" ref="E1236:E1247" si="910">(D1236+F1236)/2</f>
        <v>73.25</v>
      </c>
      <c r="F1236" s="59">
        <f t="shared" ref="F1236:F1247" si="911">(D1236+H1236)/2</f>
        <v>66.5</v>
      </c>
      <c r="G1236" s="59">
        <f t="shared" ref="G1236:G1247" si="912">(F1236+H1236)/2</f>
        <v>59.75</v>
      </c>
      <c r="H1236" s="60">
        <f t="shared" ref="H1236:H1247" si="913">INT(D1236/1.5)</f>
        <v>53</v>
      </c>
      <c r="I1236" s="50"/>
      <c r="J1236" s="100">
        <f>IF($K$6&lt;=9999,S1236,IF(AND($K$6&gt;=10000,$K$6&lt;=19999),T1236,IF(AND($K$6&gt;=20000,$K$6&lt;=39999),U1236,IF(AND($K$6&gt;=40000,$K$6&lt;=79999),V1236,IF($K$6&gt;=80000,W1236,0)))))</f>
        <v>0</v>
      </c>
      <c r="K1236" s="14"/>
      <c r="L1236" s="13"/>
      <c r="M1236" s="2">
        <f t="shared" si="879"/>
        <v>0</v>
      </c>
      <c r="N1236" s="1">
        <f t="shared" si="880"/>
        <v>0</v>
      </c>
      <c r="O1236" s="2">
        <f t="shared" si="881"/>
        <v>0</v>
      </c>
      <c r="P1236" s="2">
        <f t="shared" si="882"/>
        <v>0</v>
      </c>
      <c r="Q1236" s="2">
        <f t="shared" si="883"/>
        <v>0</v>
      </c>
      <c r="R1236" s="2"/>
      <c r="S1236" s="2">
        <f t="shared" si="884"/>
        <v>0</v>
      </c>
      <c r="T1236" s="2">
        <f t="shared" si="885"/>
        <v>0</v>
      </c>
      <c r="U1236" s="2">
        <f t="shared" si="886"/>
        <v>0</v>
      </c>
      <c r="V1236" s="2">
        <f t="shared" si="887"/>
        <v>0</v>
      </c>
      <c r="W1236" s="2">
        <f t="shared" si="888"/>
        <v>0</v>
      </c>
      <c r="X1236" s="2"/>
      <c r="Y1236" s="2"/>
    </row>
    <row r="1237" spans="1:25" s="15" customFormat="1" ht="15" customHeight="1" x14ac:dyDescent="0.25">
      <c r="A1237" s="131"/>
      <c r="B1237" s="132"/>
      <c r="C1237" s="94" t="s">
        <v>3</v>
      </c>
      <c r="D1237" s="37">
        <v>140</v>
      </c>
      <c r="E1237" s="38">
        <f t="shared" si="910"/>
        <v>128.25</v>
      </c>
      <c r="F1237" s="38">
        <f t="shared" si="911"/>
        <v>116.5</v>
      </c>
      <c r="G1237" s="38">
        <f t="shared" si="912"/>
        <v>104.75</v>
      </c>
      <c r="H1237" s="55">
        <f t="shared" si="913"/>
        <v>93</v>
      </c>
      <c r="I1237" s="17"/>
      <c r="J1237" s="103">
        <f t="shared" si="706"/>
        <v>0</v>
      </c>
      <c r="K1237" s="14"/>
      <c r="L1237" s="13"/>
      <c r="M1237" s="2">
        <f t="shared" si="879"/>
        <v>0</v>
      </c>
      <c r="N1237" s="1">
        <f t="shared" si="880"/>
        <v>0</v>
      </c>
      <c r="O1237" s="2">
        <f t="shared" si="881"/>
        <v>0</v>
      </c>
      <c r="P1237" s="2">
        <f t="shared" si="882"/>
        <v>0</v>
      </c>
      <c r="Q1237" s="2">
        <f t="shared" si="883"/>
        <v>0</v>
      </c>
      <c r="R1237" s="2"/>
      <c r="S1237" s="2">
        <f t="shared" si="884"/>
        <v>0</v>
      </c>
      <c r="T1237" s="2">
        <f t="shared" si="885"/>
        <v>0</v>
      </c>
      <c r="U1237" s="2">
        <f t="shared" si="886"/>
        <v>0</v>
      </c>
      <c r="V1237" s="2">
        <f t="shared" si="887"/>
        <v>0</v>
      </c>
      <c r="W1237" s="2">
        <f t="shared" si="888"/>
        <v>0</v>
      </c>
      <c r="X1237" s="2"/>
      <c r="Y1237" s="2"/>
    </row>
    <row r="1238" spans="1:25" s="15" customFormat="1" ht="15" customHeight="1" thickBot="1" x14ac:dyDescent="0.3">
      <c r="A1238" s="131"/>
      <c r="B1238" s="132"/>
      <c r="C1238" s="53" t="s">
        <v>1</v>
      </c>
      <c r="D1238" s="37">
        <v>500</v>
      </c>
      <c r="E1238" s="38">
        <f t="shared" si="910"/>
        <v>458.25</v>
      </c>
      <c r="F1238" s="38">
        <f t="shared" si="911"/>
        <v>416.5</v>
      </c>
      <c r="G1238" s="38">
        <f t="shared" si="912"/>
        <v>374.75</v>
      </c>
      <c r="H1238" s="55">
        <f t="shared" si="913"/>
        <v>333</v>
      </c>
      <c r="I1238" s="17"/>
      <c r="J1238" s="10">
        <f t="shared" si="706"/>
        <v>0</v>
      </c>
      <c r="K1238" s="14"/>
      <c r="L1238" s="13"/>
      <c r="M1238" s="2">
        <f t="shared" si="879"/>
        <v>0</v>
      </c>
      <c r="N1238" s="1">
        <f t="shared" si="880"/>
        <v>0</v>
      </c>
      <c r="O1238" s="2">
        <f t="shared" si="881"/>
        <v>0</v>
      </c>
      <c r="P1238" s="2">
        <f t="shared" si="882"/>
        <v>0</v>
      </c>
      <c r="Q1238" s="2">
        <f t="shared" si="883"/>
        <v>0</v>
      </c>
      <c r="R1238" s="2"/>
      <c r="S1238" s="2">
        <f t="shared" si="884"/>
        <v>0</v>
      </c>
      <c r="T1238" s="2">
        <f t="shared" si="885"/>
        <v>0</v>
      </c>
      <c r="U1238" s="2">
        <f t="shared" si="886"/>
        <v>0</v>
      </c>
      <c r="V1238" s="2">
        <f t="shared" si="887"/>
        <v>0</v>
      </c>
      <c r="W1238" s="2">
        <f t="shared" si="888"/>
        <v>0</v>
      </c>
      <c r="X1238" s="2"/>
      <c r="Y1238" s="2"/>
    </row>
    <row r="1239" spans="1:25" s="15" customFormat="1" ht="15" customHeight="1" x14ac:dyDescent="0.25">
      <c r="A1239" s="129" t="s">
        <v>906</v>
      </c>
      <c r="B1239" s="130"/>
      <c r="C1239" s="94" t="s">
        <v>741</v>
      </c>
      <c r="D1239" s="65">
        <v>100</v>
      </c>
      <c r="E1239" s="59">
        <f t="shared" si="910"/>
        <v>91.5</v>
      </c>
      <c r="F1239" s="59">
        <f t="shared" si="911"/>
        <v>83</v>
      </c>
      <c r="G1239" s="59">
        <f t="shared" si="912"/>
        <v>74.5</v>
      </c>
      <c r="H1239" s="60">
        <f t="shared" si="913"/>
        <v>66</v>
      </c>
      <c r="I1239" s="39"/>
      <c r="J1239" s="100">
        <f>IF($K$6&lt;=9999,S1239,IF(AND($K$6&gt;=10000,$K$6&lt;=19999),T1239,IF(AND($K$6&gt;=20000,$K$6&lt;=39999),U1239,IF(AND($K$6&gt;=40000,$K$6&lt;=79999),V1239,IF($K$6&gt;=80000,W1239,0)))))</f>
        <v>0</v>
      </c>
      <c r="K1239" s="14"/>
      <c r="L1239" s="13"/>
      <c r="M1239" s="2">
        <f t="shared" si="879"/>
        <v>0</v>
      </c>
      <c r="N1239" s="1">
        <f t="shared" si="880"/>
        <v>0</v>
      </c>
      <c r="O1239" s="2">
        <f t="shared" si="881"/>
        <v>0</v>
      </c>
      <c r="P1239" s="2">
        <f t="shared" si="882"/>
        <v>0</v>
      </c>
      <c r="Q1239" s="2">
        <f t="shared" si="883"/>
        <v>0</v>
      </c>
      <c r="R1239" s="2"/>
      <c r="S1239" s="2">
        <f t="shared" si="884"/>
        <v>0</v>
      </c>
      <c r="T1239" s="2">
        <f t="shared" si="885"/>
        <v>0</v>
      </c>
      <c r="U1239" s="2">
        <f t="shared" si="886"/>
        <v>0</v>
      </c>
      <c r="V1239" s="2">
        <f t="shared" si="887"/>
        <v>0</v>
      </c>
      <c r="W1239" s="2">
        <f t="shared" si="888"/>
        <v>0</v>
      </c>
      <c r="X1239" s="2"/>
      <c r="Y1239" s="2"/>
    </row>
    <row r="1240" spans="1:25" s="15" customFormat="1" ht="15" customHeight="1" x14ac:dyDescent="0.25">
      <c r="A1240" s="131"/>
      <c r="B1240" s="132"/>
      <c r="C1240" s="94" t="s">
        <v>3</v>
      </c>
      <c r="D1240" s="37">
        <v>190</v>
      </c>
      <c r="E1240" s="38">
        <f t="shared" si="910"/>
        <v>174</v>
      </c>
      <c r="F1240" s="38">
        <f t="shared" si="911"/>
        <v>158</v>
      </c>
      <c r="G1240" s="38">
        <f t="shared" si="912"/>
        <v>142</v>
      </c>
      <c r="H1240" s="55">
        <f t="shared" si="913"/>
        <v>126</v>
      </c>
      <c r="I1240" s="40"/>
      <c r="J1240" s="10">
        <f t="shared" ref="J1240:J1241" si="914">IF($K$6&lt;=9999,S1240,IF(AND($K$6&gt;=10000,$K$6&lt;=19999),T1240,IF(AND($K$6&gt;=20000,$K$6&lt;=39999),U1240,IF(AND($K$6&gt;=40000,$K$6&lt;=79999),V1240,IF($K$6&gt;=80000,W1240,0)))))</f>
        <v>0</v>
      </c>
      <c r="K1240" s="14"/>
      <c r="L1240" s="13"/>
      <c r="M1240" s="2">
        <f t="shared" si="879"/>
        <v>0</v>
      </c>
      <c r="N1240" s="1">
        <f t="shared" si="880"/>
        <v>0</v>
      </c>
      <c r="O1240" s="2">
        <f t="shared" si="881"/>
        <v>0</v>
      </c>
      <c r="P1240" s="2">
        <f t="shared" si="882"/>
        <v>0</v>
      </c>
      <c r="Q1240" s="2">
        <f t="shared" si="883"/>
        <v>0</v>
      </c>
      <c r="R1240" s="2"/>
      <c r="S1240" s="2">
        <f t="shared" si="884"/>
        <v>0</v>
      </c>
      <c r="T1240" s="2">
        <f t="shared" si="885"/>
        <v>0</v>
      </c>
      <c r="U1240" s="2">
        <f t="shared" si="886"/>
        <v>0</v>
      </c>
      <c r="V1240" s="2">
        <f t="shared" si="887"/>
        <v>0</v>
      </c>
      <c r="W1240" s="2">
        <f t="shared" si="888"/>
        <v>0</v>
      </c>
      <c r="X1240" s="2"/>
      <c r="Y1240" s="2"/>
    </row>
    <row r="1241" spans="1:25" s="15" customFormat="1" ht="15" customHeight="1" thickBot="1" x14ac:dyDescent="0.3">
      <c r="A1241" s="131"/>
      <c r="B1241" s="132"/>
      <c r="C1241" s="53" t="s">
        <v>1</v>
      </c>
      <c r="D1241" s="37">
        <v>700</v>
      </c>
      <c r="E1241" s="38">
        <f t="shared" si="910"/>
        <v>641.5</v>
      </c>
      <c r="F1241" s="38">
        <f t="shared" si="911"/>
        <v>583</v>
      </c>
      <c r="G1241" s="38">
        <f t="shared" si="912"/>
        <v>524.5</v>
      </c>
      <c r="H1241" s="55">
        <f t="shared" si="913"/>
        <v>466</v>
      </c>
      <c r="I1241" s="40"/>
      <c r="J1241" s="10">
        <f t="shared" si="914"/>
        <v>0</v>
      </c>
      <c r="K1241" s="14"/>
      <c r="L1241" s="13"/>
      <c r="M1241" s="2">
        <f t="shared" si="879"/>
        <v>0</v>
      </c>
      <c r="N1241" s="1">
        <f t="shared" si="880"/>
        <v>0</v>
      </c>
      <c r="O1241" s="2">
        <f t="shared" si="881"/>
        <v>0</v>
      </c>
      <c r="P1241" s="2">
        <f t="shared" si="882"/>
        <v>0</v>
      </c>
      <c r="Q1241" s="2">
        <f t="shared" si="883"/>
        <v>0</v>
      </c>
      <c r="R1241" s="2"/>
      <c r="S1241" s="2">
        <f t="shared" si="884"/>
        <v>0</v>
      </c>
      <c r="T1241" s="2">
        <f t="shared" si="885"/>
        <v>0</v>
      </c>
      <c r="U1241" s="2">
        <f t="shared" si="886"/>
        <v>0</v>
      </c>
      <c r="V1241" s="2">
        <f t="shared" si="887"/>
        <v>0</v>
      </c>
      <c r="W1241" s="2">
        <f t="shared" si="888"/>
        <v>0</v>
      </c>
      <c r="X1241" s="2"/>
      <c r="Y1241" s="2"/>
    </row>
    <row r="1242" spans="1:25" s="15" customFormat="1" ht="15" customHeight="1" x14ac:dyDescent="0.25">
      <c r="A1242" s="129" t="s">
        <v>927</v>
      </c>
      <c r="B1242" s="130"/>
      <c r="C1242" s="94" t="s">
        <v>741</v>
      </c>
      <c r="D1242" s="65">
        <v>80</v>
      </c>
      <c r="E1242" s="59">
        <f t="shared" ref="E1242:E1244" si="915">(D1242+F1242)/2</f>
        <v>73.25</v>
      </c>
      <c r="F1242" s="59">
        <f t="shared" ref="F1242:F1244" si="916">(D1242+H1242)/2</f>
        <v>66.5</v>
      </c>
      <c r="G1242" s="59">
        <f t="shared" ref="G1242:G1244" si="917">(F1242+H1242)/2</f>
        <v>59.75</v>
      </c>
      <c r="H1242" s="60">
        <f t="shared" ref="H1242:H1244" si="918">INT(D1242/1.5)</f>
        <v>53</v>
      </c>
      <c r="I1242" s="50"/>
      <c r="J1242" s="100">
        <f>IF($K$6&lt;=9999,S1242,IF(AND($K$6&gt;=10000,$K$6&lt;=19999),T1242,IF(AND($K$6&gt;=20000,$K$6&lt;=39999),U1242,IF(AND($K$6&gt;=40000,$K$6&lt;=79999),V1242,IF($K$6&gt;=80000,W1242,0)))))</f>
        <v>0</v>
      </c>
      <c r="K1242" s="14"/>
      <c r="L1242" s="13"/>
      <c r="M1242" s="2">
        <f t="shared" si="879"/>
        <v>0</v>
      </c>
      <c r="N1242" s="1">
        <f t="shared" si="880"/>
        <v>0</v>
      </c>
      <c r="O1242" s="2">
        <f t="shared" si="881"/>
        <v>0</v>
      </c>
      <c r="P1242" s="2">
        <f t="shared" si="882"/>
        <v>0</v>
      </c>
      <c r="Q1242" s="2">
        <f t="shared" si="883"/>
        <v>0</v>
      </c>
      <c r="R1242" s="2"/>
      <c r="S1242" s="2">
        <f t="shared" si="884"/>
        <v>0</v>
      </c>
      <c r="T1242" s="2">
        <f t="shared" si="885"/>
        <v>0</v>
      </c>
      <c r="U1242" s="2">
        <f t="shared" si="886"/>
        <v>0</v>
      </c>
      <c r="V1242" s="2">
        <f t="shared" si="887"/>
        <v>0</v>
      </c>
      <c r="W1242" s="2">
        <f t="shared" si="888"/>
        <v>0</v>
      </c>
      <c r="X1242" s="2"/>
      <c r="Y1242" s="2"/>
    </row>
    <row r="1243" spans="1:25" s="15" customFormat="1" ht="15" customHeight="1" x14ac:dyDescent="0.25">
      <c r="A1243" s="131"/>
      <c r="B1243" s="132"/>
      <c r="C1243" s="94" t="s">
        <v>3</v>
      </c>
      <c r="D1243" s="37">
        <v>130</v>
      </c>
      <c r="E1243" s="38">
        <f t="shared" si="915"/>
        <v>119</v>
      </c>
      <c r="F1243" s="38">
        <f t="shared" si="916"/>
        <v>108</v>
      </c>
      <c r="G1243" s="38">
        <f t="shared" si="917"/>
        <v>97</v>
      </c>
      <c r="H1243" s="55">
        <f t="shared" si="918"/>
        <v>86</v>
      </c>
      <c r="I1243" s="17"/>
      <c r="J1243" s="103">
        <f t="shared" ref="J1243:J1244" si="919">IF($K$6&lt;=9999,S1243,IF(AND($K$6&gt;=10000,$K$6&lt;=19999),T1243,IF(AND($K$6&gt;=20000,$K$6&lt;=39999),U1243,IF(AND($K$6&gt;=40000,$K$6&lt;=79999),V1243,IF($K$6&gt;=80000,W1243,0)))))</f>
        <v>0</v>
      </c>
      <c r="K1243" s="14"/>
      <c r="L1243" s="13"/>
      <c r="M1243" s="2">
        <f t="shared" si="879"/>
        <v>0</v>
      </c>
      <c r="N1243" s="1">
        <f t="shared" si="880"/>
        <v>0</v>
      </c>
      <c r="O1243" s="2">
        <f t="shared" si="881"/>
        <v>0</v>
      </c>
      <c r="P1243" s="2">
        <f t="shared" si="882"/>
        <v>0</v>
      </c>
      <c r="Q1243" s="2">
        <f t="shared" si="883"/>
        <v>0</v>
      </c>
      <c r="R1243" s="2"/>
      <c r="S1243" s="2">
        <f t="shared" si="884"/>
        <v>0</v>
      </c>
      <c r="T1243" s="2">
        <f t="shared" si="885"/>
        <v>0</v>
      </c>
      <c r="U1243" s="2">
        <f t="shared" si="886"/>
        <v>0</v>
      </c>
      <c r="V1243" s="2">
        <f t="shared" si="887"/>
        <v>0</v>
      </c>
      <c r="W1243" s="2">
        <f t="shared" si="888"/>
        <v>0</v>
      </c>
      <c r="X1243" s="2"/>
      <c r="Y1243" s="2"/>
    </row>
    <row r="1244" spans="1:25" s="15" customFormat="1" ht="15" customHeight="1" thickBot="1" x14ac:dyDescent="0.3">
      <c r="A1244" s="131"/>
      <c r="B1244" s="132"/>
      <c r="C1244" s="53" t="s">
        <v>1</v>
      </c>
      <c r="D1244" s="37">
        <v>400</v>
      </c>
      <c r="E1244" s="38">
        <f t="shared" si="915"/>
        <v>366.5</v>
      </c>
      <c r="F1244" s="38">
        <f t="shared" si="916"/>
        <v>333</v>
      </c>
      <c r="G1244" s="38">
        <f t="shared" si="917"/>
        <v>299.5</v>
      </c>
      <c r="H1244" s="55">
        <f t="shared" si="918"/>
        <v>266</v>
      </c>
      <c r="I1244" s="17"/>
      <c r="J1244" s="10">
        <f t="shared" si="919"/>
        <v>0</v>
      </c>
      <c r="K1244" s="14"/>
      <c r="L1244" s="13"/>
      <c r="M1244" s="2">
        <f t="shared" si="879"/>
        <v>0</v>
      </c>
      <c r="N1244" s="1">
        <f t="shared" si="880"/>
        <v>0</v>
      </c>
      <c r="O1244" s="2">
        <f t="shared" si="881"/>
        <v>0</v>
      </c>
      <c r="P1244" s="2">
        <f t="shared" si="882"/>
        <v>0</v>
      </c>
      <c r="Q1244" s="2">
        <f t="shared" si="883"/>
        <v>0</v>
      </c>
      <c r="R1244" s="2"/>
      <c r="S1244" s="2">
        <f t="shared" si="884"/>
        <v>0</v>
      </c>
      <c r="T1244" s="2">
        <f t="shared" si="885"/>
        <v>0</v>
      </c>
      <c r="U1244" s="2">
        <f t="shared" si="886"/>
        <v>0</v>
      </c>
      <c r="V1244" s="2">
        <f t="shared" si="887"/>
        <v>0</v>
      </c>
      <c r="W1244" s="2">
        <f t="shared" si="888"/>
        <v>0</v>
      </c>
      <c r="X1244" s="2"/>
      <c r="Y1244" s="2"/>
    </row>
    <row r="1245" spans="1:25" s="15" customFormat="1" ht="15" customHeight="1" x14ac:dyDescent="0.25">
      <c r="A1245" s="129" t="s">
        <v>492</v>
      </c>
      <c r="B1245" s="130"/>
      <c r="C1245" s="94" t="s">
        <v>741</v>
      </c>
      <c r="D1245" s="65">
        <v>90</v>
      </c>
      <c r="E1245" s="59">
        <f t="shared" si="910"/>
        <v>82.5</v>
      </c>
      <c r="F1245" s="59">
        <f t="shared" si="911"/>
        <v>75</v>
      </c>
      <c r="G1245" s="59">
        <f t="shared" si="912"/>
        <v>67.5</v>
      </c>
      <c r="H1245" s="60">
        <f t="shared" si="913"/>
        <v>60</v>
      </c>
      <c r="I1245" s="50"/>
      <c r="J1245" s="100">
        <f>IF($K$6&lt;=9999,S1245,IF(AND($K$6&gt;=10000,$K$6&lt;=19999),T1245,IF(AND($K$6&gt;=20000,$K$6&lt;=39999),U1245,IF(AND($K$6&gt;=40000,$K$6&lt;=79999),V1245,IF($K$6&gt;=80000,W1245,0)))))</f>
        <v>0</v>
      </c>
      <c r="K1245" s="14"/>
      <c r="L1245" s="13"/>
      <c r="M1245" s="2">
        <f t="shared" si="879"/>
        <v>0</v>
      </c>
      <c r="N1245" s="1">
        <f t="shared" si="880"/>
        <v>0</v>
      </c>
      <c r="O1245" s="2">
        <f t="shared" si="881"/>
        <v>0</v>
      </c>
      <c r="P1245" s="2">
        <f t="shared" si="882"/>
        <v>0</v>
      </c>
      <c r="Q1245" s="2">
        <f t="shared" si="883"/>
        <v>0</v>
      </c>
      <c r="R1245" s="2"/>
      <c r="S1245" s="2">
        <f t="shared" si="884"/>
        <v>0</v>
      </c>
      <c r="T1245" s="2">
        <f t="shared" si="885"/>
        <v>0</v>
      </c>
      <c r="U1245" s="2">
        <f t="shared" si="886"/>
        <v>0</v>
      </c>
      <c r="V1245" s="2">
        <f t="shared" si="887"/>
        <v>0</v>
      </c>
      <c r="W1245" s="2">
        <f t="shared" si="888"/>
        <v>0</v>
      </c>
      <c r="X1245" s="2"/>
      <c r="Y1245" s="2"/>
    </row>
    <row r="1246" spans="1:25" s="15" customFormat="1" ht="15" customHeight="1" x14ac:dyDescent="0.25">
      <c r="A1246" s="131"/>
      <c r="B1246" s="132"/>
      <c r="C1246" s="94" t="s">
        <v>3</v>
      </c>
      <c r="D1246" s="37">
        <v>170</v>
      </c>
      <c r="E1246" s="38">
        <f t="shared" si="910"/>
        <v>155.75</v>
      </c>
      <c r="F1246" s="38">
        <f t="shared" si="911"/>
        <v>141.5</v>
      </c>
      <c r="G1246" s="38">
        <f t="shared" si="912"/>
        <v>127.25</v>
      </c>
      <c r="H1246" s="55">
        <f t="shared" si="913"/>
        <v>113</v>
      </c>
      <c r="I1246" s="17"/>
      <c r="J1246" s="103">
        <f t="shared" si="706"/>
        <v>0</v>
      </c>
      <c r="K1246" s="14"/>
      <c r="L1246" s="13"/>
      <c r="M1246" s="2">
        <f t="shared" si="879"/>
        <v>0</v>
      </c>
      <c r="N1246" s="1">
        <f t="shared" si="880"/>
        <v>0</v>
      </c>
      <c r="O1246" s="2">
        <f t="shared" si="881"/>
        <v>0</v>
      </c>
      <c r="P1246" s="2">
        <f t="shared" si="882"/>
        <v>0</v>
      </c>
      <c r="Q1246" s="2">
        <f t="shared" si="883"/>
        <v>0</v>
      </c>
      <c r="R1246" s="2"/>
      <c r="S1246" s="2">
        <f t="shared" si="884"/>
        <v>0</v>
      </c>
      <c r="T1246" s="2">
        <f t="shared" si="885"/>
        <v>0</v>
      </c>
      <c r="U1246" s="2">
        <f t="shared" si="886"/>
        <v>0</v>
      </c>
      <c r="V1246" s="2">
        <f t="shared" si="887"/>
        <v>0</v>
      </c>
      <c r="W1246" s="2">
        <f t="shared" si="888"/>
        <v>0</v>
      </c>
      <c r="X1246" s="2"/>
      <c r="Y1246" s="2"/>
    </row>
    <row r="1247" spans="1:25" s="15" customFormat="1" ht="15" customHeight="1" thickBot="1" x14ac:dyDescent="0.3">
      <c r="A1247" s="131"/>
      <c r="B1247" s="132"/>
      <c r="C1247" s="53" t="s">
        <v>1</v>
      </c>
      <c r="D1247" s="37">
        <v>600</v>
      </c>
      <c r="E1247" s="38">
        <f t="shared" si="910"/>
        <v>550</v>
      </c>
      <c r="F1247" s="38">
        <f t="shared" si="911"/>
        <v>500</v>
      </c>
      <c r="G1247" s="38">
        <f t="shared" si="912"/>
        <v>450</v>
      </c>
      <c r="H1247" s="55">
        <f t="shared" si="913"/>
        <v>400</v>
      </c>
      <c r="I1247" s="17"/>
      <c r="J1247" s="10">
        <f t="shared" si="706"/>
        <v>0</v>
      </c>
      <c r="K1247" s="14"/>
      <c r="L1247" s="13"/>
      <c r="M1247" s="2">
        <f t="shared" si="879"/>
        <v>0</v>
      </c>
      <c r="N1247" s="1">
        <f t="shared" si="880"/>
        <v>0</v>
      </c>
      <c r="O1247" s="2">
        <f t="shared" si="881"/>
        <v>0</v>
      </c>
      <c r="P1247" s="2">
        <f t="shared" si="882"/>
        <v>0</v>
      </c>
      <c r="Q1247" s="2">
        <f t="shared" si="883"/>
        <v>0</v>
      </c>
      <c r="R1247" s="2"/>
      <c r="S1247" s="2">
        <f t="shared" si="884"/>
        <v>0</v>
      </c>
      <c r="T1247" s="2">
        <f t="shared" si="885"/>
        <v>0</v>
      </c>
      <c r="U1247" s="2">
        <f t="shared" si="886"/>
        <v>0</v>
      </c>
      <c r="V1247" s="2">
        <f t="shared" si="887"/>
        <v>0</v>
      </c>
      <c r="W1247" s="2">
        <f t="shared" si="888"/>
        <v>0</v>
      </c>
      <c r="X1247" s="2"/>
      <c r="Y1247" s="2"/>
    </row>
    <row r="1248" spans="1:25" s="15" customFormat="1" ht="15" customHeight="1" x14ac:dyDescent="0.25">
      <c r="A1248" s="129" t="s">
        <v>858</v>
      </c>
      <c r="B1248" s="130"/>
      <c r="C1248" s="94" t="s">
        <v>741</v>
      </c>
      <c r="D1248" s="65">
        <v>100</v>
      </c>
      <c r="E1248" s="59">
        <f t="shared" ref="E1248:E1259" si="920">(D1248+F1248)/2</f>
        <v>91.5</v>
      </c>
      <c r="F1248" s="59">
        <f t="shared" ref="F1248:F1259" si="921">(D1248+H1248)/2</f>
        <v>83</v>
      </c>
      <c r="G1248" s="59">
        <f t="shared" ref="G1248:G1259" si="922">(F1248+H1248)/2</f>
        <v>74.5</v>
      </c>
      <c r="H1248" s="60">
        <f t="shared" ref="H1248:H1259" si="923">INT(D1248/1.5)</f>
        <v>66</v>
      </c>
      <c r="I1248" s="50"/>
      <c r="J1248" s="100">
        <f>IF($K$6&lt;=9999,S1248,IF(AND($K$6&gt;=10000,$K$6&lt;=19999),T1248,IF(AND($K$6&gt;=20000,$K$6&lt;=39999),U1248,IF(AND($K$6&gt;=40000,$K$6&lt;=79999),V1248,IF($K$6&gt;=80000,W1248,0)))))</f>
        <v>0</v>
      </c>
      <c r="K1248" s="14"/>
      <c r="L1248" s="13"/>
      <c r="M1248" s="2">
        <f t="shared" si="879"/>
        <v>0</v>
      </c>
      <c r="N1248" s="1">
        <f t="shared" si="880"/>
        <v>0</v>
      </c>
      <c r="O1248" s="2">
        <f t="shared" si="881"/>
        <v>0</v>
      </c>
      <c r="P1248" s="2">
        <f t="shared" si="882"/>
        <v>0</v>
      </c>
      <c r="Q1248" s="2">
        <f t="shared" si="883"/>
        <v>0</v>
      </c>
      <c r="R1248" s="2"/>
      <c r="S1248" s="2">
        <f t="shared" si="884"/>
        <v>0</v>
      </c>
      <c r="T1248" s="2">
        <f t="shared" si="885"/>
        <v>0</v>
      </c>
      <c r="U1248" s="2">
        <f t="shared" si="886"/>
        <v>0</v>
      </c>
      <c r="V1248" s="2">
        <f t="shared" si="887"/>
        <v>0</v>
      </c>
      <c r="W1248" s="2">
        <f t="shared" si="888"/>
        <v>0</v>
      </c>
      <c r="X1248" s="2"/>
      <c r="Y1248" s="2"/>
    </row>
    <row r="1249" spans="1:25" s="15" customFormat="1" ht="15" customHeight="1" x14ac:dyDescent="0.25">
      <c r="A1249" s="131"/>
      <c r="B1249" s="132"/>
      <c r="C1249" s="94" t="s">
        <v>3</v>
      </c>
      <c r="D1249" s="37">
        <v>200</v>
      </c>
      <c r="E1249" s="38">
        <f t="shared" si="920"/>
        <v>183.25</v>
      </c>
      <c r="F1249" s="38">
        <f t="shared" si="921"/>
        <v>166.5</v>
      </c>
      <c r="G1249" s="38">
        <f t="shared" si="922"/>
        <v>149.75</v>
      </c>
      <c r="H1249" s="55">
        <f t="shared" si="923"/>
        <v>133</v>
      </c>
      <c r="I1249" s="17"/>
      <c r="J1249" s="103">
        <f t="shared" ref="J1249:J1259" si="924">IF($K$6&lt;=9999,S1249,IF(AND($K$6&gt;=10000,$K$6&lt;=19999),T1249,IF(AND($K$6&gt;=20000,$K$6&lt;=39999),U1249,IF(AND($K$6&gt;=40000,$K$6&lt;=79999),V1249,IF($K$6&gt;=80000,W1249,0)))))</f>
        <v>0</v>
      </c>
      <c r="K1249" s="14"/>
      <c r="L1249" s="13"/>
      <c r="M1249" s="2">
        <f t="shared" si="879"/>
        <v>0</v>
      </c>
      <c r="N1249" s="1">
        <f t="shared" si="880"/>
        <v>0</v>
      </c>
      <c r="O1249" s="2">
        <f t="shared" si="881"/>
        <v>0</v>
      </c>
      <c r="P1249" s="2">
        <f t="shared" si="882"/>
        <v>0</v>
      </c>
      <c r="Q1249" s="2">
        <f t="shared" si="883"/>
        <v>0</v>
      </c>
      <c r="R1249" s="2"/>
      <c r="S1249" s="2">
        <f t="shared" si="884"/>
        <v>0</v>
      </c>
      <c r="T1249" s="2">
        <f t="shared" si="885"/>
        <v>0</v>
      </c>
      <c r="U1249" s="2">
        <f t="shared" si="886"/>
        <v>0</v>
      </c>
      <c r="V1249" s="2">
        <f t="shared" si="887"/>
        <v>0</v>
      </c>
      <c r="W1249" s="2">
        <f t="shared" si="888"/>
        <v>0</v>
      </c>
      <c r="X1249" s="2"/>
      <c r="Y1249" s="2"/>
    </row>
    <row r="1250" spans="1:25" s="15" customFormat="1" ht="15" customHeight="1" thickBot="1" x14ac:dyDescent="0.3">
      <c r="A1250" s="131"/>
      <c r="B1250" s="132"/>
      <c r="C1250" s="53" t="s">
        <v>1</v>
      </c>
      <c r="D1250" s="37">
        <v>800</v>
      </c>
      <c r="E1250" s="38">
        <f t="shared" si="920"/>
        <v>733.25</v>
      </c>
      <c r="F1250" s="38">
        <f t="shared" si="921"/>
        <v>666.5</v>
      </c>
      <c r="G1250" s="38">
        <f t="shared" si="922"/>
        <v>599.75</v>
      </c>
      <c r="H1250" s="55">
        <f t="shared" si="923"/>
        <v>533</v>
      </c>
      <c r="I1250" s="17"/>
      <c r="J1250" s="10">
        <f t="shared" si="924"/>
        <v>0</v>
      </c>
      <c r="K1250" s="14"/>
      <c r="L1250" s="13"/>
      <c r="M1250" s="2">
        <f t="shared" si="879"/>
        <v>0</v>
      </c>
      <c r="N1250" s="1">
        <f t="shared" si="880"/>
        <v>0</v>
      </c>
      <c r="O1250" s="2">
        <f t="shared" si="881"/>
        <v>0</v>
      </c>
      <c r="P1250" s="2">
        <f t="shared" si="882"/>
        <v>0</v>
      </c>
      <c r="Q1250" s="2">
        <f t="shared" si="883"/>
        <v>0</v>
      </c>
      <c r="R1250" s="2"/>
      <c r="S1250" s="2">
        <f t="shared" si="884"/>
        <v>0</v>
      </c>
      <c r="T1250" s="2">
        <f t="shared" si="885"/>
        <v>0</v>
      </c>
      <c r="U1250" s="2">
        <f t="shared" si="886"/>
        <v>0</v>
      </c>
      <c r="V1250" s="2">
        <f t="shared" si="887"/>
        <v>0</v>
      </c>
      <c r="W1250" s="2">
        <f t="shared" si="888"/>
        <v>0</v>
      </c>
      <c r="X1250" s="2"/>
      <c r="Y1250" s="2"/>
    </row>
    <row r="1251" spans="1:25" s="15" customFormat="1" ht="15" customHeight="1" x14ac:dyDescent="0.25">
      <c r="A1251" s="129" t="s">
        <v>928</v>
      </c>
      <c r="B1251" s="130"/>
      <c r="C1251" s="94" t="s">
        <v>741</v>
      </c>
      <c r="D1251" s="65">
        <v>80</v>
      </c>
      <c r="E1251" s="59">
        <f t="shared" si="920"/>
        <v>73.25</v>
      </c>
      <c r="F1251" s="59">
        <f t="shared" si="921"/>
        <v>66.5</v>
      </c>
      <c r="G1251" s="59">
        <f t="shared" si="922"/>
        <v>59.75</v>
      </c>
      <c r="H1251" s="60">
        <f t="shared" si="923"/>
        <v>53</v>
      </c>
      <c r="I1251" s="50"/>
      <c r="J1251" s="100">
        <f t="shared" si="924"/>
        <v>0</v>
      </c>
      <c r="K1251" s="14"/>
      <c r="L1251" s="13"/>
      <c r="M1251" s="2">
        <f t="shared" si="879"/>
        <v>0</v>
      </c>
      <c r="N1251" s="1">
        <f t="shared" si="880"/>
        <v>0</v>
      </c>
      <c r="O1251" s="2">
        <f t="shared" si="881"/>
        <v>0</v>
      </c>
      <c r="P1251" s="2">
        <f t="shared" si="882"/>
        <v>0</v>
      </c>
      <c r="Q1251" s="2">
        <f t="shared" si="883"/>
        <v>0</v>
      </c>
      <c r="R1251" s="2"/>
      <c r="S1251" s="2">
        <f t="shared" si="884"/>
        <v>0</v>
      </c>
      <c r="T1251" s="2">
        <f t="shared" si="885"/>
        <v>0</v>
      </c>
      <c r="U1251" s="2">
        <f t="shared" si="886"/>
        <v>0</v>
      </c>
      <c r="V1251" s="2">
        <f t="shared" si="887"/>
        <v>0</v>
      </c>
      <c r="W1251" s="2">
        <f t="shared" si="888"/>
        <v>0</v>
      </c>
      <c r="X1251" s="2"/>
      <c r="Y1251" s="2"/>
    </row>
    <row r="1252" spans="1:25" s="15" customFormat="1" ht="15" customHeight="1" x14ac:dyDescent="0.25">
      <c r="A1252" s="131"/>
      <c r="B1252" s="132"/>
      <c r="C1252" s="94" t="s">
        <v>3</v>
      </c>
      <c r="D1252" s="37">
        <v>130</v>
      </c>
      <c r="E1252" s="38">
        <f t="shared" si="920"/>
        <v>119</v>
      </c>
      <c r="F1252" s="38">
        <f t="shared" si="921"/>
        <v>108</v>
      </c>
      <c r="G1252" s="38">
        <f t="shared" si="922"/>
        <v>97</v>
      </c>
      <c r="H1252" s="55">
        <f t="shared" si="923"/>
        <v>86</v>
      </c>
      <c r="I1252" s="17"/>
      <c r="J1252" s="103">
        <f t="shared" si="924"/>
        <v>0</v>
      </c>
      <c r="K1252" s="14"/>
      <c r="L1252" s="13"/>
      <c r="M1252" s="2">
        <f t="shared" si="879"/>
        <v>0</v>
      </c>
      <c r="N1252" s="1">
        <f t="shared" si="880"/>
        <v>0</v>
      </c>
      <c r="O1252" s="2">
        <f t="shared" si="881"/>
        <v>0</v>
      </c>
      <c r="P1252" s="2">
        <f t="shared" si="882"/>
        <v>0</v>
      </c>
      <c r="Q1252" s="2">
        <f t="shared" si="883"/>
        <v>0</v>
      </c>
      <c r="R1252" s="2"/>
      <c r="S1252" s="2">
        <f t="shared" si="884"/>
        <v>0</v>
      </c>
      <c r="T1252" s="2">
        <f t="shared" si="885"/>
        <v>0</v>
      </c>
      <c r="U1252" s="2">
        <f t="shared" si="886"/>
        <v>0</v>
      </c>
      <c r="V1252" s="2">
        <f t="shared" si="887"/>
        <v>0</v>
      </c>
      <c r="W1252" s="2">
        <f t="shared" si="888"/>
        <v>0</v>
      </c>
      <c r="X1252" s="2"/>
      <c r="Y1252" s="2"/>
    </row>
    <row r="1253" spans="1:25" s="15" customFormat="1" ht="15" customHeight="1" thickBot="1" x14ac:dyDescent="0.3">
      <c r="A1253" s="131"/>
      <c r="B1253" s="132"/>
      <c r="C1253" s="53" t="s">
        <v>1</v>
      </c>
      <c r="D1253" s="37">
        <v>400</v>
      </c>
      <c r="E1253" s="38">
        <f t="shared" si="920"/>
        <v>366.5</v>
      </c>
      <c r="F1253" s="38">
        <f t="shared" si="921"/>
        <v>333</v>
      </c>
      <c r="G1253" s="38">
        <f t="shared" si="922"/>
        <v>299.5</v>
      </c>
      <c r="H1253" s="55">
        <f t="shared" si="923"/>
        <v>266</v>
      </c>
      <c r="I1253" s="17"/>
      <c r="J1253" s="10">
        <f t="shared" si="924"/>
        <v>0</v>
      </c>
      <c r="K1253" s="14"/>
      <c r="L1253" s="13"/>
      <c r="M1253" s="2">
        <f t="shared" si="879"/>
        <v>0</v>
      </c>
      <c r="N1253" s="1">
        <f t="shared" si="880"/>
        <v>0</v>
      </c>
      <c r="O1253" s="2">
        <f t="shared" si="881"/>
        <v>0</v>
      </c>
      <c r="P1253" s="2">
        <f t="shared" si="882"/>
        <v>0</v>
      </c>
      <c r="Q1253" s="2">
        <f t="shared" si="883"/>
        <v>0</v>
      </c>
      <c r="R1253" s="2"/>
      <c r="S1253" s="2">
        <f t="shared" si="884"/>
        <v>0</v>
      </c>
      <c r="T1253" s="2">
        <f t="shared" si="885"/>
        <v>0</v>
      </c>
      <c r="U1253" s="2">
        <f t="shared" si="886"/>
        <v>0</v>
      </c>
      <c r="V1253" s="2">
        <f t="shared" si="887"/>
        <v>0</v>
      </c>
      <c r="W1253" s="2">
        <f t="shared" si="888"/>
        <v>0</v>
      </c>
      <c r="X1253" s="2"/>
      <c r="Y1253" s="2"/>
    </row>
    <row r="1254" spans="1:25" s="15" customFormat="1" ht="15" customHeight="1" x14ac:dyDescent="0.25">
      <c r="A1254" s="129" t="s">
        <v>1381</v>
      </c>
      <c r="B1254" s="130"/>
      <c r="C1254" s="94" t="s">
        <v>741</v>
      </c>
      <c r="D1254" s="65">
        <v>70</v>
      </c>
      <c r="E1254" s="59">
        <f t="shared" ref="E1254:E1256" si="925">(D1254+F1254)/2</f>
        <v>64</v>
      </c>
      <c r="F1254" s="59">
        <f t="shared" ref="F1254:F1256" si="926">(D1254+H1254)/2</f>
        <v>58</v>
      </c>
      <c r="G1254" s="59">
        <f t="shared" ref="G1254:G1256" si="927">(F1254+H1254)/2</f>
        <v>52</v>
      </c>
      <c r="H1254" s="60">
        <f t="shared" ref="H1254:H1256" si="928">INT(D1254/1.5)</f>
        <v>46</v>
      </c>
      <c r="I1254" s="50"/>
      <c r="J1254" s="100">
        <f t="shared" ref="J1254:J1256" si="929">IF($K$6&lt;=9999,S1254,IF(AND($K$6&gt;=10000,$K$6&lt;=19999),T1254,IF(AND($K$6&gt;=20000,$K$6&lt;=39999),U1254,IF(AND($K$6&gt;=40000,$K$6&lt;=79999),V1254,IF($K$6&gt;=80000,W1254,0)))))</f>
        <v>0</v>
      </c>
      <c r="K1254" s="14"/>
      <c r="L1254" s="13"/>
      <c r="M1254" s="2">
        <f t="shared" ref="M1254:M1256" si="930">D1254*I1254</f>
        <v>0</v>
      </c>
      <c r="N1254" s="1">
        <f t="shared" ref="N1254:N1256" si="931">E1254*I1254</f>
        <v>0</v>
      </c>
      <c r="O1254" s="2">
        <f t="shared" ref="O1254:O1256" si="932">F1254*I1254</f>
        <v>0</v>
      </c>
      <c r="P1254" s="2">
        <f t="shared" ref="P1254:P1256" si="933">G1254*I1254</f>
        <v>0</v>
      </c>
      <c r="Q1254" s="2">
        <f t="shared" ref="Q1254:Q1256" si="934">H1254*I1254</f>
        <v>0</v>
      </c>
      <c r="R1254" s="2"/>
      <c r="S1254" s="2">
        <f t="shared" ref="S1254:S1256" si="935">I1254*D1254</f>
        <v>0</v>
      </c>
      <c r="T1254" s="2">
        <f t="shared" ref="T1254:T1256" si="936">I1254*E1254</f>
        <v>0</v>
      </c>
      <c r="U1254" s="2">
        <f t="shared" ref="U1254:U1256" si="937">I1254*F1254</f>
        <v>0</v>
      </c>
      <c r="V1254" s="2">
        <f t="shared" ref="V1254:V1256" si="938">I1254*G1254</f>
        <v>0</v>
      </c>
      <c r="W1254" s="2">
        <f t="shared" ref="W1254:W1256" si="939">I1254*H1254</f>
        <v>0</v>
      </c>
      <c r="X1254" s="2"/>
      <c r="Y1254" s="2"/>
    </row>
    <row r="1255" spans="1:25" s="15" customFormat="1" ht="15" customHeight="1" x14ac:dyDescent="0.25">
      <c r="A1255" s="131"/>
      <c r="B1255" s="132"/>
      <c r="C1255" s="94" t="s">
        <v>3</v>
      </c>
      <c r="D1255" s="37">
        <v>110</v>
      </c>
      <c r="E1255" s="38">
        <f t="shared" si="925"/>
        <v>100.75</v>
      </c>
      <c r="F1255" s="38">
        <f t="shared" si="926"/>
        <v>91.5</v>
      </c>
      <c r="G1255" s="38">
        <f t="shared" si="927"/>
        <v>82.25</v>
      </c>
      <c r="H1255" s="55">
        <f t="shared" si="928"/>
        <v>73</v>
      </c>
      <c r="I1255" s="17"/>
      <c r="J1255" s="103">
        <f t="shared" si="929"/>
        <v>0</v>
      </c>
      <c r="K1255" s="14"/>
      <c r="L1255" s="13"/>
      <c r="M1255" s="2">
        <f t="shared" si="930"/>
        <v>0</v>
      </c>
      <c r="N1255" s="1">
        <f t="shared" si="931"/>
        <v>0</v>
      </c>
      <c r="O1255" s="2">
        <f t="shared" si="932"/>
        <v>0</v>
      </c>
      <c r="P1255" s="2">
        <f t="shared" si="933"/>
        <v>0</v>
      </c>
      <c r="Q1255" s="2">
        <f t="shared" si="934"/>
        <v>0</v>
      </c>
      <c r="R1255" s="2"/>
      <c r="S1255" s="2">
        <f t="shared" si="935"/>
        <v>0</v>
      </c>
      <c r="T1255" s="2">
        <f t="shared" si="936"/>
        <v>0</v>
      </c>
      <c r="U1255" s="2">
        <f t="shared" si="937"/>
        <v>0</v>
      </c>
      <c r="V1255" s="2">
        <f t="shared" si="938"/>
        <v>0</v>
      </c>
      <c r="W1255" s="2">
        <f t="shared" si="939"/>
        <v>0</v>
      </c>
      <c r="X1255" s="2"/>
      <c r="Y1255" s="2"/>
    </row>
    <row r="1256" spans="1:25" s="15" customFormat="1" ht="15" customHeight="1" thickBot="1" x14ac:dyDescent="0.3">
      <c r="A1256" s="131"/>
      <c r="B1256" s="132"/>
      <c r="C1256" s="53" t="s">
        <v>1</v>
      </c>
      <c r="D1256" s="37">
        <v>300</v>
      </c>
      <c r="E1256" s="38">
        <f t="shared" si="925"/>
        <v>275</v>
      </c>
      <c r="F1256" s="38">
        <f t="shared" si="926"/>
        <v>250</v>
      </c>
      <c r="G1256" s="38">
        <f t="shared" si="927"/>
        <v>225</v>
      </c>
      <c r="H1256" s="55">
        <f t="shared" si="928"/>
        <v>200</v>
      </c>
      <c r="I1256" s="17"/>
      <c r="J1256" s="10">
        <f t="shared" si="929"/>
        <v>0</v>
      </c>
      <c r="K1256" s="14"/>
      <c r="L1256" s="13"/>
      <c r="M1256" s="2">
        <f t="shared" si="930"/>
        <v>0</v>
      </c>
      <c r="N1256" s="1">
        <f t="shared" si="931"/>
        <v>0</v>
      </c>
      <c r="O1256" s="2">
        <f t="shared" si="932"/>
        <v>0</v>
      </c>
      <c r="P1256" s="2">
        <f t="shared" si="933"/>
        <v>0</v>
      </c>
      <c r="Q1256" s="2">
        <f t="shared" si="934"/>
        <v>0</v>
      </c>
      <c r="R1256" s="2"/>
      <c r="S1256" s="2">
        <f t="shared" si="935"/>
        <v>0</v>
      </c>
      <c r="T1256" s="2">
        <f t="shared" si="936"/>
        <v>0</v>
      </c>
      <c r="U1256" s="2">
        <f t="shared" si="937"/>
        <v>0</v>
      </c>
      <c r="V1256" s="2">
        <f t="shared" si="938"/>
        <v>0</v>
      </c>
      <c r="W1256" s="2">
        <f t="shared" si="939"/>
        <v>0</v>
      </c>
      <c r="X1256" s="2"/>
      <c r="Y1256" s="2"/>
    </row>
    <row r="1257" spans="1:25" s="15" customFormat="1" ht="15" customHeight="1" x14ac:dyDescent="0.25">
      <c r="A1257" s="129" t="s">
        <v>929</v>
      </c>
      <c r="B1257" s="130"/>
      <c r="C1257" s="94" t="s">
        <v>741</v>
      </c>
      <c r="D1257" s="65">
        <v>80</v>
      </c>
      <c r="E1257" s="59">
        <f t="shared" si="920"/>
        <v>73.25</v>
      </c>
      <c r="F1257" s="59">
        <f t="shared" si="921"/>
        <v>66.5</v>
      </c>
      <c r="G1257" s="59">
        <f t="shared" si="922"/>
        <v>59.75</v>
      </c>
      <c r="H1257" s="60">
        <f t="shared" si="923"/>
        <v>53</v>
      </c>
      <c r="I1257" s="50"/>
      <c r="J1257" s="100">
        <f t="shared" si="924"/>
        <v>0</v>
      </c>
      <c r="K1257" s="14"/>
      <c r="L1257" s="13"/>
      <c r="M1257" s="2">
        <f t="shared" si="879"/>
        <v>0</v>
      </c>
      <c r="N1257" s="1">
        <f t="shared" si="880"/>
        <v>0</v>
      </c>
      <c r="O1257" s="2">
        <f t="shared" si="881"/>
        <v>0</v>
      </c>
      <c r="P1257" s="2">
        <f t="shared" si="882"/>
        <v>0</v>
      </c>
      <c r="Q1257" s="2">
        <f t="shared" si="883"/>
        <v>0</v>
      </c>
      <c r="R1257" s="2"/>
      <c r="S1257" s="2">
        <f t="shared" si="884"/>
        <v>0</v>
      </c>
      <c r="T1257" s="2">
        <f t="shared" si="885"/>
        <v>0</v>
      </c>
      <c r="U1257" s="2">
        <f t="shared" si="886"/>
        <v>0</v>
      </c>
      <c r="V1257" s="2">
        <f t="shared" si="887"/>
        <v>0</v>
      </c>
      <c r="W1257" s="2">
        <f t="shared" si="888"/>
        <v>0</v>
      </c>
      <c r="X1257" s="2"/>
      <c r="Y1257" s="2"/>
    </row>
    <row r="1258" spans="1:25" s="15" customFormat="1" ht="15" customHeight="1" x14ac:dyDescent="0.25">
      <c r="A1258" s="131"/>
      <c r="B1258" s="132"/>
      <c r="C1258" s="94" t="s">
        <v>3</v>
      </c>
      <c r="D1258" s="37">
        <v>130</v>
      </c>
      <c r="E1258" s="38">
        <f t="shared" si="920"/>
        <v>119</v>
      </c>
      <c r="F1258" s="38">
        <f t="shared" si="921"/>
        <v>108</v>
      </c>
      <c r="G1258" s="38">
        <f t="shared" si="922"/>
        <v>97</v>
      </c>
      <c r="H1258" s="55">
        <f t="shared" si="923"/>
        <v>86</v>
      </c>
      <c r="I1258" s="17"/>
      <c r="J1258" s="103">
        <f t="shared" si="924"/>
        <v>0</v>
      </c>
      <c r="K1258" s="14"/>
      <c r="L1258" s="13"/>
      <c r="M1258" s="2">
        <f t="shared" si="879"/>
        <v>0</v>
      </c>
      <c r="N1258" s="1">
        <f t="shared" si="880"/>
        <v>0</v>
      </c>
      <c r="O1258" s="2">
        <f t="shared" si="881"/>
        <v>0</v>
      </c>
      <c r="P1258" s="2">
        <f t="shared" si="882"/>
        <v>0</v>
      </c>
      <c r="Q1258" s="2">
        <f t="shared" si="883"/>
        <v>0</v>
      </c>
      <c r="R1258" s="2"/>
      <c r="S1258" s="2">
        <f t="shared" si="884"/>
        <v>0</v>
      </c>
      <c r="T1258" s="2">
        <f t="shared" si="885"/>
        <v>0</v>
      </c>
      <c r="U1258" s="2">
        <f t="shared" si="886"/>
        <v>0</v>
      </c>
      <c r="V1258" s="2">
        <f t="shared" si="887"/>
        <v>0</v>
      </c>
      <c r="W1258" s="2">
        <f t="shared" si="888"/>
        <v>0</v>
      </c>
      <c r="X1258" s="2"/>
      <c r="Y1258" s="2"/>
    </row>
    <row r="1259" spans="1:25" s="15" customFormat="1" ht="15" customHeight="1" thickBot="1" x14ac:dyDescent="0.3">
      <c r="A1259" s="131"/>
      <c r="B1259" s="132"/>
      <c r="C1259" s="53" t="s">
        <v>1</v>
      </c>
      <c r="D1259" s="37">
        <v>400</v>
      </c>
      <c r="E1259" s="38">
        <f t="shared" si="920"/>
        <v>366.5</v>
      </c>
      <c r="F1259" s="38">
        <f t="shared" si="921"/>
        <v>333</v>
      </c>
      <c r="G1259" s="38">
        <f t="shared" si="922"/>
        <v>299.5</v>
      </c>
      <c r="H1259" s="55">
        <f t="shared" si="923"/>
        <v>266</v>
      </c>
      <c r="I1259" s="17"/>
      <c r="J1259" s="10">
        <f t="shared" si="924"/>
        <v>0</v>
      </c>
      <c r="K1259" s="14"/>
      <c r="L1259" s="13"/>
      <c r="M1259" s="2">
        <f t="shared" si="879"/>
        <v>0</v>
      </c>
      <c r="N1259" s="1">
        <f t="shared" si="880"/>
        <v>0</v>
      </c>
      <c r="O1259" s="2">
        <f t="shared" si="881"/>
        <v>0</v>
      </c>
      <c r="P1259" s="2">
        <f t="shared" si="882"/>
        <v>0</v>
      </c>
      <c r="Q1259" s="2">
        <f t="shared" si="883"/>
        <v>0</v>
      </c>
      <c r="R1259" s="2"/>
      <c r="S1259" s="2">
        <f t="shared" si="884"/>
        <v>0</v>
      </c>
      <c r="T1259" s="2">
        <f t="shared" si="885"/>
        <v>0</v>
      </c>
      <c r="U1259" s="2">
        <f t="shared" si="886"/>
        <v>0</v>
      </c>
      <c r="V1259" s="2">
        <f t="shared" si="887"/>
        <v>0</v>
      </c>
      <c r="W1259" s="2">
        <f t="shared" si="888"/>
        <v>0</v>
      </c>
      <c r="X1259" s="2"/>
      <c r="Y1259" s="2"/>
    </row>
    <row r="1260" spans="1:25" s="15" customFormat="1" ht="15" customHeight="1" x14ac:dyDescent="0.25">
      <c r="A1260" s="129" t="s">
        <v>493</v>
      </c>
      <c r="B1260" s="130"/>
      <c r="C1260" s="94" t="s">
        <v>741</v>
      </c>
      <c r="D1260" s="65">
        <v>80</v>
      </c>
      <c r="E1260" s="59">
        <f t="shared" ref="E1260:E1283" si="940">(D1260+F1260)/2</f>
        <v>73.25</v>
      </c>
      <c r="F1260" s="59">
        <f t="shared" ref="F1260:F1283" si="941">(D1260+H1260)/2</f>
        <v>66.5</v>
      </c>
      <c r="G1260" s="59">
        <f t="shared" ref="G1260:G1283" si="942">(F1260+H1260)/2</f>
        <v>59.75</v>
      </c>
      <c r="H1260" s="60">
        <f t="shared" ref="H1260:H1283" si="943">INT(D1260/1.5)</f>
        <v>53</v>
      </c>
      <c r="I1260" s="50"/>
      <c r="J1260" s="100">
        <f t="shared" ref="J1260:J1278" si="944">IF($K$6&lt;=9999,S1260,IF(AND($K$6&gt;=10000,$K$6&lt;=19999),T1260,IF(AND($K$6&gt;=20000,$K$6&lt;=39999),U1260,IF(AND($K$6&gt;=40000,$K$6&lt;=79999),V1260,IF($K$6&gt;=80000,W1260,0)))))</f>
        <v>0</v>
      </c>
      <c r="K1260" s="14"/>
      <c r="L1260" s="13"/>
      <c r="M1260" s="2">
        <f t="shared" si="879"/>
        <v>0</v>
      </c>
      <c r="N1260" s="1">
        <f t="shared" si="880"/>
        <v>0</v>
      </c>
      <c r="O1260" s="2">
        <f t="shared" si="881"/>
        <v>0</v>
      </c>
      <c r="P1260" s="2">
        <f t="shared" si="882"/>
        <v>0</v>
      </c>
      <c r="Q1260" s="2">
        <f t="shared" si="883"/>
        <v>0</v>
      </c>
      <c r="R1260" s="2"/>
      <c r="S1260" s="2">
        <f t="shared" si="884"/>
        <v>0</v>
      </c>
      <c r="T1260" s="2">
        <f t="shared" si="885"/>
        <v>0</v>
      </c>
      <c r="U1260" s="2">
        <f t="shared" si="886"/>
        <v>0</v>
      </c>
      <c r="V1260" s="2">
        <f t="shared" si="887"/>
        <v>0</v>
      </c>
      <c r="W1260" s="2">
        <f t="shared" si="888"/>
        <v>0</v>
      </c>
      <c r="X1260" s="2"/>
      <c r="Y1260" s="2"/>
    </row>
    <row r="1261" spans="1:25" s="15" customFormat="1" ht="15" customHeight="1" x14ac:dyDescent="0.25">
      <c r="A1261" s="131"/>
      <c r="B1261" s="132"/>
      <c r="C1261" s="94" t="s">
        <v>3</v>
      </c>
      <c r="D1261" s="37">
        <v>130</v>
      </c>
      <c r="E1261" s="38">
        <f t="shared" si="940"/>
        <v>119</v>
      </c>
      <c r="F1261" s="38">
        <f t="shared" si="941"/>
        <v>108</v>
      </c>
      <c r="G1261" s="38">
        <f t="shared" si="942"/>
        <v>97</v>
      </c>
      <c r="H1261" s="55">
        <f t="shared" si="943"/>
        <v>86</v>
      </c>
      <c r="I1261" s="17"/>
      <c r="J1261" s="103">
        <f t="shared" si="944"/>
        <v>0</v>
      </c>
      <c r="K1261" s="14"/>
      <c r="L1261" s="13"/>
      <c r="M1261" s="2">
        <f t="shared" si="879"/>
        <v>0</v>
      </c>
      <c r="N1261" s="1">
        <f t="shared" si="880"/>
        <v>0</v>
      </c>
      <c r="O1261" s="2">
        <f t="shared" si="881"/>
        <v>0</v>
      </c>
      <c r="P1261" s="2">
        <f t="shared" si="882"/>
        <v>0</v>
      </c>
      <c r="Q1261" s="2">
        <f t="shared" si="883"/>
        <v>0</v>
      </c>
      <c r="R1261" s="2"/>
      <c r="S1261" s="2">
        <f t="shared" si="884"/>
        <v>0</v>
      </c>
      <c r="T1261" s="2">
        <f t="shared" si="885"/>
        <v>0</v>
      </c>
      <c r="U1261" s="2">
        <f t="shared" si="886"/>
        <v>0</v>
      </c>
      <c r="V1261" s="2">
        <f t="shared" si="887"/>
        <v>0</v>
      </c>
      <c r="W1261" s="2">
        <f t="shared" si="888"/>
        <v>0</v>
      </c>
      <c r="X1261" s="2"/>
      <c r="Y1261" s="2"/>
    </row>
    <row r="1262" spans="1:25" s="15" customFormat="1" ht="15" customHeight="1" thickBot="1" x14ac:dyDescent="0.3">
      <c r="A1262" s="131"/>
      <c r="B1262" s="132"/>
      <c r="C1262" s="53" t="s">
        <v>1</v>
      </c>
      <c r="D1262" s="37">
        <v>400</v>
      </c>
      <c r="E1262" s="38">
        <f t="shared" si="940"/>
        <v>366.5</v>
      </c>
      <c r="F1262" s="38">
        <f t="shared" si="941"/>
        <v>333</v>
      </c>
      <c r="G1262" s="38">
        <f t="shared" si="942"/>
        <v>299.5</v>
      </c>
      <c r="H1262" s="55">
        <f t="shared" si="943"/>
        <v>266</v>
      </c>
      <c r="I1262" s="17"/>
      <c r="J1262" s="10">
        <f t="shared" si="944"/>
        <v>0</v>
      </c>
      <c r="K1262" s="14"/>
      <c r="L1262" s="13"/>
      <c r="M1262" s="2">
        <f t="shared" si="879"/>
        <v>0</v>
      </c>
      <c r="N1262" s="1">
        <f t="shared" si="880"/>
        <v>0</v>
      </c>
      <c r="O1262" s="2">
        <f t="shared" si="881"/>
        <v>0</v>
      </c>
      <c r="P1262" s="2">
        <f t="shared" si="882"/>
        <v>0</v>
      </c>
      <c r="Q1262" s="2">
        <f t="shared" si="883"/>
        <v>0</v>
      </c>
      <c r="R1262" s="2"/>
      <c r="S1262" s="2">
        <f t="shared" si="884"/>
        <v>0</v>
      </c>
      <c r="T1262" s="2">
        <f t="shared" si="885"/>
        <v>0</v>
      </c>
      <c r="U1262" s="2">
        <f t="shared" si="886"/>
        <v>0</v>
      </c>
      <c r="V1262" s="2">
        <f t="shared" si="887"/>
        <v>0</v>
      </c>
      <c r="W1262" s="2">
        <f t="shared" si="888"/>
        <v>0</v>
      </c>
      <c r="X1262" s="2"/>
      <c r="Y1262" s="2"/>
    </row>
    <row r="1263" spans="1:25" s="15" customFormat="1" ht="15" customHeight="1" x14ac:dyDescent="0.25">
      <c r="A1263" s="129" t="s">
        <v>1382</v>
      </c>
      <c r="B1263" s="130"/>
      <c r="C1263" s="94" t="s">
        <v>741</v>
      </c>
      <c r="D1263" s="65">
        <v>70</v>
      </c>
      <c r="E1263" s="59">
        <f t="shared" ref="E1263:E1265" si="945">(D1263+F1263)/2</f>
        <v>64</v>
      </c>
      <c r="F1263" s="59">
        <f t="shared" ref="F1263:F1265" si="946">(D1263+H1263)/2</f>
        <v>58</v>
      </c>
      <c r="G1263" s="59">
        <f t="shared" ref="G1263:G1265" si="947">(F1263+H1263)/2</f>
        <v>52</v>
      </c>
      <c r="H1263" s="60">
        <f t="shared" ref="H1263:H1265" si="948">INT(D1263/1.5)</f>
        <v>46</v>
      </c>
      <c r="I1263" s="50"/>
      <c r="J1263" s="100">
        <f t="shared" ref="J1263:J1265" si="949">IF($K$6&lt;=9999,S1263,IF(AND($K$6&gt;=10000,$K$6&lt;=19999),T1263,IF(AND($K$6&gt;=20000,$K$6&lt;=39999),U1263,IF(AND($K$6&gt;=40000,$K$6&lt;=79999),V1263,IF($K$6&gt;=80000,W1263,0)))))</f>
        <v>0</v>
      </c>
      <c r="K1263" s="14"/>
      <c r="L1263" s="13"/>
      <c r="M1263" s="2">
        <f>D1263*I1263</f>
        <v>0</v>
      </c>
      <c r="N1263" s="1">
        <f>E1263*I1263</f>
        <v>0</v>
      </c>
      <c r="O1263" s="2">
        <f>F1263*I1263</f>
        <v>0</v>
      </c>
      <c r="P1263" s="2">
        <f>G1263*I1263</f>
        <v>0</v>
      </c>
      <c r="Q1263" s="2">
        <f>H1263*I1263</f>
        <v>0</v>
      </c>
      <c r="R1263" s="2"/>
      <c r="S1263" s="2">
        <f>I1263*D1263</f>
        <v>0</v>
      </c>
      <c r="T1263" s="2">
        <f>I1263*E1263</f>
        <v>0</v>
      </c>
      <c r="U1263" s="2">
        <f>I1263*F1263</f>
        <v>0</v>
      </c>
      <c r="V1263" s="2">
        <f>I1263*G1263</f>
        <v>0</v>
      </c>
      <c r="W1263" s="2">
        <f>I1263*H1263</f>
        <v>0</v>
      </c>
      <c r="X1263" s="2"/>
      <c r="Y1263" s="2"/>
    </row>
    <row r="1264" spans="1:25" s="15" customFormat="1" ht="15" customHeight="1" x14ac:dyDescent="0.25">
      <c r="A1264" s="131"/>
      <c r="B1264" s="132"/>
      <c r="C1264" s="94" t="s">
        <v>3</v>
      </c>
      <c r="D1264" s="37">
        <v>90</v>
      </c>
      <c r="E1264" s="38">
        <f t="shared" si="945"/>
        <v>82.5</v>
      </c>
      <c r="F1264" s="38">
        <f t="shared" si="946"/>
        <v>75</v>
      </c>
      <c r="G1264" s="38">
        <f t="shared" si="947"/>
        <v>67.5</v>
      </c>
      <c r="H1264" s="55">
        <f t="shared" si="948"/>
        <v>60</v>
      </c>
      <c r="I1264" s="17"/>
      <c r="J1264" s="103">
        <f t="shared" si="949"/>
        <v>0</v>
      </c>
      <c r="K1264" s="14"/>
      <c r="L1264" s="13"/>
      <c r="M1264" s="2">
        <f>D1264*I1264</f>
        <v>0</v>
      </c>
      <c r="N1264" s="1">
        <f>E1264*I1264</f>
        <v>0</v>
      </c>
      <c r="O1264" s="2">
        <f>F1264*I1264</f>
        <v>0</v>
      </c>
      <c r="P1264" s="2">
        <f>G1264*I1264</f>
        <v>0</v>
      </c>
      <c r="Q1264" s="2">
        <f>H1264*I1264</f>
        <v>0</v>
      </c>
      <c r="R1264" s="2"/>
      <c r="S1264" s="2">
        <f>I1264*D1264</f>
        <v>0</v>
      </c>
      <c r="T1264" s="2">
        <f>I1264*E1264</f>
        <v>0</v>
      </c>
      <c r="U1264" s="2">
        <f>I1264*F1264</f>
        <v>0</v>
      </c>
      <c r="V1264" s="2">
        <f>I1264*G1264</f>
        <v>0</v>
      </c>
      <c r="W1264" s="2">
        <f>I1264*H1264</f>
        <v>0</v>
      </c>
      <c r="X1264" s="2"/>
      <c r="Y1264" s="2"/>
    </row>
    <row r="1265" spans="1:25" s="15" customFormat="1" ht="15" customHeight="1" thickBot="1" x14ac:dyDescent="0.3">
      <c r="A1265" s="131"/>
      <c r="B1265" s="132"/>
      <c r="C1265" s="53" t="s">
        <v>1</v>
      </c>
      <c r="D1265" s="37">
        <v>300</v>
      </c>
      <c r="E1265" s="38">
        <f t="shared" si="945"/>
        <v>275</v>
      </c>
      <c r="F1265" s="38">
        <f t="shared" si="946"/>
        <v>250</v>
      </c>
      <c r="G1265" s="38">
        <f t="shared" si="947"/>
        <v>225</v>
      </c>
      <c r="H1265" s="55">
        <f t="shared" si="948"/>
        <v>200</v>
      </c>
      <c r="I1265" s="17"/>
      <c r="J1265" s="10">
        <f t="shared" si="949"/>
        <v>0</v>
      </c>
      <c r="K1265" s="14"/>
      <c r="L1265" s="13"/>
      <c r="M1265" s="2">
        <f>D1265*I1265</f>
        <v>0</v>
      </c>
      <c r="N1265" s="1">
        <f>E1265*I1265</f>
        <v>0</v>
      </c>
      <c r="O1265" s="2">
        <f>F1265*I1265</f>
        <v>0</v>
      </c>
      <c r="P1265" s="2">
        <f>G1265*I1265</f>
        <v>0</v>
      </c>
      <c r="Q1265" s="2">
        <f>H1265*I1265</f>
        <v>0</v>
      </c>
      <c r="R1265" s="2"/>
      <c r="S1265" s="2">
        <f>I1265*D1265</f>
        <v>0</v>
      </c>
      <c r="T1265" s="2">
        <f>I1265*E1265</f>
        <v>0</v>
      </c>
      <c r="U1265" s="2">
        <f>I1265*F1265</f>
        <v>0</v>
      </c>
      <c r="V1265" s="2">
        <f>I1265*G1265</f>
        <v>0</v>
      </c>
      <c r="W1265" s="2">
        <f>I1265*H1265</f>
        <v>0</v>
      </c>
      <c r="X1265" s="2"/>
      <c r="Y1265" s="2"/>
    </row>
    <row r="1266" spans="1:25" s="15" customFormat="1" ht="15" customHeight="1" x14ac:dyDescent="0.25">
      <c r="A1266" s="129" t="s">
        <v>1038</v>
      </c>
      <c r="B1266" s="130"/>
      <c r="C1266" s="94" t="s">
        <v>741</v>
      </c>
      <c r="D1266" s="65">
        <v>70</v>
      </c>
      <c r="E1266" s="59">
        <f t="shared" si="940"/>
        <v>64</v>
      </c>
      <c r="F1266" s="59">
        <f t="shared" si="941"/>
        <v>58</v>
      </c>
      <c r="G1266" s="59">
        <f t="shared" si="942"/>
        <v>52</v>
      </c>
      <c r="H1266" s="60">
        <f t="shared" si="943"/>
        <v>46</v>
      </c>
      <c r="I1266" s="50"/>
      <c r="J1266" s="100">
        <f t="shared" si="944"/>
        <v>0</v>
      </c>
      <c r="K1266" s="14"/>
      <c r="L1266" s="13"/>
      <c r="M1266" s="2">
        <f t="shared" si="879"/>
        <v>0</v>
      </c>
      <c r="N1266" s="1">
        <f t="shared" si="880"/>
        <v>0</v>
      </c>
      <c r="O1266" s="2">
        <f t="shared" si="881"/>
        <v>0</v>
      </c>
      <c r="P1266" s="2">
        <f t="shared" si="882"/>
        <v>0</v>
      </c>
      <c r="Q1266" s="2">
        <f t="shared" si="883"/>
        <v>0</v>
      </c>
      <c r="R1266" s="2"/>
      <c r="S1266" s="2">
        <f t="shared" si="884"/>
        <v>0</v>
      </c>
      <c r="T1266" s="2">
        <f t="shared" si="885"/>
        <v>0</v>
      </c>
      <c r="U1266" s="2">
        <f t="shared" si="886"/>
        <v>0</v>
      </c>
      <c r="V1266" s="2">
        <f t="shared" si="887"/>
        <v>0</v>
      </c>
      <c r="W1266" s="2">
        <f t="shared" si="888"/>
        <v>0</v>
      </c>
      <c r="X1266" s="2"/>
      <c r="Y1266" s="2"/>
    </row>
    <row r="1267" spans="1:25" s="15" customFormat="1" ht="15" customHeight="1" x14ac:dyDescent="0.25">
      <c r="A1267" s="131"/>
      <c r="B1267" s="132"/>
      <c r="C1267" s="94" t="s">
        <v>3</v>
      </c>
      <c r="D1267" s="37">
        <v>110</v>
      </c>
      <c r="E1267" s="38">
        <f t="shared" si="940"/>
        <v>100.75</v>
      </c>
      <c r="F1267" s="38">
        <f t="shared" si="941"/>
        <v>91.5</v>
      </c>
      <c r="G1267" s="38">
        <f t="shared" si="942"/>
        <v>82.25</v>
      </c>
      <c r="H1267" s="55">
        <f t="shared" si="943"/>
        <v>73</v>
      </c>
      <c r="I1267" s="17"/>
      <c r="J1267" s="103">
        <f t="shared" si="944"/>
        <v>0</v>
      </c>
      <c r="K1267" s="14"/>
      <c r="L1267" s="13"/>
      <c r="M1267" s="2">
        <f t="shared" si="879"/>
        <v>0</v>
      </c>
      <c r="N1267" s="1">
        <f t="shared" si="880"/>
        <v>0</v>
      </c>
      <c r="O1267" s="2">
        <f t="shared" si="881"/>
        <v>0</v>
      </c>
      <c r="P1267" s="2">
        <f t="shared" si="882"/>
        <v>0</v>
      </c>
      <c r="Q1267" s="2">
        <f t="shared" si="883"/>
        <v>0</v>
      </c>
      <c r="R1267" s="2"/>
      <c r="S1267" s="2">
        <f t="shared" si="884"/>
        <v>0</v>
      </c>
      <c r="T1267" s="2">
        <f t="shared" si="885"/>
        <v>0</v>
      </c>
      <c r="U1267" s="2">
        <f t="shared" si="886"/>
        <v>0</v>
      </c>
      <c r="V1267" s="2">
        <f t="shared" si="887"/>
        <v>0</v>
      </c>
      <c r="W1267" s="2">
        <f t="shared" si="888"/>
        <v>0</v>
      </c>
      <c r="X1267" s="2"/>
      <c r="Y1267" s="2"/>
    </row>
    <row r="1268" spans="1:25" s="15" customFormat="1" ht="15" customHeight="1" thickBot="1" x14ac:dyDescent="0.3">
      <c r="A1268" s="131"/>
      <c r="B1268" s="132"/>
      <c r="C1268" s="53" t="s">
        <v>1</v>
      </c>
      <c r="D1268" s="37">
        <v>300</v>
      </c>
      <c r="E1268" s="38">
        <f t="shared" si="940"/>
        <v>275</v>
      </c>
      <c r="F1268" s="38">
        <f t="shared" si="941"/>
        <v>250</v>
      </c>
      <c r="G1268" s="38">
        <f t="shared" si="942"/>
        <v>225</v>
      </c>
      <c r="H1268" s="55">
        <f t="shared" si="943"/>
        <v>200</v>
      </c>
      <c r="I1268" s="17"/>
      <c r="J1268" s="10">
        <f t="shared" si="944"/>
        <v>0</v>
      </c>
      <c r="K1268" s="14"/>
      <c r="L1268" s="13"/>
      <c r="M1268" s="2">
        <f t="shared" si="879"/>
        <v>0</v>
      </c>
      <c r="N1268" s="1">
        <f t="shared" si="880"/>
        <v>0</v>
      </c>
      <c r="O1268" s="2">
        <f t="shared" si="881"/>
        <v>0</v>
      </c>
      <c r="P1268" s="2">
        <f t="shared" si="882"/>
        <v>0</v>
      </c>
      <c r="Q1268" s="2">
        <f t="shared" si="883"/>
        <v>0</v>
      </c>
      <c r="R1268" s="2"/>
      <c r="S1268" s="2">
        <f t="shared" si="884"/>
        <v>0</v>
      </c>
      <c r="T1268" s="2">
        <f t="shared" si="885"/>
        <v>0</v>
      </c>
      <c r="U1268" s="2">
        <f t="shared" si="886"/>
        <v>0</v>
      </c>
      <c r="V1268" s="2">
        <f t="shared" si="887"/>
        <v>0</v>
      </c>
      <c r="W1268" s="2">
        <f t="shared" si="888"/>
        <v>0</v>
      </c>
      <c r="X1268" s="2"/>
      <c r="Y1268" s="2"/>
    </row>
    <row r="1269" spans="1:25" s="15" customFormat="1" ht="15" customHeight="1" x14ac:dyDescent="0.25">
      <c r="A1269" s="129" t="s">
        <v>494</v>
      </c>
      <c r="B1269" s="130"/>
      <c r="C1269" s="94" t="s">
        <v>741</v>
      </c>
      <c r="D1269" s="65">
        <v>80</v>
      </c>
      <c r="E1269" s="59">
        <f t="shared" si="940"/>
        <v>73.25</v>
      </c>
      <c r="F1269" s="59">
        <f t="shared" si="941"/>
        <v>66.5</v>
      </c>
      <c r="G1269" s="59">
        <f t="shared" si="942"/>
        <v>59.75</v>
      </c>
      <c r="H1269" s="60">
        <f t="shared" si="943"/>
        <v>53</v>
      </c>
      <c r="I1269" s="50"/>
      <c r="J1269" s="100">
        <f t="shared" si="944"/>
        <v>0</v>
      </c>
      <c r="K1269" s="14"/>
      <c r="L1269" s="13"/>
      <c r="M1269" s="2">
        <f t="shared" si="879"/>
        <v>0</v>
      </c>
      <c r="N1269" s="1">
        <f t="shared" si="880"/>
        <v>0</v>
      </c>
      <c r="O1269" s="2">
        <f t="shared" si="881"/>
        <v>0</v>
      </c>
      <c r="P1269" s="2">
        <f t="shared" si="882"/>
        <v>0</v>
      </c>
      <c r="Q1269" s="2">
        <f t="shared" si="883"/>
        <v>0</v>
      </c>
      <c r="R1269" s="2"/>
      <c r="S1269" s="2">
        <f t="shared" si="884"/>
        <v>0</v>
      </c>
      <c r="T1269" s="2">
        <f t="shared" si="885"/>
        <v>0</v>
      </c>
      <c r="U1269" s="2">
        <f t="shared" si="886"/>
        <v>0</v>
      </c>
      <c r="V1269" s="2">
        <f t="shared" si="887"/>
        <v>0</v>
      </c>
      <c r="W1269" s="2">
        <f t="shared" si="888"/>
        <v>0</v>
      </c>
      <c r="X1269" s="2"/>
      <c r="Y1269" s="2"/>
    </row>
    <row r="1270" spans="1:25" s="15" customFormat="1" ht="15" customHeight="1" x14ac:dyDescent="0.25">
      <c r="A1270" s="131"/>
      <c r="B1270" s="132"/>
      <c r="C1270" s="94" t="s">
        <v>3</v>
      </c>
      <c r="D1270" s="37">
        <v>130</v>
      </c>
      <c r="E1270" s="38">
        <f t="shared" si="940"/>
        <v>119</v>
      </c>
      <c r="F1270" s="38">
        <f t="shared" si="941"/>
        <v>108</v>
      </c>
      <c r="G1270" s="38">
        <f t="shared" si="942"/>
        <v>97</v>
      </c>
      <c r="H1270" s="55">
        <f t="shared" si="943"/>
        <v>86</v>
      </c>
      <c r="I1270" s="17"/>
      <c r="J1270" s="103">
        <f t="shared" si="944"/>
        <v>0</v>
      </c>
      <c r="K1270" s="14"/>
      <c r="L1270" s="13"/>
      <c r="M1270" s="2">
        <f t="shared" si="879"/>
        <v>0</v>
      </c>
      <c r="N1270" s="1">
        <f t="shared" si="880"/>
        <v>0</v>
      </c>
      <c r="O1270" s="2">
        <f t="shared" si="881"/>
        <v>0</v>
      </c>
      <c r="P1270" s="2">
        <f t="shared" si="882"/>
        <v>0</v>
      </c>
      <c r="Q1270" s="2">
        <f t="shared" si="883"/>
        <v>0</v>
      </c>
      <c r="R1270" s="2"/>
      <c r="S1270" s="2">
        <f t="shared" si="884"/>
        <v>0</v>
      </c>
      <c r="T1270" s="2">
        <f t="shared" si="885"/>
        <v>0</v>
      </c>
      <c r="U1270" s="2">
        <f t="shared" si="886"/>
        <v>0</v>
      </c>
      <c r="V1270" s="2">
        <f t="shared" si="887"/>
        <v>0</v>
      </c>
      <c r="W1270" s="2">
        <f t="shared" si="888"/>
        <v>0</v>
      </c>
      <c r="X1270" s="2"/>
      <c r="Y1270" s="2"/>
    </row>
    <row r="1271" spans="1:25" s="15" customFormat="1" ht="15" customHeight="1" thickBot="1" x14ac:dyDescent="0.3">
      <c r="A1271" s="131"/>
      <c r="B1271" s="132"/>
      <c r="C1271" s="53" t="s">
        <v>1</v>
      </c>
      <c r="D1271" s="37">
        <v>400</v>
      </c>
      <c r="E1271" s="38">
        <f t="shared" si="940"/>
        <v>366.5</v>
      </c>
      <c r="F1271" s="38">
        <f t="shared" si="941"/>
        <v>333</v>
      </c>
      <c r="G1271" s="38">
        <f t="shared" si="942"/>
        <v>299.5</v>
      </c>
      <c r="H1271" s="55">
        <f t="shared" si="943"/>
        <v>266</v>
      </c>
      <c r="I1271" s="17"/>
      <c r="J1271" s="10">
        <f t="shared" si="944"/>
        <v>0</v>
      </c>
      <c r="K1271" s="14"/>
      <c r="L1271" s="13"/>
      <c r="M1271" s="2">
        <f t="shared" si="879"/>
        <v>0</v>
      </c>
      <c r="N1271" s="1">
        <f t="shared" si="880"/>
        <v>0</v>
      </c>
      <c r="O1271" s="2">
        <f t="shared" si="881"/>
        <v>0</v>
      </c>
      <c r="P1271" s="2">
        <f t="shared" si="882"/>
        <v>0</v>
      </c>
      <c r="Q1271" s="2">
        <f t="shared" si="883"/>
        <v>0</v>
      </c>
      <c r="R1271" s="2"/>
      <c r="S1271" s="2">
        <f t="shared" si="884"/>
        <v>0</v>
      </c>
      <c r="T1271" s="2">
        <f t="shared" si="885"/>
        <v>0</v>
      </c>
      <c r="U1271" s="2">
        <f t="shared" si="886"/>
        <v>0</v>
      </c>
      <c r="V1271" s="2">
        <f t="shared" si="887"/>
        <v>0</v>
      </c>
      <c r="W1271" s="2">
        <f t="shared" si="888"/>
        <v>0</v>
      </c>
      <c r="X1271" s="2"/>
      <c r="Y1271" s="2"/>
    </row>
    <row r="1272" spans="1:25" s="15" customFormat="1" ht="15" customHeight="1" x14ac:dyDescent="0.25">
      <c r="A1272" s="129" t="s">
        <v>930</v>
      </c>
      <c r="B1272" s="130"/>
      <c r="C1272" s="94" t="s">
        <v>741</v>
      </c>
      <c r="D1272" s="65">
        <v>80</v>
      </c>
      <c r="E1272" s="59">
        <f t="shared" ref="E1272:E1274" si="950">(D1272+F1272)/2</f>
        <v>73.25</v>
      </c>
      <c r="F1272" s="59">
        <f t="shared" ref="F1272:F1274" si="951">(D1272+H1272)/2</f>
        <v>66.5</v>
      </c>
      <c r="G1272" s="59">
        <f t="shared" ref="G1272:G1274" si="952">(F1272+H1272)/2</f>
        <v>59.75</v>
      </c>
      <c r="H1272" s="60">
        <f t="shared" ref="H1272:H1274" si="953">INT(D1272/1.5)</f>
        <v>53</v>
      </c>
      <c r="I1272" s="50"/>
      <c r="J1272" s="100">
        <f t="shared" ref="J1272:J1274" si="954">IF($K$6&lt;=9999,S1272,IF(AND($K$6&gt;=10000,$K$6&lt;=19999),T1272,IF(AND($K$6&gt;=20000,$K$6&lt;=39999),U1272,IF(AND($K$6&gt;=40000,$K$6&lt;=79999),V1272,IF($K$6&gt;=80000,W1272,0)))))</f>
        <v>0</v>
      </c>
      <c r="K1272" s="14"/>
      <c r="L1272" s="13"/>
      <c r="M1272" s="2">
        <f t="shared" si="879"/>
        <v>0</v>
      </c>
      <c r="N1272" s="1">
        <f t="shared" si="880"/>
        <v>0</v>
      </c>
      <c r="O1272" s="2">
        <f t="shared" si="881"/>
        <v>0</v>
      </c>
      <c r="P1272" s="2">
        <f t="shared" si="882"/>
        <v>0</v>
      </c>
      <c r="Q1272" s="2">
        <f t="shared" si="883"/>
        <v>0</v>
      </c>
      <c r="R1272" s="2"/>
      <c r="S1272" s="2">
        <f t="shared" si="884"/>
        <v>0</v>
      </c>
      <c r="T1272" s="2">
        <f t="shared" si="885"/>
        <v>0</v>
      </c>
      <c r="U1272" s="2">
        <f t="shared" si="886"/>
        <v>0</v>
      </c>
      <c r="V1272" s="2">
        <f t="shared" si="887"/>
        <v>0</v>
      </c>
      <c r="W1272" s="2">
        <f t="shared" si="888"/>
        <v>0</v>
      </c>
      <c r="X1272" s="2"/>
      <c r="Y1272" s="2"/>
    </row>
    <row r="1273" spans="1:25" s="15" customFormat="1" ht="15" customHeight="1" x14ac:dyDescent="0.25">
      <c r="A1273" s="131"/>
      <c r="B1273" s="132"/>
      <c r="C1273" s="94" t="s">
        <v>3</v>
      </c>
      <c r="D1273" s="37">
        <v>140</v>
      </c>
      <c r="E1273" s="38">
        <f t="shared" si="950"/>
        <v>128.25</v>
      </c>
      <c r="F1273" s="38">
        <f t="shared" si="951"/>
        <v>116.5</v>
      </c>
      <c r="G1273" s="38">
        <f t="shared" si="952"/>
        <v>104.75</v>
      </c>
      <c r="H1273" s="55">
        <f t="shared" si="953"/>
        <v>93</v>
      </c>
      <c r="I1273" s="17"/>
      <c r="J1273" s="103">
        <f t="shared" si="954"/>
        <v>0</v>
      </c>
      <c r="K1273" s="14"/>
      <c r="L1273" s="13"/>
      <c r="M1273" s="2">
        <f t="shared" si="879"/>
        <v>0</v>
      </c>
      <c r="N1273" s="1">
        <f t="shared" si="880"/>
        <v>0</v>
      </c>
      <c r="O1273" s="2">
        <f t="shared" si="881"/>
        <v>0</v>
      </c>
      <c r="P1273" s="2">
        <f t="shared" si="882"/>
        <v>0</v>
      </c>
      <c r="Q1273" s="2">
        <f t="shared" si="883"/>
        <v>0</v>
      </c>
      <c r="R1273" s="2"/>
      <c r="S1273" s="2">
        <f t="shared" si="884"/>
        <v>0</v>
      </c>
      <c r="T1273" s="2">
        <f t="shared" si="885"/>
        <v>0</v>
      </c>
      <c r="U1273" s="2">
        <f t="shared" si="886"/>
        <v>0</v>
      </c>
      <c r="V1273" s="2">
        <f t="shared" si="887"/>
        <v>0</v>
      </c>
      <c r="W1273" s="2">
        <f t="shared" si="888"/>
        <v>0</v>
      </c>
      <c r="X1273" s="2"/>
      <c r="Y1273" s="2"/>
    </row>
    <row r="1274" spans="1:25" s="15" customFormat="1" ht="15" customHeight="1" thickBot="1" x14ac:dyDescent="0.3">
      <c r="A1274" s="131"/>
      <c r="B1274" s="132"/>
      <c r="C1274" s="53" t="s">
        <v>1</v>
      </c>
      <c r="D1274" s="37">
        <v>500</v>
      </c>
      <c r="E1274" s="38">
        <f t="shared" si="950"/>
        <v>458.25</v>
      </c>
      <c r="F1274" s="38">
        <f t="shared" si="951"/>
        <v>416.5</v>
      </c>
      <c r="G1274" s="38">
        <f t="shared" si="952"/>
        <v>374.75</v>
      </c>
      <c r="H1274" s="55">
        <f t="shared" si="953"/>
        <v>333</v>
      </c>
      <c r="I1274" s="17"/>
      <c r="J1274" s="10">
        <f t="shared" si="954"/>
        <v>0</v>
      </c>
      <c r="K1274" s="14"/>
      <c r="L1274" s="13"/>
      <c r="M1274" s="2">
        <f t="shared" si="879"/>
        <v>0</v>
      </c>
      <c r="N1274" s="1">
        <f t="shared" si="880"/>
        <v>0</v>
      </c>
      <c r="O1274" s="2">
        <f t="shared" si="881"/>
        <v>0</v>
      </c>
      <c r="P1274" s="2">
        <f t="shared" si="882"/>
        <v>0</v>
      </c>
      <c r="Q1274" s="2">
        <f t="shared" si="883"/>
        <v>0</v>
      </c>
      <c r="R1274" s="2"/>
      <c r="S1274" s="2">
        <f t="shared" si="884"/>
        <v>0</v>
      </c>
      <c r="T1274" s="2">
        <f t="shared" si="885"/>
        <v>0</v>
      </c>
      <c r="U1274" s="2">
        <f t="shared" si="886"/>
        <v>0</v>
      </c>
      <c r="V1274" s="2">
        <f t="shared" si="887"/>
        <v>0</v>
      </c>
      <c r="W1274" s="2">
        <f t="shared" si="888"/>
        <v>0</v>
      </c>
      <c r="X1274" s="2"/>
      <c r="Y1274" s="2"/>
    </row>
    <row r="1275" spans="1:25" s="15" customFormat="1" ht="15" customHeight="1" x14ac:dyDescent="0.25">
      <c r="A1275" s="129" t="s">
        <v>495</v>
      </c>
      <c r="B1275" s="130"/>
      <c r="C1275" s="94" t="s">
        <v>741</v>
      </c>
      <c r="D1275" s="65">
        <v>80</v>
      </c>
      <c r="E1275" s="59">
        <f t="shared" si="940"/>
        <v>73.25</v>
      </c>
      <c r="F1275" s="59">
        <f t="shared" si="941"/>
        <v>66.5</v>
      </c>
      <c r="G1275" s="59">
        <f t="shared" si="942"/>
        <v>59.75</v>
      </c>
      <c r="H1275" s="60">
        <f t="shared" si="943"/>
        <v>53</v>
      </c>
      <c r="I1275" s="50"/>
      <c r="J1275" s="100">
        <f t="shared" si="944"/>
        <v>0</v>
      </c>
      <c r="K1275" s="14"/>
      <c r="L1275" s="13"/>
      <c r="M1275" s="2">
        <f t="shared" si="879"/>
        <v>0</v>
      </c>
      <c r="N1275" s="1">
        <f t="shared" si="880"/>
        <v>0</v>
      </c>
      <c r="O1275" s="2">
        <f t="shared" si="881"/>
        <v>0</v>
      </c>
      <c r="P1275" s="2">
        <f t="shared" si="882"/>
        <v>0</v>
      </c>
      <c r="Q1275" s="2">
        <f t="shared" si="883"/>
        <v>0</v>
      </c>
      <c r="R1275" s="2"/>
      <c r="S1275" s="2">
        <f t="shared" si="884"/>
        <v>0</v>
      </c>
      <c r="T1275" s="2">
        <f t="shared" si="885"/>
        <v>0</v>
      </c>
      <c r="U1275" s="2">
        <f t="shared" si="886"/>
        <v>0</v>
      </c>
      <c r="V1275" s="2">
        <f t="shared" si="887"/>
        <v>0</v>
      </c>
      <c r="W1275" s="2">
        <f t="shared" si="888"/>
        <v>0</v>
      </c>
      <c r="X1275" s="2"/>
      <c r="Y1275" s="2"/>
    </row>
    <row r="1276" spans="1:25" s="15" customFormat="1" ht="15" customHeight="1" x14ac:dyDescent="0.25">
      <c r="A1276" s="131"/>
      <c r="B1276" s="132"/>
      <c r="C1276" s="94" t="s">
        <v>3</v>
      </c>
      <c r="D1276" s="37">
        <v>140</v>
      </c>
      <c r="E1276" s="38">
        <f t="shared" si="940"/>
        <v>128.25</v>
      </c>
      <c r="F1276" s="38">
        <f t="shared" si="941"/>
        <v>116.5</v>
      </c>
      <c r="G1276" s="38">
        <f t="shared" si="942"/>
        <v>104.75</v>
      </c>
      <c r="H1276" s="55">
        <f t="shared" si="943"/>
        <v>93</v>
      </c>
      <c r="I1276" s="17"/>
      <c r="J1276" s="103">
        <f t="shared" si="944"/>
        <v>0</v>
      </c>
      <c r="K1276" s="14"/>
      <c r="L1276" s="13"/>
      <c r="M1276" s="2">
        <f t="shared" si="879"/>
        <v>0</v>
      </c>
      <c r="N1276" s="1">
        <f t="shared" si="880"/>
        <v>0</v>
      </c>
      <c r="O1276" s="2">
        <f t="shared" si="881"/>
        <v>0</v>
      </c>
      <c r="P1276" s="2">
        <f t="shared" si="882"/>
        <v>0</v>
      </c>
      <c r="Q1276" s="2">
        <f t="shared" si="883"/>
        <v>0</v>
      </c>
      <c r="R1276" s="2"/>
      <c r="S1276" s="2">
        <f t="shared" si="884"/>
        <v>0</v>
      </c>
      <c r="T1276" s="2">
        <f t="shared" si="885"/>
        <v>0</v>
      </c>
      <c r="U1276" s="2">
        <f t="shared" si="886"/>
        <v>0</v>
      </c>
      <c r="V1276" s="2">
        <f t="shared" si="887"/>
        <v>0</v>
      </c>
      <c r="W1276" s="2">
        <f t="shared" si="888"/>
        <v>0</v>
      </c>
      <c r="X1276" s="2"/>
      <c r="Y1276" s="2"/>
    </row>
    <row r="1277" spans="1:25" s="15" customFormat="1" ht="15" customHeight="1" thickBot="1" x14ac:dyDescent="0.3">
      <c r="A1277" s="131"/>
      <c r="B1277" s="132"/>
      <c r="C1277" s="53" t="s">
        <v>1</v>
      </c>
      <c r="D1277" s="37">
        <v>500</v>
      </c>
      <c r="E1277" s="38">
        <f t="shared" si="940"/>
        <v>458.25</v>
      </c>
      <c r="F1277" s="38">
        <f t="shared" si="941"/>
        <v>416.5</v>
      </c>
      <c r="G1277" s="38">
        <f t="shared" si="942"/>
        <v>374.75</v>
      </c>
      <c r="H1277" s="55">
        <f t="shared" si="943"/>
        <v>333</v>
      </c>
      <c r="I1277" s="17"/>
      <c r="J1277" s="10">
        <f t="shared" si="944"/>
        <v>0</v>
      </c>
      <c r="K1277" s="14"/>
      <c r="L1277" s="13"/>
      <c r="M1277" s="2">
        <f t="shared" si="879"/>
        <v>0</v>
      </c>
      <c r="N1277" s="1">
        <f t="shared" si="880"/>
        <v>0</v>
      </c>
      <c r="O1277" s="2">
        <f t="shared" si="881"/>
        <v>0</v>
      </c>
      <c r="P1277" s="2">
        <f t="shared" si="882"/>
        <v>0</v>
      </c>
      <c r="Q1277" s="2">
        <f t="shared" si="883"/>
        <v>0</v>
      </c>
      <c r="R1277" s="2"/>
      <c r="S1277" s="2">
        <f t="shared" si="884"/>
        <v>0</v>
      </c>
      <c r="T1277" s="2">
        <f t="shared" si="885"/>
        <v>0</v>
      </c>
      <c r="U1277" s="2">
        <f t="shared" si="886"/>
        <v>0</v>
      </c>
      <c r="V1277" s="2">
        <f t="shared" si="887"/>
        <v>0</v>
      </c>
      <c r="W1277" s="2">
        <f t="shared" si="888"/>
        <v>0</v>
      </c>
      <c r="X1277" s="2"/>
      <c r="Y1277" s="2"/>
    </row>
    <row r="1278" spans="1:25" s="15" customFormat="1" ht="15" customHeight="1" x14ac:dyDescent="0.25">
      <c r="A1278" s="129" t="s">
        <v>742</v>
      </c>
      <c r="B1278" s="130"/>
      <c r="C1278" s="94" t="s">
        <v>741</v>
      </c>
      <c r="D1278" s="65">
        <v>80</v>
      </c>
      <c r="E1278" s="59">
        <f t="shared" si="940"/>
        <v>73.25</v>
      </c>
      <c r="F1278" s="59">
        <f t="shared" si="941"/>
        <v>66.5</v>
      </c>
      <c r="G1278" s="59">
        <f t="shared" si="942"/>
        <v>59.75</v>
      </c>
      <c r="H1278" s="60">
        <f t="shared" si="943"/>
        <v>53</v>
      </c>
      <c r="I1278" s="50"/>
      <c r="J1278" s="100">
        <f t="shared" si="944"/>
        <v>0</v>
      </c>
      <c r="K1278" s="14"/>
      <c r="L1278" s="13"/>
      <c r="M1278" s="2">
        <f t="shared" si="879"/>
        <v>0</v>
      </c>
      <c r="N1278" s="1">
        <f t="shared" si="880"/>
        <v>0</v>
      </c>
      <c r="O1278" s="2">
        <f t="shared" si="881"/>
        <v>0</v>
      </c>
      <c r="P1278" s="2">
        <f t="shared" si="882"/>
        <v>0</v>
      </c>
      <c r="Q1278" s="2">
        <f t="shared" si="883"/>
        <v>0</v>
      </c>
      <c r="R1278" s="2"/>
      <c r="S1278" s="2">
        <f t="shared" si="884"/>
        <v>0</v>
      </c>
      <c r="T1278" s="2">
        <f t="shared" si="885"/>
        <v>0</v>
      </c>
      <c r="U1278" s="2">
        <f t="shared" si="886"/>
        <v>0</v>
      </c>
      <c r="V1278" s="2">
        <f t="shared" si="887"/>
        <v>0</v>
      </c>
      <c r="W1278" s="2">
        <f t="shared" si="888"/>
        <v>0</v>
      </c>
      <c r="X1278" s="2"/>
      <c r="Y1278" s="2"/>
    </row>
    <row r="1279" spans="1:25" s="15" customFormat="1" ht="15" customHeight="1" x14ac:dyDescent="0.25">
      <c r="A1279" s="131"/>
      <c r="B1279" s="132"/>
      <c r="C1279" s="94" t="s">
        <v>3</v>
      </c>
      <c r="D1279" s="37">
        <v>150</v>
      </c>
      <c r="E1279" s="38">
        <f t="shared" si="940"/>
        <v>137.5</v>
      </c>
      <c r="F1279" s="38">
        <f t="shared" si="941"/>
        <v>125</v>
      </c>
      <c r="G1279" s="38">
        <f t="shared" si="942"/>
        <v>112.5</v>
      </c>
      <c r="H1279" s="55">
        <f t="shared" si="943"/>
        <v>100</v>
      </c>
      <c r="I1279" s="17"/>
      <c r="J1279" s="103">
        <f t="shared" ref="J1279:J1280" si="955">IF($K$6&lt;=9999,S1279,IF(AND($K$6&gt;=10000,$K$6&lt;=19999),T1279,IF(AND($K$6&gt;=20000,$K$6&lt;=39999),U1279,IF(AND($K$6&gt;=40000,$K$6&lt;=79999),V1279,IF($K$6&gt;=80000,W1279,0)))))</f>
        <v>0</v>
      </c>
      <c r="K1279" s="14"/>
      <c r="L1279" s="13"/>
      <c r="M1279" s="2">
        <f t="shared" si="879"/>
        <v>0</v>
      </c>
      <c r="N1279" s="1">
        <f t="shared" si="880"/>
        <v>0</v>
      </c>
      <c r="O1279" s="2">
        <f t="shared" si="881"/>
        <v>0</v>
      </c>
      <c r="P1279" s="2">
        <f t="shared" si="882"/>
        <v>0</v>
      </c>
      <c r="Q1279" s="2">
        <f t="shared" si="883"/>
        <v>0</v>
      </c>
      <c r="R1279" s="2"/>
      <c r="S1279" s="2">
        <f t="shared" si="884"/>
        <v>0</v>
      </c>
      <c r="T1279" s="2">
        <f t="shared" si="885"/>
        <v>0</v>
      </c>
      <c r="U1279" s="2">
        <f t="shared" si="886"/>
        <v>0</v>
      </c>
      <c r="V1279" s="2">
        <f t="shared" si="887"/>
        <v>0</v>
      </c>
      <c r="W1279" s="2">
        <f t="shared" si="888"/>
        <v>0</v>
      </c>
      <c r="X1279" s="2"/>
      <c r="Y1279" s="2"/>
    </row>
    <row r="1280" spans="1:25" s="15" customFormat="1" ht="15" customHeight="1" thickBot="1" x14ac:dyDescent="0.3">
      <c r="A1280" s="131"/>
      <c r="B1280" s="132"/>
      <c r="C1280" s="53" t="s">
        <v>1</v>
      </c>
      <c r="D1280" s="37">
        <v>500</v>
      </c>
      <c r="E1280" s="38">
        <f t="shared" si="940"/>
        <v>458.25</v>
      </c>
      <c r="F1280" s="38">
        <f t="shared" si="941"/>
        <v>416.5</v>
      </c>
      <c r="G1280" s="38">
        <f t="shared" si="942"/>
        <v>374.75</v>
      </c>
      <c r="H1280" s="55">
        <f t="shared" si="943"/>
        <v>333</v>
      </c>
      <c r="I1280" s="17"/>
      <c r="J1280" s="10">
        <f t="shared" si="955"/>
        <v>0</v>
      </c>
      <c r="K1280" s="14"/>
      <c r="L1280" s="13"/>
      <c r="M1280" s="2">
        <f t="shared" si="879"/>
        <v>0</v>
      </c>
      <c r="N1280" s="1">
        <f t="shared" si="880"/>
        <v>0</v>
      </c>
      <c r="O1280" s="2">
        <f t="shared" si="881"/>
        <v>0</v>
      </c>
      <c r="P1280" s="2">
        <f t="shared" si="882"/>
        <v>0</v>
      </c>
      <c r="Q1280" s="2">
        <f t="shared" si="883"/>
        <v>0</v>
      </c>
      <c r="R1280" s="2"/>
      <c r="S1280" s="2">
        <f t="shared" si="884"/>
        <v>0</v>
      </c>
      <c r="T1280" s="2">
        <f t="shared" si="885"/>
        <v>0</v>
      </c>
      <c r="U1280" s="2">
        <f t="shared" si="886"/>
        <v>0</v>
      </c>
      <c r="V1280" s="2">
        <f t="shared" si="887"/>
        <v>0</v>
      </c>
      <c r="W1280" s="2">
        <f t="shared" si="888"/>
        <v>0</v>
      </c>
      <c r="X1280" s="2"/>
      <c r="Y1280" s="2"/>
    </row>
    <row r="1281" spans="1:25" s="15" customFormat="1" ht="15" customHeight="1" x14ac:dyDescent="0.25">
      <c r="A1281" s="129" t="s">
        <v>907</v>
      </c>
      <c r="B1281" s="130"/>
      <c r="C1281" s="94" t="s">
        <v>741</v>
      </c>
      <c r="D1281" s="65">
        <v>90</v>
      </c>
      <c r="E1281" s="59">
        <f t="shared" si="940"/>
        <v>82.5</v>
      </c>
      <c r="F1281" s="59">
        <f t="shared" si="941"/>
        <v>75</v>
      </c>
      <c r="G1281" s="59">
        <f t="shared" si="942"/>
        <v>67.5</v>
      </c>
      <c r="H1281" s="60">
        <f t="shared" si="943"/>
        <v>60</v>
      </c>
      <c r="I1281" s="39"/>
      <c r="J1281" s="100">
        <f>IF($K$6&lt;=9999,S1281,IF(AND($K$6&gt;=10000,$K$6&lt;=19999),T1281,IF(AND($K$6&gt;=20000,$K$6&lt;=39999),U1281,IF(AND($K$6&gt;=40000,$K$6&lt;=79999),V1281,IF($K$6&gt;=80000,W1281,0)))))</f>
        <v>0</v>
      </c>
      <c r="K1281" s="14"/>
      <c r="L1281" s="13"/>
      <c r="M1281" s="2">
        <f t="shared" si="879"/>
        <v>0</v>
      </c>
      <c r="N1281" s="1">
        <f t="shared" si="880"/>
        <v>0</v>
      </c>
      <c r="O1281" s="2">
        <f t="shared" si="881"/>
        <v>0</v>
      </c>
      <c r="P1281" s="2">
        <f t="shared" si="882"/>
        <v>0</v>
      </c>
      <c r="Q1281" s="2">
        <f t="shared" si="883"/>
        <v>0</v>
      </c>
      <c r="R1281" s="2"/>
      <c r="S1281" s="2">
        <f t="shared" si="884"/>
        <v>0</v>
      </c>
      <c r="T1281" s="2">
        <f t="shared" si="885"/>
        <v>0</v>
      </c>
      <c r="U1281" s="2">
        <f t="shared" si="886"/>
        <v>0</v>
      </c>
      <c r="V1281" s="2">
        <f t="shared" si="887"/>
        <v>0</v>
      </c>
      <c r="W1281" s="2">
        <f t="shared" si="888"/>
        <v>0</v>
      </c>
      <c r="X1281" s="2"/>
      <c r="Y1281" s="2"/>
    </row>
    <row r="1282" spans="1:25" s="15" customFormat="1" ht="15" customHeight="1" x14ac:dyDescent="0.25">
      <c r="A1282" s="131"/>
      <c r="B1282" s="132"/>
      <c r="C1282" s="94" t="s">
        <v>3</v>
      </c>
      <c r="D1282" s="37">
        <v>160</v>
      </c>
      <c r="E1282" s="38">
        <f t="shared" si="940"/>
        <v>146.5</v>
      </c>
      <c r="F1282" s="38">
        <f t="shared" si="941"/>
        <v>133</v>
      </c>
      <c r="G1282" s="38">
        <f t="shared" si="942"/>
        <v>119.5</v>
      </c>
      <c r="H1282" s="55">
        <f t="shared" si="943"/>
        <v>106</v>
      </c>
      <c r="I1282" s="40"/>
      <c r="J1282" s="10">
        <f t="shared" ref="J1282:J1283" si="956">IF($K$6&lt;=9999,S1282,IF(AND($K$6&gt;=10000,$K$6&lt;=19999),T1282,IF(AND($K$6&gt;=20000,$K$6&lt;=39999),U1282,IF(AND($K$6&gt;=40000,$K$6&lt;=79999),V1282,IF($K$6&gt;=80000,W1282,0)))))</f>
        <v>0</v>
      </c>
      <c r="K1282" s="14"/>
      <c r="L1282" s="13"/>
      <c r="M1282" s="2">
        <f t="shared" ref="M1282:M1342" si="957">D1282*I1282</f>
        <v>0</v>
      </c>
      <c r="N1282" s="1">
        <f t="shared" ref="N1282:N1342" si="958">E1282*I1282</f>
        <v>0</v>
      </c>
      <c r="O1282" s="2">
        <f t="shared" ref="O1282:O1342" si="959">F1282*I1282</f>
        <v>0</v>
      </c>
      <c r="P1282" s="2">
        <f t="shared" ref="P1282:P1342" si="960">G1282*I1282</f>
        <v>0</v>
      </c>
      <c r="Q1282" s="2">
        <f t="shared" ref="Q1282:Q1342" si="961">H1282*I1282</f>
        <v>0</v>
      </c>
      <c r="R1282" s="2"/>
      <c r="S1282" s="2">
        <f t="shared" ref="S1282:S1342" si="962">I1282*D1282</f>
        <v>0</v>
      </c>
      <c r="T1282" s="2">
        <f t="shared" ref="T1282:T1342" si="963">I1282*E1282</f>
        <v>0</v>
      </c>
      <c r="U1282" s="2">
        <f t="shared" ref="U1282:U1342" si="964">I1282*F1282</f>
        <v>0</v>
      </c>
      <c r="V1282" s="2">
        <f t="shared" ref="V1282:V1342" si="965">I1282*G1282</f>
        <v>0</v>
      </c>
      <c r="W1282" s="2">
        <f t="shared" ref="W1282:W1342" si="966">I1282*H1282</f>
        <v>0</v>
      </c>
      <c r="X1282" s="2"/>
      <c r="Y1282" s="2"/>
    </row>
    <row r="1283" spans="1:25" s="15" customFormat="1" ht="15" customHeight="1" thickBot="1" x14ac:dyDescent="0.3">
      <c r="A1283" s="131"/>
      <c r="B1283" s="132"/>
      <c r="C1283" s="53" t="s">
        <v>1</v>
      </c>
      <c r="D1283" s="37">
        <v>600</v>
      </c>
      <c r="E1283" s="38">
        <f t="shared" si="940"/>
        <v>550</v>
      </c>
      <c r="F1283" s="38">
        <f t="shared" si="941"/>
        <v>500</v>
      </c>
      <c r="G1283" s="38">
        <f t="shared" si="942"/>
        <v>450</v>
      </c>
      <c r="H1283" s="55">
        <f t="shared" si="943"/>
        <v>400</v>
      </c>
      <c r="I1283" s="40"/>
      <c r="J1283" s="10">
        <f t="shared" si="956"/>
        <v>0</v>
      </c>
      <c r="K1283" s="14"/>
      <c r="L1283" s="13"/>
      <c r="M1283" s="2">
        <f t="shared" si="957"/>
        <v>0</v>
      </c>
      <c r="N1283" s="1">
        <f t="shared" si="958"/>
        <v>0</v>
      </c>
      <c r="O1283" s="2">
        <f t="shared" si="959"/>
        <v>0</v>
      </c>
      <c r="P1283" s="2">
        <f t="shared" si="960"/>
        <v>0</v>
      </c>
      <c r="Q1283" s="2">
        <f t="shared" si="961"/>
        <v>0</v>
      </c>
      <c r="R1283" s="2"/>
      <c r="S1283" s="2">
        <f t="shared" si="962"/>
        <v>0</v>
      </c>
      <c r="T1283" s="2">
        <f t="shared" si="963"/>
        <v>0</v>
      </c>
      <c r="U1283" s="2">
        <f t="shared" si="964"/>
        <v>0</v>
      </c>
      <c r="V1283" s="2">
        <f t="shared" si="965"/>
        <v>0</v>
      </c>
      <c r="W1283" s="2">
        <f t="shared" si="966"/>
        <v>0</v>
      </c>
      <c r="X1283" s="2"/>
      <c r="Y1283" s="2"/>
    </row>
    <row r="1284" spans="1:25" s="15" customFormat="1" ht="15" customHeight="1" x14ac:dyDescent="0.25">
      <c r="A1284" s="129" t="s">
        <v>859</v>
      </c>
      <c r="B1284" s="130"/>
      <c r="C1284" s="94" t="s">
        <v>741</v>
      </c>
      <c r="D1284" s="65">
        <v>90</v>
      </c>
      <c r="E1284" s="59">
        <f t="shared" ref="E1284:E1286" si="967">(D1284+F1284)/2</f>
        <v>82.5</v>
      </c>
      <c r="F1284" s="59">
        <f t="shared" ref="F1284:F1286" si="968">(D1284+H1284)/2</f>
        <v>75</v>
      </c>
      <c r="G1284" s="59">
        <f t="shared" ref="G1284:G1286" si="969">(F1284+H1284)/2</f>
        <v>67.5</v>
      </c>
      <c r="H1284" s="60">
        <f t="shared" ref="H1284:H1286" si="970">INT(D1284/1.5)</f>
        <v>60</v>
      </c>
      <c r="I1284" s="50"/>
      <c r="J1284" s="100">
        <f>IF($K$6&lt;=9999,S1284,IF(AND($K$6&gt;=10000,$K$6&lt;=19999),T1284,IF(AND($K$6&gt;=20000,$K$6&lt;=39999),U1284,IF(AND($K$6&gt;=40000,$K$6&lt;=79999),V1284,IF($K$6&gt;=80000,W1284,0)))))</f>
        <v>0</v>
      </c>
      <c r="K1284" s="14"/>
      <c r="L1284" s="13"/>
      <c r="M1284" s="2">
        <f t="shared" si="957"/>
        <v>0</v>
      </c>
      <c r="N1284" s="1">
        <f t="shared" si="958"/>
        <v>0</v>
      </c>
      <c r="O1284" s="2">
        <f t="shared" si="959"/>
        <v>0</v>
      </c>
      <c r="P1284" s="2">
        <f t="shared" si="960"/>
        <v>0</v>
      </c>
      <c r="Q1284" s="2">
        <f t="shared" si="961"/>
        <v>0</v>
      </c>
      <c r="R1284" s="2"/>
      <c r="S1284" s="2">
        <f t="shared" si="962"/>
        <v>0</v>
      </c>
      <c r="T1284" s="2">
        <f t="shared" si="963"/>
        <v>0</v>
      </c>
      <c r="U1284" s="2">
        <f t="shared" si="964"/>
        <v>0</v>
      </c>
      <c r="V1284" s="2">
        <f t="shared" si="965"/>
        <v>0</v>
      </c>
      <c r="W1284" s="2">
        <f t="shared" si="966"/>
        <v>0</v>
      </c>
      <c r="X1284" s="2"/>
      <c r="Y1284" s="2"/>
    </row>
    <row r="1285" spans="1:25" s="15" customFormat="1" ht="15" customHeight="1" x14ac:dyDescent="0.25">
      <c r="A1285" s="131"/>
      <c r="B1285" s="132"/>
      <c r="C1285" s="94" t="s">
        <v>3</v>
      </c>
      <c r="D1285" s="37">
        <v>180</v>
      </c>
      <c r="E1285" s="38">
        <f t="shared" si="967"/>
        <v>165</v>
      </c>
      <c r="F1285" s="38">
        <f t="shared" si="968"/>
        <v>150</v>
      </c>
      <c r="G1285" s="38">
        <f t="shared" si="969"/>
        <v>135</v>
      </c>
      <c r="H1285" s="55">
        <f t="shared" si="970"/>
        <v>120</v>
      </c>
      <c r="I1285" s="17"/>
      <c r="J1285" s="103">
        <f t="shared" ref="J1285:J1286" si="971">IF($K$6&lt;=9999,S1285,IF(AND($K$6&gt;=10000,$K$6&lt;=19999),T1285,IF(AND($K$6&gt;=20000,$K$6&lt;=39999),U1285,IF(AND($K$6&gt;=40000,$K$6&lt;=79999),V1285,IF($K$6&gt;=80000,W1285,0)))))</f>
        <v>0</v>
      </c>
      <c r="K1285" s="14"/>
      <c r="L1285" s="13"/>
      <c r="M1285" s="2">
        <f t="shared" si="957"/>
        <v>0</v>
      </c>
      <c r="N1285" s="1">
        <f t="shared" si="958"/>
        <v>0</v>
      </c>
      <c r="O1285" s="2">
        <f t="shared" si="959"/>
        <v>0</v>
      </c>
      <c r="P1285" s="2">
        <f t="shared" si="960"/>
        <v>0</v>
      </c>
      <c r="Q1285" s="2">
        <f t="shared" si="961"/>
        <v>0</v>
      </c>
      <c r="R1285" s="2"/>
      <c r="S1285" s="2">
        <f t="shared" si="962"/>
        <v>0</v>
      </c>
      <c r="T1285" s="2">
        <f t="shared" si="963"/>
        <v>0</v>
      </c>
      <c r="U1285" s="2">
        <f t="shared" si="964"/>
        <v>0</v>
      </c>
      <c r="V1285" s="2">
        <f t="shared" si="965"/>
        <v>0</v>
      </c>
      <c r="W1285" s="2">
        <f t="shared" si="966"/>
        <v>0</v>
      </c>
      <c r="X1285" s="2"/>
      <c r="Y1285" s="2"/>
    </row>
    <row r="1286" spans="1:25" s="15" customFormat="1" ht="15" customHeight="1" thickBot="1" x14ac:dyDescent="0.3">
      <c r="A1286" s="131"/>
      <c r="B1286" s="132"/>
      <c r="C1286" s="53" t="s">
        <v>1</v>
      </c>
      <c r="D1286" s="37">
        <v>600</v>
      </c>
      <c r="E1286" s="38">
        <f t="shared" si="967"/>
        <v>550</v>
      </c>
      <c r="F1286" s="38">
        <f t="shared" si="968"/>
        <v>500</v>
      </c>
      <c r="G1286" s="38">
        <f t="shared" si="969"/>
        <v>450</v>
      </c>
      <c r="H1286" s="55">
        <f t="shared" si="970"/>
        <v>400</v>
      </c>
      <c r="I1286" s="17"/>
      <c r="J1286" s="10">
        <f t="shared" si="971"/>
        <v>0</v>
      </c>
      <c r="K1286" s="14"/>
      <c r="L1286" s="13"/>
      <c r="M1286" s="2">
        <f t="shared" si="957"/>
        <v>0</v>
      </c>
      <c r="N1286" s="1">
        <f t="shared" si="958"/>
        <v>0</v>
      </c>
      <c r="O1286" s="2">
        <f t="shared" si="959"/>
        <v>0</v>
      </c>
      <c r="P1286" s="2">
        <f t="shared" si="960"/>
        <v>0</v>
      </c>
      <c r="Q1286" s="2">
        <f t="shared" si="961"/>
        <v>0</v>
      </c>
      <c r="R1286" s="2"/>
      <c r="S1286" s="2">
        <f t="shared" si="962"/>
        <v>0</v>
      </c>
      <c r="T1286" s="2">
        <f t="shared" si="963"/>
        <v>0</v>
      </c>
      <c r="U1286" s="2">
        <f t="shared" si="964"/>
        <v>0</v>
      </c>
      <c r="V1286" s="2">
        <f t="shared" si="965"/>
        <v>0</v>
      </c>
      <c r="W1286" s="2">
        <f t="shared" si="966"/>
        <v>0</v>
      </c>
      <c r="X1286" s="2"/>
      <c r="Y1286" s="2"/>
    </row>
    <row r="1287" spans="1:25" s="15" customFormat="1" ht="15" customHeight="1" x14ac:dyDescent="0.25">
      <c r="A1287" s="129" t="s">
        <v>496</v>
      </c>
      <c r="B1287" s="130"/>
      <c r="C1287" s="94" t="s">
        <v>741</v>
      </c>
      <c r="D1287" s="65">
        <v>70</v>
      </c>
      <c r="E1287" s="59">
        <f t="shared" ref="E1287:E1328" si="972">(D1287+F1287)/2</f>
        <v>64</v>
      </c>
      <c r="F1287" s="59">
        <f t="shared" ref="F1287:F1328" si="973">(D1287+H1287)/2</f>
        <v>58</v>
      </c>
      <c r="G1287" s="59">
        <f t="shared" ref="G1287:G1328" si="974">(F1287+H1287)/2</f>
        <v>52</v>
      </c>
      <c r="H1287" s="60">
        <f t="shared" ref="H1287:H1328" si="975">INT(D1287/1.5)</f>
        <v>46</v>
      </c>
      <c r="I1287" s="50"/>
      <c r="J1287" s="100">
        <f t="shared" ref="J1287" si="976">IF($K$6&lt;=9999,S1287,IF(AND($K$6&gt;=10000,$K$6&lt;=19999),T1287,IF(AND($K$6&gt;=20000,$K$6&lt;=39999),U1287,IF(AND($K$6&gt;=40000,$K$6&lt;=79999),V1287,IF($K$6&gt;=80000,W1287,0)))))</f>
        <v>0</v>
      </c>
      <c r="K1287" s="14"/>
      <c r="L1287" s="13"/>
      <c r="M1287" s="2">
        <f t="shared" si="957"/>
        <v>0</v>
      </c>
      <c r="N1287" s="1">
        <f t="shared" si="958"/>
        <v>0</v>
      </c>
      <c r="O1287" s="2">
        <f t="shared" si="959"/>
        <v>0</v>
      </c>
      <c r="P1287" s="2">
        <f t="shared" si="960"/>
        <v>0</v>
      </c>
      <c r="Q1287" s="2">
        <f t="shared" si="961"/>
        <v>0</v>
      </c>
      <c r="R1287" s="2"/>
      <c r="S1287" s="2">
        <f t="shared" si="962"/>
        <v>0</v>
      </c>
      <c r="T1287" s="2">
        <f t="shared" si="963"/>
        <v>0</v>
      </c>
      <c r="U1287" s="2">
        <f t="shared" si="964"/>
        <v>0</v>
      </c>
      <c r="V1287" s="2">
        <f t="shared" si="965"/>
        <v>0</v>
      </c>
      <c r="W1287" s="2">
        <f t="shared" si="966"/>
        <v>0</v>
      </c>
      <c r="X1287" s="2"/>
      <c r="Y1287" s="2"/>
    </row>
    <row r="1288" spans="1:25" s="15" customFormat="1" ht="15" customHeight="1" x14ac:dyDescent="0.25">
      <c r="A1288" s="131"/>
      <c r="B1288" s="132"/>
      <c r="C1288" s="94" t="s">
        <v>3</v>
      </c>
      <c r="D1288" s="37">
        <v>110</v>
      </c>
      <c r="E1288" s="38">
        <f t="shared" si="972"/>
        <v>100.75</v>
      </c>
      <c r="F1288" s="38">
        <f t="shared" si="973"/>
        <v>91.5</v>
      </c>
      <c r="G1288" s="38">
        <f t="shared" si="974"/>
        <v>82.25</v>
      </c>
      <c r="H1288" s="55">
        <f t="shared" si="975"/>
        <v>73</v>
      </c>
      <c r="I1288" s="17"/>
      <c r="J1288" s="103">
        <f>IF($K$6&lt;=9999,S1288,IF(AND($K$6&gt;=10000,$K$6&lt;=19999),T1288,IF(AND($K$6&gt;=20000,$K$6&lt;=39999),U1288,IF(AND($K$6&gt;=40000,$K$6&lt;=79999),V1288,IF($K$6&gt;=80000,W1288,0)))))</f>
        <v>0</v>
      </c>
      <c r="K1288" s="14"/>
      <c r="L1288" s="13"/>
      <c r="M1288" s="2">
        <f t="shared" si="957"/>
        <v>0</v>
      </c>
      <c r="N1288" s="1">
        <f t="shared" si="958"/>
        <v>0</v>
      </c>
      <c r="O1288" s="2">
        <f t="shared" si="959"/>
        <v>0</v>
      </c>
      <c r="P1288" s="2">
        <f t="shared" si="960"/>
        <v>0</v>
      </c>
      <c r="Q1288" s="2">
        <f t="shared" si="961"/>
        <v>0</v>
      </c>
      <c r="R1288" s="2"/>
      <c r="S1288" s="2">
        <f t="shared" si="962"/>
        <v>0</v>
      </c>
      <c r="T1288" s="2">
        <f t="shared" si="963"/>
        <v>0</v>
      </c>
      <c r="U1288" s="2">
        <f t="shared" si="964"/>
        <v>0</v>
      </c>
      <c r="V1288" s="2">
        <f t="shared" si="965"/>
        <v>0</v>
      </c>
      <c r="W1288" s="2">
        <f t="shared" si="966"/>
        <v>0</v>
      </c>
      <c r="X1288" s="2"/>
      <c r="Y1288" s="2"/>
    </row>
    <row r="1289" spans="1:25" s="15" customFormat="1" ht="15" customHeight="1" thickBot="1" x14ac:dyDescent="0.3">
      <c r="A1289" s="131"/>
      <c r="B1289" s="132"/>
      <c r="C1289" s="53" t="s">
        <v>1</v>
      </c>
      <c r="D1289" s="37">
        <v>400</v>
      </c>
      <c r="E1289" s="38">
        <f t="shared" si="972"/>
        <v>366.5</v>
      </c>
      <c r="F1289" s="38">
        <f t="shared" si="973"/>
        <v>333</v>
      </c>
      <c r="G1289" s="38">
        <f t="shared" si="974"/>
        <v>299.5</v>
      </c>
      <c r="H1289" s="55">
        <f t="shared" si="975"/>
        <v>266</v>
      </c>
      <c r="I1289" s="17"/>
      <c r="J1289" s="10">
        <f>IF($K$6&lt;=9999,S1289,IF(AND($K$6&gt;=10000,$K$6&lt;=19999),T1289,IF(AND($K$6&gt;=20000,$K$6&lt;=39999),U1289,IF(AND($K$6&gt;=40000,$K$6&lt;=79999),V1289,IF($K$6&gt;=80000,W1289,0)))))</f>
        <v>0</v>
      </c>
      <c r="K1289" s="14"/>
      <c r="L1289" s="13"/>
      <c r="M1289" s="2">
        <f t="shared" si="957"/>
        <v>0</v>
      </c>
      <c r="N1289" s="1">
        <f t="shared" si="958"/>
        <v>0</v>
      </c>
      <c r="O1289" s="2">
        <f t="shared" si="959"/>
        <v>0</v>
      </c>
      <c r="P1289" s="2">
        <f t="shared" si="960"/>
        <v>0</v>
      </c>
      <c r="Q1289" s="2">
        <f t="shared" si="961"/>
        <v>0</v>
      </c>
      <c r="R1289" s="2"/>
      <c r="S1289" s="2">
        <f t="shared" si="962"/>
        <v>0</v>
      </c>
      <c r="T1289" s="2">
        <f t="shared" si="963"/>
        <v>0</v>
      </c>
      <c r="U1289" s="2">
        <f t="shared" si="964"/>
        <v>0</v>
      </c>
      <c r="V1289" s="2">
        <f t="shared" si="965"/>
        <v>0</v>
      </c>
      <c r="W1289" s="2">
        <f t="shared" si="966"/>
        <v>0</v>
      </c>
      <c r="X1289" s="2"/>
      <c r="Y1289" s="2"/>
    </row>
    <row r="1290" spans="1:25" s="15" customFormat="1" ht="15" customHeight="1" x14ac:dyDescent="0.25">
      <c r="A1290" s="129" t="s">
        <v>860</v>
      </c>
      <c r="B1290" s="130"/>
      <c r="C1290" s="94" t="s">
        <v>741</v>
      </c>
      <c r="D1290" s="65">
        <v>80</v>
      </c>
      <c r="E1290" s="59">
        <f t="shared" si="972"/>
        <v>73.25</v>
      </c>
      <c r="F1290" s="59">
        <f t="shared" si="973"/>
        <v>66.5</v>
      </c>
      <c r="G1290" s="59">
        <f t="shared" si="974"/>
        <v>59.75</v>
      </c>
      <c r="H1290" s="60">
        <f t="shared" si="975"/>
        <v>53</v>
      </c>
      <c r="I1290" s="50"/>
      <c r="J1290" s="100">
        <f t="shared" ref="J1290" si="977">IF($K$6&lt;=9999,S1290,IF(AND($K$6&gt;=10000,$K$6&lt;=19999),T1290,IF(AND($K$6&gt;=20000,$K$6&lt;=39999),U1290,IF(AND($K$6&gt;=40000,$K$6&lt;=79999),V1290,IF($K$6&gt;=80000,W1290,0)))))</f>
        <v>0</v>
      </c>
      <c r="K1290" s="14"/>
      <c r="L1290" s="13"/>
      <c r="M1290" s="2">
        <f t="shared" si="957"/>
        <v>0</v>
      </c>
      <c r="N1290" s="1">
        <f t="shared" si="958"/>
        <v>0</v>
      </c>
      <c r="O1290" s="2">
        <f t="shared" si="959"/>
        <v>0</v>
      </c>
      <c r="P1290" s="2">
        <f t="shared" si="960"/>
        <v>0</v>
      </c>
      <c r="Q1290" s="2">
        <f t="shared" si="961"/>
        <v>0</v>
      </c>
      <c r="R1290" s="2"/>
      <c r="S1290" s="2">
        <f t="shared" si="962"/>
        <v>0</v>
      </c>
      <c r="T1290" s="2">
        <f t="shared" si="963"/>
        <v>0</v>
      </c>
      <c r="U1290" s="2">
        <f t="shared" si="964"/>
        <v>0</v>
      </c>
      <c r="V1290" s="2">
        <f t="shared" si="965"/>
        <v>0</v>
      </c>
      <c r="W1290" s="2">
        <f t="shared" si="966"/>
        <v>0</v>
      </c>
      <c r="X1290" s="2"/>
      <c r="Y1290" s="2"/>
    </row>
    <row r="1291" spans="1:25" s="15" customFormat="1" ht="15" customHeight="1" x14ac:dyDescent="0.25">
      <c r="A1291" s="131"/>
      <c r="B1291" s="132"/>
      <c r="C1291" s="94" t="s">
        <v>3</v>
      </c>
      <c r="D1291" s="37">
        <v>150</v>
      </c>
      <c r="E1291" s="38">
        <f t="shared" si="972"/>
        <v>137.5</v>
      </c>
      <c r="F1291" s="38">
        <f t="shared" si="973"/>
        <v>125</v>
      </c>
      <c r="G1291" s="38">
        <f t="shared" si="974"/>
        <v>112.5</v>
      </c>
      <c r="H1291" s="55">
        <f t="shared" si="975"/>
        <v>100</v>
      </c>
      <c r="I1291" s="17"/>
      <c r="J1291" s="103">
        <f t="shared" ref="J1291:J1325" si="978">IF($K$6&lt;=9999,S1291,IF(AND($K$6&gt;=10000,$K$6&lt;=19999),T1291,IF(AND($K$6&gt;=20000,$K$6&lt;=39999),U1291,IF(AND($K$6&gt;=40000,$K$6&lt;=79999),V1291,IF($K$6&gt;=80000,W1291,0)))))</f>
        <v>0</v>
      </c>
      <c r="K1291" s="14"/>
      <c r="L1291" s="13"/>
      <c r="M1291" s="2">
        <f t="shared" si="957"/>
        <v>0</v>
      </c>
      <c r="N1291" s="1">
        <f t="shared" si="958"/>
        <v>0</v>
      </c>
      <c r="O1291" s="2">
        <f t="shared" si="959"/>
        <v>0</v>
      </c>
      <c r="P1291" s="2">
        <f t="shared" si="960"/>
        <v>0</v>
      </c>
      <c r="Q1291" s="2">
        <f t="shared" si="961"/>
        <v>0</v>
      </c>
      <c r="R1291" s="2"/>
      <c r="S1291" s="2">
        <f t="shared" si="962"/>
        <v>0</v>
      </c>
      <c r="T1291" s="2">
        <f t="shared" si="963"/>
        <v>0</v>
      </c>
      <c r="U1291" s="2">
        <f t="shared" si="964"/>
        <v>0</v>
      </c>
      <c r="V1291" s="2">
        <f t="shared" si="965"/>
        <v>0</v>
      </c>
      <c r="W1291" s="2">
        <f t="shared" si="966"/>
        <v>0</v>
      </c>
      <c r="X1291" s="2"/>
      <c r="Y1291" s="2"/>
    </row>
    <row r="1292" spans="1:25" s="15" customFormat="1" ht="15" customHeight="1" thickBot="1" x14ac:dyDescent="0.3">
      <c r="A1292" s="131"/>
      <c r="B1292" s="132"/>
      <c r="C1292" s="53" t="s">
        <v>1</v>
      </c>
      <c r="D1292" s="37">
        <v>500</v>
      </c>
      <c r="E1292" s="38">
        <f t="shared" si="972"/>
        <v>458.25</v>
      </c>
      <c r="F1292" s="38">
        <f t="shared" si="973"/>
        <v>416.5</v>
      </c>
      <c r="G1292" s="38">
        <f t="shared" si="974"/>
        <v>374.75</v>
      </c>
      <c r="H1292" s="55">
        <f t="shared" si="975"/>
        <v>333</v>
      </c>
      <c r="I1292" s="17"/>
      <c r="J1292" s="10">
        <f t="shared" si="978"/>
        <v>0</v>
      </c>
      <c r="K1292" s="14"/>
      <c r="L1292" s="13"/>
      <c r="M1292" s="2">
        <f t="shared" si="957"/>
        <v>0</v>
      </c>
      <c r="N1292" s="1">
        <f t="shared" si="958"/>
        <v>0</v>
      </c>
      <c r="O1292" s="2">
        <f t="shared" si="959"/>
        <v>0</v>
      </c>
      <c r="P1292" s="2">
        <f t="shared" si="960"/>
        <v>0</v>
      </c>
      <c r="Q1292" s="2">
        <f t="shared" si="961"/>
        <v>0</v>
      </c>
      <c r="R1292" s="2"/>
      <c r="S1292" s="2">
        <f t="shared" si="962"/>
        <v>0</v>
      </c>
      <c r="T1292" s="2">
        <f t="shared" si="963"/>
        <v>0</v>
      </c>
      <c r="U1292" s="2">
        <f t="shared" si="964"/>
        <v>0</v>
      </c>
      <c r="V1292" s="2">
        <f t="shared" si="965"/>
        <v>0</v>
      </c>
      <c r="W1292" s="2">
        <f t="shared" si="966"/>
        <v>0</v>
      </c>
      <c r="X1292" s="2"/>
      <c r="Y1292" s="2"/>
    </row>
    <row r="1293" spans="1:25" s="15" customFormat="1" ht="15" customHeight="1" x14ac:dyDescent="0.25">
      <c r="A1293" s="129" t="s">
        <v>497</v>
      </c>
      <c r="B1293" s="130"/>
      <c r="C1293" s="94" t="s">
        <v>741</v>
      </c>
      <c r="D1293" s="65">
        <v>80</v>
      </c>
      <c r="E1293" s="59">
        <f t="shared" si="972"/>
        <v>73.25</v>
      </c>
      <c r="F1293" s="59">
        <f t="shared" si="973"/>
        <v>66.5</v>
      </c>
      <c r="G1293" s="59">
        <f t="shared" si="974"/>
        <v>59.75</v>
      </c>
      <c r="H1293" s="60">
        <f t="shared" si="975"/>
        <v>53</v>
      </c>
      <c r="I1293" s="50"/>
      <c r="J1293" s="100">
        <f t="shared" si="978"/>
        <v>0</v>
      </c>
      <c r="K1293" s="14"/>
      <c r="L1293" s="13"/>
      <c r="M1293" s="2">
        <f t="shared" si="957"/>
        <v>0</v>
      </c>
      <c r="N1293" s="1">
        <f t="shared" si="958"/>
        <v>0</v>
      </c>
      <c r="O1293" s="2">
        <f t="shared" si="959"/>
        <v>0</v>
      </c>
      <c r="P1293" s="2">
        <f t="shared" si="960"/>
        <v>0</v>
      </c>
      <c r="Q1293" s="2">
        <f t="shared" si="961"/>
        <v>0</v>
      </c>
      <c r="R1293" s="2"/>
      <c r="S1293" s="2">
        <f t="shared" si="962"/>
        <v>0</v>
      </c>
      <c r="T1293" s="2">
        <f t="shared" si="963"/>
        <v>0</v>
      </c>
      <c r="U1293" s="2">
        <f t="shared" si="964"/>
        <v>0</v>
      </c>
      <c r="V1293" s="2">
        <f t="shared" si="965"/>
        <v>0</v>
      </c>
      <c r="W1293" s="2">
        <f t="shared" si="966"/>
        <v>0</v>
      </c>
      <c r="X1293" s="2"/>
      <c r="Y1293" s="2"/>
    </row>
    <row r="1294" spans="1:25" s="15" customFormat="1" ht="15" customHeight="1" x14ac:dyDescent="0.25">
      <c r="A1294" s="131"/>
      <c r="B1294" s="132"/>
      <c r="C1294" s="94" t="s">
        <v>3</v>
      </c>
      <c r="D1294" s="37">
        <v>130</v>
      </c>
      <c r="E1294" s="38">
        <f t="shared" si="972"/>
        <v>119</v>
      </c>
      <c r="F1294" s="38">
        <f t="shared" si="973"/>
        <v>108</v>
      </c>
      <c r="G1294" s="38">
        <f t="shared" si="974"/>
        <v>97</v>
      </c>
      <c r="H1294" s="55">
        <f t="shared" si="975"/>
        <v>86</v>
      </c>
      <c r="I1294" s="17"/>
      <c r="J1294" s="103">
        <f t="shared" si="978"/>
        <v>0</v>
      </c>
      <c r="K1294" s="14"/>
      <c r="L1294" s="13"/>
      <c r="M1294" s="2">
        <f t="shared" si="957"/>
        <v>0</v>
      </c>
      <c r="N1294" s="1">
        <f t="shared" si="958"/>
        <v>0</v>
      </c>
      <c r="O1294" s="2">
        <f t="shared" si="959"/>
        <v>0</v>
      </c>
      <c r="P1294" s="2">
        <f t="shared" si="960"/>
        <v>0</v>
      </c>
      <c r="Q1294" s="2">
        <f t="shared" si="961"/>
        <v>0</v>
      </c>
      <c r="R1294" s="2"/>
      <c r="S1294" s="2">
        <f t="shared" si="962"/>
        <v>0</v>
      </c>
      <c r="T1294" s="2">
        <f t="shared" si="963"/>
        <v>0</v>
      </c>
      <c r="U1294" s="2">
        <f t="shared" si="964"/>
        <v>0</v>
      </c>
      <c r="V1294" s="2">
        <f t="shared" si="965"/>
        <v>0</v>
      </c>
      <c r="W1294" s="2">
        <f t="shared" si="966"/>
        <v>0</v>
      </c>
      <c r="X1294" s="2"/>
      <c r="Y1294" s="2"/>
    </row>
    <row r="1295" spans="1:25" s="15" customFormat="1" ht="15" customHeight="1" thickBot="1" x14ac:dyDescent="0.3">
      <c r="A1295" s="131"/>
      <c r="B1295" s="132"/>
      <c r="C1295" s="53" t="s">
        <v>1</v>
      </c>
      <c r="D1295" s="37">
        <v>400</v>
      </c>
      <c r="E1295" s="38">
        <f t="shared" si="972"/>
        <v>366.5</v>
      </c>
      <c r="F1295" s="38">
        <f t="shared" si="973"/>
        <v>333</v>
      </c>
      <c r="G1295" s="38">
        <f t="shared" si="974"/>
        <v>299.5</v>
      </c>
      <c r="H1295" s="55">
        <f t="shared" si="975"/>
        <v>266</v>
      </c>
      <c r="I1295" s="17"/>
      <c r="J1295" s="10">
        <f t="shared" si="978"/>
        <v>0</v>
      </c>
      <c r="K1295" s="14"/>
      <c r="L1295" s="13"/>
      <c r="M1295" s="2">
        <f t="shared" si="957"/>
        <v>0</v>
      </c>
      <c r="N1295" s="1">
        <f t="shared" si="958"/>
        <v>0</v>
      </c>
      <c r="O1295" s="2">
        <f t="shared" si="959"/>
        <v>0</v>
      </c>
      <c r="P1295" s="2">
        <f t="shared" si="960"/>
        <v>0</v>
      </c>
      <c r="Q1295" s="2">
        <f t="shared" si="961"/>
        <v>0</v>
      </c>
      <c r="R1295" s="2"/>
      <c r="S1295" s="2">
        <f t="shared" si="962"/>
        <v>0</v>
      </c>
      <c r="T1295" s="2">
        <f t="shared" si="963"/>
        <v>0</v>
      </c>
      <c r="U1295" s="2">
        <f t="shared" si="964"/>
        <v>0</v>
      </c>
      <c r="V1295" s="2">
        <f t="shared" si="965"/>
        <v>0</v>
      </c>
      <c r="W1295" s="2">
        <f t="shared" si="966"/>
        <v>0</v>
      </c>
      <c r="X1295" s="2"/>
      <c r="Y1295" s="2"/>
    </row>
    <row r="1296" spans="1:25" s="15" customFormat="1" ht="15" customHeight="1" x14ac:dyDescent="0.25">
      <c r="A1296" s="129" t="s">
        <v>931</v>
      </c>
      <c r="B1296" s="130"/>
      <c r="C1296" s="94" t="s">
        <v>741</v>
      </c>
      <c r="D1296" s="65">
        <v>80</v>
      </c>
      <c r="E1296" s="59">
        <f t="shared" ref="E1296:E1298" si="979">(D1296+F1296)/2</f>
        <v>73.25</v>
      </c>
      <c r="F1296" s="59">
        <f t="shared" ref="F1296:F1298" si="980">(D1296+H1296)/2</f>
        <v>66.5</v>
      </c>
      <c r="G1296" s="59">
        <f t="shared" ref="G1296:G1298" si="981">(F1296+H1296)/2</f>
        <v>59.75</v>
      </c>
      <c r="H1296" s="60">
        <f t="shared" ref="H1296:H1298" si="982">INT(D1296/1.5)</f>
        <v>53</v>
      </c>
      <c r="I1296" s="39"/>
      <c r="J1296" s="100">
        <f t="shared" ref="J1296:J1298" si="983">IF($K$6&lt;=9999,S1296,IF(AND($K$6&gt;=10000,$K$6&lt;=19999),T1296,IF(AND($K$6&gt;=20000,$K$6&lt;=39999),U1296,IF(AND($K$6&gt;=40000,$K$6&lt;=79999),V1296,IF($K$6&gt;=80000,W1296,0)))))</f>
        <v>0</v>
      </c>
      <c r="K1296" s="14"/>
      <c r="L1296" s="13"/>
      <c r="M1296" s="2">
        <f t="shared" si="957"/>
        <v>0</v>
      </c>
      <c r="N1296" s="1">
        <f t="shared" si="958"/>
        <v>0</v>
      </c>
      <c r="O1296" s="2">
        <f t="shared" si="959"/>
        <v>0</v>
      </c>
      <c r="P1296" s="2">
        <f t="shared" si="960"/>
        <v>0</v>
      </c>
      <c r="Q1296" s="2">
        <f t="shared" si="961"/>
        <v>0</v>
      </c>
      <c r="R1296" s="2"/>
      <c r="S1296" s="2">
        <f t="shared" si="962"/>
        <v>0</v>
      </c>
      <c r="T1296" s="2">
        <f t="shared" si="963"/>
        <v>0</v>
      </c>
      <c r="U1296" s="2">
        <f t="shared" si="964"/>
        <v>0</v>
      </c>
      <c r="V1296" s="2">
        <f t="shared" si="965"/>
        <v>0</v>
      </c>
      <c r="W1296" s="2">
        <f t="shared" si="966"/>
        <v>0</v>
      </c>
      <c r="X1296" s="2"/>
      <c r="Y1296" s="2"/>
    </row>
    <row r="1297" spans="1:25" s="15" customFormat="1" ht="15" customHeight="1" x14ac:dyDescent="0.25">
      <c r="A1297" s="131"/>
      <c r="B1297" s="132"/>
      <c r="C1297" s="94" t="s">
        <v>3</v>
      </c>
      <c r="D1297" s="37">
        <v>130</v>
      </c>
      <c r="E1297" s="38">
        <f t="shared" si="979"/>
        <v>119</v>
      </c>
      <c r="F1297" s="38">
        <f t="shared" si="980"/>
        <v>108</v>
      </c>
      <c r="G1297" s="38">
        <f t="shared" si="981"/>
        <v>97</v>
      </c>
      <c r="H1297" s="55">
        <f t="shared" si="982"/>
        <v>86</v>
      </c>
      <c r="I1297" s="40"/>
      <c r="J1297" s="10">
        <f t="shared" si="983"/>
        <v>0</v>
      </c>
      <c r="K1297" s="14"/>
      <c r="L1297" s="13"/>
      <c r="M1297" s="2">
        <f t="shared" si="957"/>
        <v>0</v>
      </c>
      <c r="N1297" s="1">
        <f t="shared" si="958"/>
        <v>0</v>
      </c>
      <c r="O1297" s="2">
        <f t="shared" si="959"/>
        <v>0</v>
      </c>
      <c r="P1297" s="2">
        <f t="shared" si="960"/>
        <v>0</v>
      </c>
      <c r="Q1297" s="2">
        <f t="shared" si="961"/>
        <v>0</v>
      </c>
      <c r="R1297" s="2"/>
      <c r="S1297" s="2">
        <f t="shared" si="962"/>
        <v>0</v>
      </c>
      <c r="T1297" s="2">
        <f t="shared" si="963"/>
        <v>0</v>
      </c>
      <c r="U1297" s="2">
        <f t="shared" si="964"/>
        <v>0</v>
      </c>
      <c r="V1297" s="2">
        <f t="shared" si="965"/>
        <v>0</v>
      </c>
      <c r="W1297" s="2">
        <f t="shared" si="966"/>
        <v>0</v>
      </c>
      <c r="X1297" s="2"/>
      <c r="Y1297" s="2"/>
    </row>
    <row r="1298" spans="1:25" s="15" customFormat="1" ht="15" customHeight="1" thickBot="1" x14ac:dyDescent="0.3">
      <c r="A1298" s="131"/>
      <c r="B1298" s="132"/>
      <c r="C1298" s="53" t="s">
        <v>1</v>
      </c>
      <c r="D1298" s="37">
        <v>400</v>
      </c>
      <c r="E1298" s="38">
        <f t="shared" si="979"/>
        <v>366.5</v>
      </c>
      <c r="F1298" s="38">
        <f t="shared" si="980"/>
        <v>333</v>
      </c>
      <c r="G1298" s="38">
        <f t="shared" si="981"/>
        <v>299.5</v>
      </c>
      <c r="H1298" s="55">
        <f t="shared" si="982"/>
        <v>266</v>
      </c>
      <c r="I1298" s="40"/>
      <c r="J1298" s="10">
        <f t="shared" si="983"/>
        <v>0</v>
      </c>
      <c r="K1298" s="14"/>
      <c r="L1298" s="13"/>
      <c r="M1298" s="2">
        <f t="shared" si="957"/>
        <v>0</v>
      </c>
      <c r="N1298" s="1">
        <f t="shared" si="958"/>
        <v>0</v>
      </c>
      <c r="O1298" s="2">
        <f t="shared" si="959"/>
        <v>0</v>
      </c>
      <c r="P1298" s="2">
        <f t="shared" si="960"/>
        <v>0</v>
      </c>
      <c r="Q1298" s="2">
        <f t="shared" si="961"/>
        <v>0</v>
      </c>
      <c r="R1298" s="2"/>
      <c r="S1298" s="2">
        <f t="shared" si="962"/>
        <v>0</v>
      </c>
      <c r="T1298" s="2">
        <f t="shared" si="963"/>
        <v>0</v>
      </c>
      <c r="U1298" s="2">
        <f t="shared" si="964"/>
        <v>0</v>
      </c>
      <c r="V1298" s="2">
        <f t="shared" si="965"/>
        <v>0</v>
      </c>
      <c r="W1298" s="2">
        <f t="shared" si="966"/>
        <v>0</v>
      </c>
      <c r="X1298" s="2"/>
      <c r="Y1298" s="2"/>
    </row>
    <row r="1299" spans="1:25" s="15" customFormat="1" ht="15" customHeight="1" x14ac:dyDescent="0.25">
      <c r="A1299" s="129" t="s">
        <v>908</v>
      </c>
      <c r="B1299" s="130"/>
      <c r="C1299" s="94" t="s">
        <v>741</v>
      </c>
      <c r="D1299" s="65">
        <v>80</v>
      </c>
      <c r="E1299" s="59">
        <f t="shared" si="972"/>
        <v>73.25</v>
      </c>
      <c r="F1299" s="59">
        <f t="shared" si="973"/>
        <v>66.5</v>
      </c>
      <c r="G1299" s="59">
        <f t="shared" si="974"/>
        <v>59.75</v>
      </c>
      <c r="H1299" s="60">
        <f t="shared" si="975"/>
        <v>53</v>
      </c>
      <c r="I1299" s="39"/>
      <c r="J1299" s="100">
        <f>IF($K$6&lt;=9999,S1299,IF(AND($K$6&gt;=10000,$K$6&lt;=19999),T1299,IF(AND($K$6&gt;=20000,$K$6&lt;=39999),U1299,IF(AND($K$6&gt;=40000,$K$6&lt;=79999),V1299,IF($K$6&gt;=80000,W1299,0)))))</f>
        <v>0</v>
      </c>
      <c r="K1299" s="14"/>
      <c r="L1299" s="13"/>
      <c r="M1299" s="2">
        <f t="shared" si="957"/>
        <v>0</v>
      </c>
      <c r="N1299" s="1">
        <f t="shared" si="958"/>
        <v>0</v>
      </c>
      <c r="O1299" s="2">
        <f t="shared" si="959"/>
        <v>0</v>
      </c>
      <c r="P1299" s="2">
        <f t="shared" si="960"/>
        <v>0</v>
      </c>
      <c r="Q1299" s="2">
        <f t="shared" si="961"/>
        <v>0</v>
      </c>
      <c r="R1299" s="2"/>
      <c r="S1299" s="2">
        <f t="shared" si="962"/>
        <v>0</v>
      </c>
      <c r="T1299" s="2">
        <f t="shared" si="963"/>
        <v>0</v>
      </c>
      <c r="U1299" s="2">
        <f t="shared" si="964"/>
        <v>0</v>
      </c>
      <c r="V1299" s="2">
        <f t="shared" si="965"/>
        <v>0</v>
      </c>
      <c r="W1299" s="2">
        <f t="shared" si="966"/>
        <v>0</v>
      </c>
      <c r="X1299" s="2"/>
      <c r="Y1299" s="2"/>
    </row>
    <row r="1300" spans="1:25" s="15" customFormat="1" ht="15" customHeight="1" x14ac:dyDescent="0.25">
      <c r="A1300" s="131"/>
      <c r="B1300" s="132"/>
      <c r="C1300" s="94" t="s">
        <v>3</v>
      </c>
      <c r="D1300" s="37">
        <v>150</v>
      </c>
      <c r="E1300" s="38">
        <f t="shared" si="972"/>
        <v>137.5</v>
      </c>
      <c r="F1300" s="38">
        <f t="shared" si="973"/>
        <v>125</v>
      </c>
      <c r="G1300" s="38">
        <f t="shared" si="974"/>
        <v>112.5</v>
      </c>
      <c r="H1300" s="55">
        <f t="shared" si="975"/>
        <v>100</v>
      </c>
      <c r="I1300" s="40"/>
      <c r="J1300" s="10">
        <f t="shared" ref="J1300:J1301" si="984">IF($K$6&lt;=9999,S1300,IF(AND($K$6&gt;=10000,$K$6&lt;=19999),T1300,IF(AND($K$6&gt;=20000,$K$6&lt;=39999),U1300,IF(AND($K$6&gt;=40000,$K$6&lt;=79999),V1300,IF($K$6&gt;=80000,W1300,0)))))</f>
        <v>0</v>
      </c>
      <c r="K1300" s="14"/>
      <c r="L1300" s="13"/>
      <c r="M1300" s="2">
        <f t="shared" si="957"/>
        <v>0</v>
      </c>
      <c r="N1300" s="1">
        <f t="shared" si="958"/>
        <v>0</v>
      </c>
      <c r="O1300" s="2">
        <f t="shared" si="959"/>
        <v>0</v>
      </c>
      <c r="P1300" s="2">
        <f t="shared" si="960"/>
        <v>0</v>
      </c>
      <c r="Q1300" s="2">
        <f t="shared" si="961"/>
        <v>0</v>
      </c>
      <c r="R1300" s="2"/>
      <c r="S1300" s="2">
        <f t="shared" si="962"/>
        <v>0</v>
      </c>
      <c r="T1300" s="2">
        <f t="shared" si="963"/>
        <v>0</v>
      </c>
      <c r="U1300" s="2">
        <f t="shared" si="964"/>
        <v>0</v>
      </c>
      <c r="V1300" s="2">
        <f t="shared" si="965"/>
        <v>0</v>
      </c>
      <c r="W1300" s="2">
        <f t="shared" si="966"/>
        <v>0</v>
      </c>
      <c r="X1300" s="2"/>
      <c r="Y1300" s="2"/>
    </row>
    <row r="1301" spans="1:25" s="15" customFormat="1" ht="15" customHeight="1" thickBot="1" x14ac:dyDescent="0.3">
      <c r="A1301" s="131"/>
      <c r="B1301" s="132"/>
      <c r="C1301" s="53" t="s">
        <v>1</v>
      </c>
      <c r="D1301" s="37">
        <v>500</v>
      </c>
      <c r="E1301" s="38">
        <f t="shared" si="972"/>
        <v>458.25</v>
      </c>
      <c r="F1301" s="38">
        <f t="shared" si="973"/>
        <v>416.5</v>
      </c>
      <c r="G1301" s="38">
        <f t="shared" si="974"/>
        <v>374.75</v>
      </c>
      <c r="H1301" s="55">
        <f t="shared" si="975"/>
        <v>333</v>
      </c>
      <c r="I1301" s="40"/>
      <c r="J1301" s="10">
        <f t="shared" si="984"/>
        <v>0</v>
      </c>
      <c r="K1301" s="14"/>
      <c r="L1301" s="13"/>
      <c r="M1301" s="2">
        <f t="shared" si="957"/>
        <v>0</v>
      </c>
      <c r="N1301" s="1">
        <f t="shared" si="958"/>
        <v>0</v>
      </c>
      <c r="O1301" s="2">
        <f t="shared" si="959"/>
        <v>0</v>
      </c>
      <c r="P1301" s="2">
        <f t="shared" si="960"/>
        <v>0</v>
      </c>
      <c r="Q1301" s="2">
        <f t="shared" si="961"/>
        <v>0</v>
      </c>
      <c r="R1301" s="2"/>
      <c r="S1301" s="2">
        <f t="shared" si="962"/>
        <v>0</v>
      </c>
      <c r="T1301" s="2">
        <f t="shared" si="963"/>
        <v>0</v>
      </c>
      <c r="U1301" s="2">
        <f t="shared" si="964"/>
        <v>0</v>
      </c>
      <c r="V1301" s="2">
        <f t="shared" si="965"/>
        <v>0</v>
      </c>
      <c r="W1301" s="2">
        <f t="shared" si="966"/>
        <v>0</v>
      </c>
      <c r="X1301" s="2"/>
      <c r="Y1301" s="2"/>
    </row>
    <row r="1302" spans="1:25" s="15" customFormat="1" ht="15" customHeight="1" x14ac:dyDescent="0.25">
      <c r="A1302" s="129" t="s">
        <v>498</v>
      </c>
      <c r="B1302" s="130"/>
      <c r="C1302" s="94" t="s">
        <v>741</v>
      </c>
      <c r="D1302" s="65">
        <v>80</v>
      </c>
      <c r="E1302" s="59">
        <f t="shared" si="972"/>
        <v>73.25</v>
      </c>
      <c r="F1302" s="59">
        <f t="shared" si="973"/>
        <v>66.5</v>
      </c>
      <c r="G1302" s="59">
        <f t="shared" si="974"/>
        <v>59.75</v>
      </c>
      <c r="H1302" s="60">
        <f t="shared" si="975"/>
        <v>53</v>
      </c>
      <c r="I1302" s="50"/>
      <c r="J1302" s="100">
        <f t="shared" si="978"/>
        <v>0</v>
      </c>
      <c r="K1302" s="14"/>
      <c r="L1302" s="13"/>
      <c r="M1302" s="2">
        <f t="shared" si="957"/>
        <v>0</v>
      </c>
      <c r="N1302" s="1">
        <f t="shared" si="958"/>
        <v>0</v>
      </c>
      <c r="O1302" s="2">
        <f t="shared" si="959"/>
        <v>0</v>
      </c>
      <c r="P1302" s="2">
        <f t="shared" si="960"/>
        <v>0</v>
      </c>
      <c r="Q1302" s="2">
        <f t="shared" si="961"/>
        <v>0</v>
      </c>
      <c r="R1302" s="2"/>
      <c r="S1302" s="2">
        <f t="shared" si="962"/>
        <v>0</v>
      </c>
      <c r="T1302" s="2">
        <f t="shared" si="963"/>
        <v>0</v>
      </c>
      <c r="U1302" s="2">
        <f t="shared" si="964"/>
        <v>0</v>
      </c>
      <c r="V1302" s="2">
        <f t="shared" si="965"/>
        <v>0</v>
      </c>
      <c r="W1302" s="2">
        <f t="shared" si="966"/>
        <v>0</v>
      </c>
      <c r="X1302" s="2"/>
      <c r="Y1302" s="2"/>
    </row>
    <row r="1303" spans="1:25" s="15" customFormat="1" ht="15" customHeight="1" x14ac:dyDescent="0.25">
      <c r="A1303" s="131"/>
      <c r="B1303" s="132"/>
      <c r="C1303" s="94" t="s">
        <v>3</v>
      </c>
      <c r="D1303" s="37">
        <v>130</v>
      </c>
      <c r="E1303" s="38">
        <f t="shared" si="972"/>
        <v>119</v>
      </c>
      <c r="F1303" s="38">
        <f t="shared" si="973"/>
        <v>108</v>
      </c>
      <c r="G1303" s="38">
        <f t="shared" si="974"/>
        <v>97</v>
      </c>
      <c r="H1303" s="55">
        <f t="shared" si="975"/>
        <v>86</v>
      </c>
      <c r="I1303" s="17"/>
      <c r="J1303" s="103">
        <f t="shared" si="978"/>
        <v>0</v>
      </c>
      <c r="K1303" s="14"/>
      <c r="L1303" s="13"/>
      <c r="M1303" s="2">
        <f t="shared" si="957"/>
        <v>0</v>
      </c>
      <c r="N1303" s="1">
        <f t="shared" si="958"/>
        <v>0</v>
      </c>
      <c r="O1303" s="2">
        <f t="shared" si="959"/>
        <v>0</v>
      </c>
      <c r="P1303" s="2">
        <f t="shared" si="960"/>
        <v>0</v>
      </c>
      <c r="Q1303" s="2">
        <f t="shared" si="961"/>
        <v>0</v>
      </c>
      <c r="R1303" s="2"/>
      <c r="S1303" s="2">
        <f t="shared" si="962"/>
        <v>0</v>
      </c>
      <c r="T1303" s="2">
        <f t="shared" si="963"/>
        <v>0</v>
      </c>
      <c r="U1303" s="2">
        <f t="shared" si="964"/>
        <v>0</v>
      </c>
      <c r="V1303" s="2">
        <f t="shared" si="965"/>
        <v>0</v>
      </c>
      <c r="W1303" s="2">
        <f t="shared" si="966"/>
        <v>0</v>
      </c>
      <c r="X1303" s="2"/>
      <c r="Y1303" s="2"/>
    </row>
    <row r="1304" spans="1:25" s="15" customFormat="1" ht="15" customHeight="1" thickBot="1" x14ac:dyDescent="0.3">
      <c r="A1304" s="131"/>
      <c r="B1304" s="132"/>
      <c r="C1304" s="53" t="s">
        <v>1</v>
      </c>
      <c r="D1304" s="37">
        <v>400</v>
      </c>
      <c r="E1304" s="38">
        <f t="shared" si="972"/>
        <v>366.5</v>
      </c>
      <c r="F1304" s="38">
        <f t="shared" si="973"/>
        <v>333</v>
      </c>
      <c r="G1304" s="38">
        <f t="shared" si="974"/>
        <v>299.5</v>
      </c>
      <c r="H1304" s="55">
        <f t="shared" si="975"/>
        <v>266</v>
      </c>
      <c r="I1304" s="17"/>
      <c r="J1304" s="10">
        <f t="shared" si="978"/>
        <v>0</v>
      </c>
      <c r="K1304" s="14"/>
      <c r="L1304" s="13"/>
      <c r="M1304" s="2">
        <f t="shared" si="957"/>
        <v>0</v>
      </c>
      <c r="N1304" s="1">
        <f t="shared" si="958"/>
        <v>0</v>
      </c>
      <c r="O1304" s="2">
        <f t="shared" si="959"/>
        <v>0</v>
      </c>
      <c r="P1304" s="2">
        <f t="shared" si="960"/>
        <v>0</v>
      </c>
      <c r="Q1304" s="2">
        <f t="shared" si="961"/>
        <v>0</v>
      </c>
      <c r="R1304" s="2"/>
      <c r="S1304" s="2">
        <f t="shared" si="962"/>
        <v>0</v>
      </c>
      <c r="T1304" s="2">
        <f t="shared" si="963"/>
        <v>0</v>
      </c>
      <c r="U1304" s="2">
        <f t="shared" si="964"/>
        <v>0</v>
      </c>
      <c r="V1304" s="2">
        <f t="shared" si="965"/>
        <v>0</v>
      </c>
      <c r="W1304" s="2">
        <f t="shared" si="966"/>
        <v>0</v>
      </c>
      <c r="X1304" s="2"/>
      <c r="Y1304" s="2"/>
    </row>
    <row r="1305" spans="1:25" s="15" customFormat="1" ht="15" customHeight="1" x14ac:dyDescent="0.25">
      <c r="A1305" s="129" t="s">
        <v>499</v>
      </c>
      <c r="B1305" s="130"/>
      <c r="C1305" s="94" t="s">
        <v>741</v>
      </c>
      <c r="D1305" s="65">
        <v>90</v>
      </c>
      <c r="E1305" s="59">
        <f t="shared" si="972"/>
        <v>82.5</v>
      </c>
      <c r="F1305" s="59">
        <f t="shared" si="973"/>
        <v>75</v>
      </c>
      <c r="G1305" s="59">
        <f t="shared" si="974"/>
        <v>67.5</v>
      </c>
      <c r="H1305" s="60">
        <f t="shared" si="975"/>
        <v>60</v>
      </c>
      <c r="I1305" s="50"/>
      <c r="J1305" s="100">
        <f t="shared" si="978"/>
        <v>0</v>
      </c>
      <c r="K1305" s="14"/>
      <c r="L1305" s="13"/>
      <c r="M1305" s="2">
        <f t="shared" si="957"/>
        <v>0</v>
      </c>
      <c r="N1305" s="1">
        <f t="shared" si="958"/>
        <v>0</v>
      </c>
      <c r="O1305" s="2">
        <f t="shared" si="959"/>
        <v>0</v>
      </c>
      <c r="P1305" s="2">
        <f t="shared" si="960"/>
        <v>0</v>
      </c>
      <c r="Q1305" s="2">
        <f t="shared" si="961"/>
        <v>0</v>
      </c>
      <c r="R1305" s="2"/>
      <c r="S1305" s="2">
        <f t="shared" si="962"/>
        <v>0</v>
      </c>
      <c r="T1305" s="2">
        <f t="shared" si="963"/>
        <v>0</v>
      </c>
      <c r="U1305" s="2">
        <f t="shared" si="964"/>
        <v>0</v>
      </c>
      <c r="V1305" s="2">
        <f t="shared" si="965"/>
        <v>0</v>
      </c>
      <c r="W1305" s="2">
        <f t="shared" si="966"/>
        <v>0</v>
      </c>
      <c r="X1305" s="2"/>
      <c r="Y1305" s="2"/>
    </row>
    <row r="1306" spans="1:25" s="15" customFormat="1" ht="15" customHeight="1" x14ac:dyDescent="0.25">
      <c r="A1306" s="131"/>
      <c r="B1306" s="132"/>
      <c r="C1306" s="94" t="s">
        <v>3</v>
      </c>
      <c r="D1306" s="37">
        <v>180</v>
      </c>
      <c r="E1306" s="38">
        <f t="shared" si="972"/>
        <v>165</v>
      </c>
      <c r="F1306" s="38">
        <f t="shared" si="973"/>
        <v>150</v>
      </c>
      <c r="G1306" s="38">
        <f t="shared" si="974"/>
        <v>135</v>
      </c>
      <c r="H1306" s="55">
        <f t="shared" si="975"/>
        <v>120</v>
      </c>
      <c r="I1306" s="17"/>
      <c r="J1306" s="103">
        <f t="shared" si="978"/>
        <v>0</v>
      </c>
      <c r="K1306" s="14"/>
      <c r="L1306" s="13"/>
      <c r="M1306" s="2">
        <f t="shared" si="957"/>
        <v>0</v>
      </c>
      <c r="N1306" s="1">
        <f t="shared" si="958"/>
        <v>0</v>
      </c>
      <c r="O1306" s="2">
        <f t="shared" si="959"/>
        <v>0</v>
      </c>
      <c r="P1306" s="2">
        <f t="shared" si="960"/>
        <v>0</v>
      </c>
      <c r="Q1306" s="2">
        <f t="shared" si="961"/>
        <v>0</v>
      </c>
      <c r="R1306" s="2"/>
      <c r="S1306" s="2">
        <f t="shared" si="962"/>
        <v>0</v>
      </c>
      <c r="T1306" s="2">
        <f t="shared" si="963"/>
        <v>0</v>
      </c>
      <c r="U1306" s="2">
        <f t="shared" si="964"/>
        <v>0</v>
      </c>
      <c r="V1306" s="2">
        <f t="shared" si="965"/>
        <v>0</v>
      </c>
      <c r="W1306" s="2">
        <f t="shared" si="966"/>
        <v>0</v>
      </c>
      <c r="X1306" s="2"/>
      <c r="Y1306" s="2"/>
    </row>
    <row r="1307" spans="1:25" s="15" customFormat="1" ht="15" customHeight="1" thickBot="1" x14ac:dyDescent="0.3">
      <c r="A1307" s="131"/>
      <c r="B1307" s="132"/>
      <c r="C1307" s="53" t="s">
        <v>1</v>
      </c>
      <c r="D1307" s="37">
        <v>700</v>
      </c>
      <c r="E1307" s="38">
        <f t="shared" si="972"/>
        <v>641.5</v>
      </c>
      <c r="F1307" s="38">
        <f t="shared" si="973"/>
        <v>583</v>
      </c>
      <c r="G1307" s="38">
        <f t="shared" si="974"/>
        <v>524.5</v>
      </c>
      <c r="H1307" s="55">
        <f t="shared" si="975"/>
        <v>466</v>
      </c>
      <c r="I1307" s="17"/>
      <c r="J1307" s="10">
        <f t="shared" si="978"/>
        <v>0</v>
      </c>
      <c r="K1307" s="14"/>
      <c r="L1307" s="13"/>
      <c r="M1307" s="2">
        <f t="shared" si="957"/>
        <v>0</v>
      </c>
      <c r="N1307" s="1">
        <f t="shared" si="958"/>
        <v>0</v>
      </c>
      <c r="O1307" s="2">
        <f t="shared" si="959"/>
        <v>0</v>
      </c>
      <c r="P1307" s="2">
        <f t="shared" si="960"/>
        <v>0</v>
      </c>
      <c r="Q1307" s="2">
        <f t="shared" si="961"/>
        <v>0</v>
      </c>
      <c r="R1307" s="2"/>
      <c r="S1307" s="2">
        <f t="shared" si="962"/>
        <v>0</v>
      </c>
      <c r="T1307" s="2">
        <f t="shared" si="963"/>
        <v>0</v>
      </c>
      <c r="U1307" s="2">
        <f t="shared" si="964"/>
        <v>0</v>
      </c>
      <c r="V1307" s="2">
        <f t="shared" si="965"/>
        <v>0</v>
      </c>
      <c r="W1307" s="2">
        <f t="shared" si="966"/>
        <v>0</v>
      </c>
      <c r="X1307" s="2"/>
      <c r="Y1307" s="2"/>
    </row>
    <row r="1308" spans="1:25" s="15" customFormat="1" ht="15" customHeight="1" x14ac:dyDescent="0.25">
      <c r="A1308" s="129" t="s">
        <v>932</v>
      </c>
      <c r="B1308" s="130"/>
      <c r="C1308" s="94" t="s">
        <v>741</v>
      </c>
      <c r="D1308" s="65">
        <v>80</v>
      </c>
      <c r="E1308" s="59">
        <f t="shared" ref="E1308:E1313" si="985">(D1308+F1308)/2</f>
        <v>73.25</v>
      </c>
      <c r="F1308" s="59">
        <f t="shared" ref="F1308:F1313" si="986">(D1308+H1308)/2</f>
        <v>66.5</v>
      </c>
      <c r="G1308" s="59">
        <f t="shared" ref="G1308:G1313" si="987">(F1308+H1308)/2</f>
        <v>59.75</v>
      </c>
      <c r="H1308" s="60">
        <f t="shared" ref="H1308:H1313" si="988">INT(D1308/1.5)</f>
        <v>53</v>
      </c>
      <c r="I1308" s="50"/>
      <c r="J1308" s="100">
        <f t="shared" ref="J1308:J1313" si="989">IF($K$6&lt;=9999,S1308,IF(AND($K$6&gt;=10000,$K$6&lt;=19999),T1308,IF(AND($K$6&gt;=20000,$K$6&lt;=39999),U1308,IF(AND($K$6&gt;=40000,$K$6&lt;=79999),V1308,IF($K$6&gt;=80000,W1308,0)))))</f>
        <v>0</v>
      </c>
      <c r="K1308" s="14"/>
      <c r="L1308" s="13"/>
      <c r="M1308" s="2">
        <f t="shared" si="957"/>
        <v>0</v>
      </c>
      <c r="N1308" s="1">
        <f t="shared" si="958"/>
        <v>0</v>
      </c>
      <c r="O1308" s="2">
        <f t="shared" si="959"/>
        <v>0</v>
      </c>
      <c r="P1308" s="2">
        <f t="shared" si="960"/>
        <v>0</v>
      </c>
      <c r="Q1308" s="2">
        <f t="shared" si="961"/>
        <v>0</v>
      </c>
      <c r="R1308" s="2"/>
      <c r="S1308" s="2">
        <f t="shared" si="962"/>
        <v>0</v>
      </c>
      <c r="T1308" s="2">
        <f t="shared" si="963"/>
        <v>0</v>
      </c>
      <c r="U1308" s="2">
        <f t="shared" si="964"/>
        <v>0</v>
      </c>
      <c r="V1308" s="2">
        <f t="shared" si="965"/>
        <v>0</v>
      </c>
      <c r="W1308" s="2">
        <f t="shared" si="966"/>
        <v>0</v>
      </c>
      <c r="X1308" s="2"/>
      <c r="Y1308" s="2"/>
    </row>
    <row r="1309" spans="1:25" s="15" customFormat="1" ht="15" customHeight="1" x14ac:dyDescent="0.25">
      <c r="A1309" s="131"/>
      <c r="B1309" s="132"/>
      <c r="C1309" s="94" t="s">
        <v>3</v>
      </c>
      <c r="D1309" s="37">
        <v>120</v>
      </c>
      <c r="E1309" s="38">
        <f t="shared" si="985"/>
        <v>110</v>
      </c>
      <c r="F1309" s="38">
        <f t="shared" si="986"/>
        <v>100</v>
      </c>
      <c r="G1309" s="38">
        <f t="shared" si="987"/>
        <v>90</v>
      </c>
      <c r="H1309" s="55">
        <f t="shared" si="988"/>
        <v>80</v>
      </c>
      <c r="I1309" s="17"/>
      <c r="J1309" s="103">
        <f t="shared" si="989"/>
        <v>0</v>
      </c>
      <c r="K1309" s="14"/>
      <c r="L1309" s="13"/>
      <c r="M1309" s="2">
        <f t="shared" si="957"/>
        <v>0</v>
      </c>
      <c r="N1309" s="1">
        <f t="shared" si="958"/>
        <v>0</v>
      </c>
      <c r="O1309" s="2">
        <f t="shared" si="959"/>
        <v>0</v>
      </c>
      <c r="P1309" s="2">
        <f t="shared" si="960"/>
        <v>0</v>
      </c>
      <c r="Q1309" s="2">
        <f t="shared" si="961"/>
        <v>0</v>
      </c>
      <c r="R1309" s="2"/>
      <c r="S1309" s="2">
        <f t="shared" si="962"/>
        <v>0</v>
      </c>
      <c r="T1309" s="2">
        <f t="shared" si="963"/>
        <v>0</v>
      </c>
      <c r="U1309" s="2">
        <f t="shared" si="964"/>
        <v>0</v>
      </c>
      <c r="V1309" s="2">
        <f t="shared" si="965"/>
        <v>0</v>
      </c>
      <c r="W1309" s="2">
        <f t="shared" si="966"/>
        <v>0</v>
      </c>
      <c r="X1309" s="2"/>
      <c r="Y1309" s="2"/>
    </row>
    <row r="1310" spans="1:25" s="15" customFormat="1" ht="15" customHeight="1" thickBot="1" x14ac:dyDescent="0.3">
      <c r="A1310" s="131"/>
      <c r="B1310" s="132"/>
      <c r="C1310" s="53" t="s">
        <v>1</v>
      </c>
      <c r="D1310" s="37">
        <v>400</v>
      </c>
      <c r="E1310" s="38">
        <f t="shared" si="985"/>
        <v>366.5</v>
      </c>
      <c r="F1310" s="38">
        <f t="shared" si="986"/>
        <v>333</v>
      </c>
      <c r="G1310" s="38">
        <f t="shared" si="987"/>
        <v>299.5</v>
      </c>
      <c r="H1310" s="55">
        <f t="shared" si="988"/>
        <v>266</v>
      </c>
      <c r="I1310" s="17"/>
      <c r="J1310" s="10">
        <f t="shared" si="989"/>
        <v>0</v>
      </c>
      <c r="K1310" s="14"/>
      <c r="L1310" s="13"/>
      <c r="M1310" s="2">
        <f t="shared" si="957"/>
        <v>0</v>
      </c>
      <c r="N1310" s="1">
        <f t="shared" si="958"/>
        <v>0</v>
      </c>
      <c r="O1310" s="2">
        <f t="shared" si="959"/>
        <v>0</v>
      </c>
      <c r="P1310" s="2">
        <f t="shared" si="960"/>
        <v>0</v>
      </c>
      <c r="Q1310" s="2">
        <f t="shared" si="961"/>
        <v>0</v>
      </c>
      <c r="R1310" s="2"/>
      <c r="S1310" s="2">
        <f t="shared" si="962"/>
        <v>0</v>
      </c>
      <c r="T1310" s="2">
        <f t="shared" si="963"/>
        <v>0</v>
      </c>
      <c r="U1310" s="2">
        <f t="shared" si="964"/>
        <v>0</v>
      </c>
      <c r="V1310" s="2">
        <f t="shared" si="965"/>
        <v>0</v>
      </c>
      <c r="W1310" s="2">
        <f t="shared" si="966"/>
        <v>0</v>
      </c>
      <c r="X1310" s="2"/>
      <c r="Y1310" s="2"/>
    </row>
    <row r="1311" spans="1:25" s="15" customFormat="1" ht="15" customHeight="1" x14ac:dyDescent="0.25">
      <c r="A1311" s="129" t="s">
        <v>1039</v>
      </c>
      <c r="B1311" s="130"/>
      <c r="C1311" s="94" t="s">
        <v>741</v>
      </c>
      <c r="D1311" s="65">
        <v>90</v>
      </c>
      <c r="E1311" s="59">
        <f t="shared" si="985"/>
        <v>82.5</v>
      </c>
      <c r="F1311" s="59">
        <f t="shared" si="986"/>
        <v>75</v>
      </c>
      <c r="G1311" s="59">
        <f t="shared" si="987"/>
        <v>67.5</v>
      </c>
      <c r="H1311" s="60">
        <f t="shared" si="988"/>
        <v>60</v>
      </c>
      <c r="I1311" s="50"/>
      <c r="J1311" s="100">
        <f t="shared" si="989"/>
        <v>0</v>
      </c>
      <c r="K1311" s="14"/>
      <c r="L1311" s="13"/>
      <c r="M1311" s="2">
        <f t="shared" si="957"/>
        <v>0</v>
      </c>
      <c r="N1311" s="1">
        <f t="shared" si="958"/>
        <v>0</v>
      </c>
      <c r="O1311" s="2">
        <f t="shared" si="959"/>
        <v>0</v>
      </c>
      <c r="P1311" s="2">
        <f t="shared" si="960"/>
        <v>0</v>
      </c>
      <c r="Q1311" s="2">
        <f t="shared" si="961"/>
        <v>0</v>
      </c>
      <c r="R1311" s="2"/>
      <c r="S1311" s="2">
        <f t="shared" si="962"/>
        <v>0</v>
      </c>
      <c r="T1311" s="2">
        <f t="shared" si="963"/>
        <v>0</v>
      </c>
      <c r="U1311" s="2">
        <f t="shared" si="964"/>
        <v>0</v>
      </c>
      <c r="V1311" s="2">
        <f t="shared" si="965"/>
        <v>0</v>
      </c>
      <c r="W1311" s="2">
        <f t="shared" si="966"/>
        <v>0</v>
      </c>
      <c r="X1311" s="2"/>
      <c r="Y1311" s="2"/>
    </row>
    <row r="1312" spans="1:25" s="15" customFormat="1" ht="15" customHeight="1" x14ac:dyDescent="0.25">
      <c r="A1312" s="131"/>
      <c r="B1312" s="132"/>
      <c r="C1312" s="94" t="s">
        <v>3</v>
      </c>
      <c r="D1312" s="37">
        <v>160</v>
      </c>
      <c r="E1312" s="38">
        <f t="shared" si="985"/>
        <v>146.5</v>
      </c>
      <c r="F1312" s="38">
        <f t="shared" si="986"/>
        <v>133</v>
      </c>
      <c r="G1312" s="38">
        <f t="shared" si="987"/>
        <v>119.5</v>
      </c>
      <c r="H1312" s="55">
        <f t="shared" si="988"/>
        <v>106</v>
      </c>
      <c r="I1312" s="17"/>
      <c r="J1312" s="103">
        <f t="shared" si="989"/>
        <v>0</v>
      </c>
      <c r="K1312" s="14"/>
      <c r="L1312" s="13"/>
      <c r="M1312" s="2">
        <f t="shared" si="957"/>
        <v>0</v>
      </c>
      <c r="N1312" s="1">
        <f t="shared" si="958"/>
        <v>0</v>
      </c>
      <c r="O1312" s="2">
        <f t="shared" si="959"/>
        <v>0</v>
      </c>
      <c r="P1312" s="2">
        <f t="shared" si="960"/>
        <v>0</v>
      </c>
      <c r="Q1312" s="2">
        <f t="shared" si="961"/>
        <v>0</v>
      </c>
      <c r="R1312" s="2"/>
      <c r="S1312" s="2">
        <f t="shared" si="962"/>
        <v>0</v>
      </c>
      <c r="T1312" s="2">
        <f t="shared" si="963"/>
        <v>0</v>
      </c>
      <c r="U1312" s="2">
        <f t="shared" si="964"/>
        <v>0</v>
      </c>
      <c r="V1312" s="2">
        <f t="shared" si="965"/>
        <v>0</v>
      </c>
      <c r="W1312" s="2">
        <f t="shared" si="966"/>
        <v>0</v>
      </c>
      <c r="X1312" s="2"/>
      <c r="Y1312" s="2"/>
    </row>
    <row r="1313" spans="1:25" s="15" customFormat="1" ht="15" customHeight="1" thickBot="1" x14ac:dyDescent="0.3">
      <c r="A1313" s="131"/>
      <c r="B1313" s="132"/>
      <c r="C1313" s="53" t="s">
        <v>1</v>
      </c>
      <c r="D1313" s="37">
        <v>600</v>
      </c>
      <c r="E1313" s="38">
        <f t="shared" si="985"/>
        <v>550</v>
      </c>
      <c r="F1313" s="38">
        <f t="shared" si="986"/>
        <v>500</v>
      </c>
      <c r="G1313" s="38">
        <f t="shared" si="987"/>
        <v>450</v>
      </c>
      <c r="H1313" s="55">
        <f t="shared" si="988"/>
        <v>400</v>
      </c>
      <c r="I1313" s="17"/>
      <c r="J1313" s="10">
        <f t="shared" si="989"/>
        <v>0</v>
      </c>
      <c r="K1313" s="14"/>
      <c r="L1313" s="13"/>
      <c r="M1313" s="2">
        <f t="shared" si="957"/>
        <v>0</v>
      </c>
      <c r="N1313" s="1">
        <f t="shared" si="958"/>
        <v>0</v>
      </c>
      <c r="O1313" s="2">
        <f t="shared" si="959"/>
        <v>0</v>
      </c>
      <c r="P1313" s="2">
        <f t="shared" si="960"/>
        <v>0</v>
      </c>
      <c r="Q1313" s="2">
        <f t="shared" si="961"/>
        <v>0</v>
      </c>
      <c r="R1313" s="2"/>
      <c r="S1313" s="2">
        <f t="shared" si="962"/>
        <v>0</v>
      </c>
      <c r="T1313" s="2">
        <f t="shared" si="963"/>
        <v>0</v>
      </c>
      <c r="U1313" s="2">
        <f t="shared" si="964"/>
        <v>0</v>
      </c>
      <c r="V1313" s="2">
        <f t="shared" si="965"/>
        <v>0</v>
      </c>
      <c r="W1313" s="2">
        <f t="shared" si="966"/>
        <v>0</v>
      </c>
      <c r="X1313" s="2"/>
      <c r="Y1313" s="2"/>
    </row>
    <row r="1314" spans="1:25" s="15" customFormat="1" ht="15" customHeight="1" x14ac:dyDescent="0.25">
      <c r="A1314" s="129" t="s">
        <v>1383</v>
      </c>
      <c r="B1314" s="130"/>
      <c r="C1314" s="94" t="s">
        <v>741</v>
      </c>
      <c r="D1314" s="65">
        <v>80</v>
      </c>
      <c r="E1314" s="59">
        <f t="shared" ref="E1314:E1316" si="990">(D1314+F1314)/2</f>
        <v>73.25</v>
      </c>
      <c r="F1314" s="59">
        <f t="shared" ref="F1314:F1316" si="991">(D1314+H1314)/2</f>
        <v>66.5</v>
      </c>
      <c r="G1314" s="59">
        <f t="shared" ref="G1314:G1316" si="992">(F1314+H1314)/2</f>
        <v>59.75</v>
      </c>
      <c r="H1314" s="60">
        <f t="shared" ref="H1314:H1316" si="993">INT(D1314/1.5)</f>
        <v>53</v>
      </c>
      <c r="I1314" s="50"/>
      <c r="J1314" s="100">
        <f t="shared" ref="J1314:J1316" si="994">IF($K$6&lt;=9999,S1314,IF(AND($K$6&gt;=10000,$K$6&lt;=19999),T1314,IF(AND($K$6&gt;=20000,$K$6&lt;=39999),U1314,IF(AND($K$6&gt;=40000,$K$6&lt;=79999),V1314,IF($K$6&gt;=80000,W1314,0)))))</f>
        <v>0</v>
      </c>
      <c r="K1314" s="14"/>
      <c r="L1314" s="13"/>
      <c r="M1314" s="2">
        <f t="shared" ref="M1314:M1316" si="995">D1314*I1314</f>
        <v>0</v>
      </c>
      <c r="N1314" s="1">
        <f t="shared" ref="N1314:N1316" si="996">E1314*I1314</f>
        <v>0</v>
      </c>
      <c r="O1314" s="2">
        <f t="shared" ref="O1314:O1316" si="997">F1314*I1314</f>
        <v>0</v>
      </c>
      <c r="P1314" s="2">
        <f t="shared" ref="P1314:P1316" si="998">G1314*I1314</f>
        <v>0</v>
      </c>
      <c r="Q1314" s="2">
        <f t="shared" ref="Q1314:Q1316" si="999">H1314*I1314</f>
        <v>0</v>
      </c>
      <c r="R1314" s="2"/>
      <c r="S1314" s="2">
        <f t="shared" ref="S1314:S1316" si="1000">I1314*D1314</f>
        <v>0</v>
      </c>
      <c r="T1314" s="2">
        <f t="shared" ref="T1314:T1316" si="1001">I1314*E1314</f>
        <v>0</v>
      </c>
      <c r="U1314" s="2">
        <f t="shared" ref="U1314:U1316" si="1002">I1314*F1314</f>
        <v>0</v>
      </c>
      <c r="V1314" s="2">
        <f t="shared" ref="V1314:V1316" si="1003">I1314*G1314</f>
        <v>0</v>
      </c>
      <c r="W1314" s="2">
        <f t="shared" ref="W1314:W1316" si="1004">I1314*H1314</f>
        <v>0</v>
      </c>
      <c r="X1314" s="2"/>
      <c r="Y1314" s="2"/>
    </row>
    <row r="1315" spans="1:25" s="15" customFormat="1" ht="15" customHeight="1" x14ac:dyDescent="0.25">
      <c r="A1315" s="131"/>
      <c r="B1315" s="132"/>
      <c r="C1315" s="94" t="s">
        <v>3</v>
      </c>
      <c r="D1315" s="37">
        <v>130</v>
      </c>
      <c r="E1315" s="38">
        <f t="shared" si="990"/>
        <v>119</v>
      </c>
      <c r="F1315" s="38">
        <f t="shared" si="991"/>
        <v>108</v>
      </c>
      <c r="G1315" s="38">
        <f t="shared" si="992"/>
        <v>97</v>
      </c>
      <c r="H1315" s="55">
        <f t="shared" si="993"/>
        <v>86</v>
      </c>
      <c r="I1315" s="17"/>
      <c r="J1315" s="103">
        <f t="shared" si="994"/>
        <v>0</v>
      </c>
      <c r="K1315" s="14"/>
      <c r="L1315" s="13"/>
      <c r="M1315" s="2">
        <f t="shared" si="995"/>
        <v>0</v>
      </c>
      <c r="N1315" s="1">
        <f t="shared" si="996"/>
        <v>0</v>
      </c>
      <c r="O1315" s="2">
        <f t="shared" si="997"/>
        <v>0</v>
      </c>
      <c r="P1315" s="2">
        <f t="shared" si="998"/>
        <v>0</v>
      </c>
      <c r="Q1315" s="2">
        <f t="shared" si="999"/>
        <v>0</v>
      </c>
      <c r="R1315" s="2"/>
      <c r="S1315" s="2">
        <f t="shared" si="1000"/>
        <v>0</v>
      </c>
      <c r="T1315" s="2">
        <f t="shared" si="1001"/>
        <v>0</v>
      </c>
      <c r="U1315" s="2">
        <f t="shared" si="1002"/>
        <v>0</v>
      </c>
      <c r="V1315" s="2">
        <f t="shared" si="1003"/>
        <v>0</v>
      </c>
      <c r="W1315" s="2">
        <f t="shared" si="1004"/>
        <v>0</v>
      </c>
      <c r="X1315" s="2"/>
      <c r="Y1315" s="2"/>
    </row>
    <row r="1316" spans="1:25" s="15" customFormat="1" ht="15" customHeight="1" thickBot="1" x14ac:dyDescent="0.3">
      <c r="A1316" s="131"/>
      <c r="B1316" s="132"/>
      <c r="C1316" s="53" t="s">
        <v>1</v>
      </c>
      <c r="D1316" s="37">
        <v>400</v>
      </c>
      <c r="E1316" s="38">
        <f t="shared" si="990"/>
        <v>366.5</v>
      </c>
      <c r="F1316" s="38">
        <f t="shared" si="991"/>
        <v>333</v>
      </c>
      <c r="G1316" s="38">
        <f t="shared" si="992"/>
        <v>299.5</v>
      </c>
      <c r="H1316" s="55">
        <f t="shared" si="993"/>
        <v>266</v>
      </c>
      <c r="I1316" s="17"/>
      <c r="J1316" s="10">
        <f t="shared" si="994"/>
        <v>0</v>
      </c>
      <c r="K1316" s="14"/>
      <c r="L1316" s="13"/>
      <c r="M1316" s="2">
        <f t="shared" si="995"/>
        <v>0</v>
      </c>
      <c r="N1316" s="1">
        <f t="shared" si="996"/>
        <v>0</v>
      </c>
      <c r="O1316" s="2">
        <f t="shared" si="997"/>
        <v>0</v>
      </c>
      <c r="P1316" s="2">
        <f t="shared" si="998"/>
        <v>0</v>
      </c>
      <c r="Q1316" s="2">
        <f t="shared" si="999"/>
        <v>0</v>
      </c>
      <c r="R1316" s="2"/>
      <c r="S1316" s="2">
        <f t="shared" si="1000"/>
        <v>0</v>
      </c>
      <c r="T1316" s="2">
        <f t="shared" si="1001"/>
        <v>0</v>
      </c>
      <c r="U1316" s="2">
        <f t="shared" si="1002"/>
        <v>0</v>
      </c>
      <c r="V1316" s="2">
        <f t="shared" si="1003"/>
        <v>0</v>
      </c>
      <c r="W1316" s="2">
        <f t="shared" si="1004"/>
        <v>0</v>
      </c>
      <c r="X1316" s="2"/>
      <c r="Y1316" s="2"/>
    </row>
    <row r="1317" spans="1:25" s="15" customFormat="1" ht="15" customHeight="1" x14ac:dyDescent="0.25">
      <c r="A1317" s="129" t="s">
        <v>500</v>
      </c>
      <c r="B1317" s="130"/>
      <c r="C1317" s="94" t="s">
        <v>741</v>
      </c>
      <c r="D1317" s="65">
        <v>90</v>
      </c>
      <c r="E1317" s="59">
        <f t="shared" si="972"/>
        <v>82.5</v>
      </c>
      <c r="F1317" s="59">
        <f t="shared" si="973"/>
        <v>75</v>
      </c>
      <c r="G1317" s="59">
        <f t="shared" si="974"/>
        <v>67.5</v>
      </c>
      <c r="H1317" s="60">
        <f t="shared" si="975"/>
        <v>60</v>
      </c>
      <c r="I1317" s="50"/>
      <c r="J1317" s="100">
        <f t="shared" si="978"/>
        <v>0</v>
      </c>
      <c r="K1317" s="14"/>
      <c r="L1317" s="13"/>
      <c r="M1317" s="2">
        <f t="shared" si="957"/>
        <v>0</v>
      </c>
      <c r="N1317" s="1">
        <f t="shared" si="958"/>
        <v>0</v>
      </c>
      <c r="O1317" s="2">
        <f t="shared" si="959"/>
        <v>0</v>
      </c>
      <c r="P1317" s="2">
        <f t="shared" si="960"/>
        <v>0</v>
      </c>
      <c r="Q1317" s="2">
        <f t="shared" si="961"/>
        <v>0</v>
      </c>
      <c r="R1317" s="2"/>
      <c r="S1317" s="2">
        <f t="shared" si="962"/>
        <v>0</v>
      </c>
      <c r="T1317" s="2">
        <f t="shared" si="963"/>
        <v>0</v>
      </c>
      <c r="U1317" s="2">
        <f t="shared" si="964"/>
        <v>0</v>
      </c>
      <c r="V1317" s="2">
        <f t="shared" si="965"/>
        <v>0</v>
      </c>
      <c r="W1317" s="2">
        <f t="shared" si="966"/>
        <v>0</v>
      </c>
      <c r="X1317" s="2"/>
      <c r="Y1317" s="2"/>
    </row>
    <row r="1318" spans="1:25" s="15" customFormat="1" ht="15" customHeight="1" x14ac:dyDescent="0.25">
      <c r="A1318" s="131"/>
      <c r="B1318" s="132"/>
      <c r="C1318" s="94" t="s">
        <v>3</v>
      </c>
      <c r="D1318" s="37">
        <v>160</v>
      </c>
      <c r="E1318" s="38">
        <f t="shared" si="972"/>
        <v>146.5</v>
      </c>
      <c r="F1318" s="38">
        <f t="shared" si="973"/>
        <v>133</v>
      </c>
      <c r="G1318" s="38">
        <f t="shared" si="974"/>
        <v>119.5</v>
      </c>
      <c r="H1318" s="55">
        <f t="shared" si="975"/>
        <v>106</v>
      </c>
      <c r="I1318" s="17"/>
      <c r="J1318" s="103">
        <f t="shared" si="978"/>
        <v>0</v>
      </c>
      <c r="K1318" s="14"/>
      <c r="L1318" s="13"/>
      <c r="M1318" s="2">
        <f t="shared" si="957"/>
        <v>0</v>
      </c>
      <c r="N1318" s="1">
        <f t="shared" si="958"/>
        <v>0</v>
      </c>
      <c r="O1318" s="2">
        <f t="shared" si="959"/>
        <v>0</v>
      </c>
      <c r="P1318" s="2">
        <f t="shared" si="960"/>
        <v>0</v>
      </c>
      <c r="Q1318" s="2">
        <f t="shared" si="961"/>
        <v>0</v>
      </c>
      <c r="R1318" s="2"/>
      <c r="S1318" s="2">
        <f t="shared" si="962"/>
        <v>0</v>
      </c>
      <c r="T1318" s="2">
        <f t="shared" si="963"/>
        <v>0</v>
      </c>
      <c r="U1318" s="2">
        <f t="shared" si="964"/>
        <v>0</v>
      </c>
      <c r="V1318" s="2">
        <f t="shared" si="965"/>
        <v>0</v>
      </c>
      <c r="W1318" s="2">
        <f t="shared" si="966"/>
        <v>0</v>
      </c>
      <c r="X1318" s="2"/>
      <c r="Y1318" s="2"/>
    </row>
    <row r="1319" spans="1:25" s="15" customFormat="1" ht="15" customHeight="1" thickBot="1" x14ac:dyDescent="0.3">
      <c r="A1319" s="131"/>
      <c r="B1319" s="132"/>
      <c r="C1319" s="53" t="s">
        <v>1</v>
      </c>
      <c r="D1319" s="37">
        <v>600</v>
      </c>
      <c r="E1319" s="38">
        <f t="shared" si="972"/>
        <v>550</v>
      </c>
      <c r="F1319" s="38">
        <f t="shared" si="973"/>
        <v>500</v>
      </c>
      <c r="G1319" s="38">
        <f t="shared" si="974"/>
        <v>450</v>
      </c>
      <c r="H1319" s="55">
        <f t="shared" si="975"/>
        <v>400</v>
      </c>
      <c r="I1319" s="17"/>
      <c r="J1319" s="10">
        <f t="shared" si="978"/>
        <v>0</v>
      </c>
      <c r="K1319" s="14"/>
      <c r="L1319" s="13"/>
      <c r="M1319" s="2">
        <f t="shared" si="957"/>
        <v>0</v>
      </c>
      <c r="N1319" s="1">
        <f t="shared" si="958"/>
        <v>0</v>
      </c>
      <c r="O1319" s="2">
        <f t="shared" si="959"/>
        <v>0</v>
      </c>
      <c r="P1319" s="2">
        <f t="shared" si="960"/>
        <v>0</v>
      </c>
      <c r="Q1319" s="2">
        <f t="shared" si="961"/>
        <v>0</v>
      </c>
      <c r="R1319" s="2"/>
      <c r="S1319" s="2">
        <f t="shared" si="962"/>
        <v>0</v>
      </c>
      <c r="T1319" s="2">
        <f t="shared" si="963"/>
        <v>0</v>
      </c>
      <c r="U1319" s="2">
        <f t="shared" si="964"/>
        <v>0</v>
      </c>
      <c r="V1319" s="2">
        <f t="shared" si="965"/>
        <v>0</v>
      </c>
      <c r="W1319" s="2">
        <f t="shared" si="966"/>
        <v>0</v>
      </c>
      <c r="X1319" s="2"/>
      <c r="Y1319" s="2"/>
    </row>
    <row r="1320" spans="1:25" s="15" customFormat="1" ht="15" customHeight="1" x14ac:dyDescent="0.25">
      <c r="A1320" s="129" t="s">
        <v>501</v>
      </c>
      <c r="B1320" s="130"/>
      <c r="C1320" s="94" t="s">
        <v>741</v>
      </c>
      <c r="D1320" s="65">
        <v>100</v>
      </c>
      <c r="E1320" s="59">
        <f t="shared" si="972"/>
        <v>91.5</v>
      </c>
      <c r="F1320" s="59">
        <f t="shared" si="973"/>
        <v>83</v>
      </c>
      <c r="G1320" s="59">
        <f t="shared" si="974"/>
        <v>74.5</v>
      </c>
      <c r="H1320" s="60">
        <f t="shared" si="975"/>
        <v>66</v>
      </c>
      <c r="I1320" s="50"/>
      <c r="J1320" s="100">
        <f t="shared" si="978"/>
        <v>0</v>
      </c>
      <c r="K1320" s="14"/>
      <c r="L1320" s="13"/>
      <c r="M1320" s="2">
        <f t="shared" si="957"/>
        <v>0</v>
      </c>
      <c r="N1320" s="1">
        <f t="shared" si="958"/>
        <v>0</v>
      </c>
      <c r="O1320" s="2">
        <f t="shared" si="959"/>
        <v>0</v>
      </c>
      <c r="P1320" s="2">
        <f t="shared" si="960"/>
        <v>0</v>
      </c>
      <c r="Q1320" s="2">
        <f t="shared" si="961"/>
        <v>0</v>
      </c>
      <c r="R1320" s="2"/>
      <c r="S1320" s="2">
        <f t="shared" si="962"/>
        <v>0</v>
      </c>
      <c r="T1320" s="2">
        <f t="shared" si="963"/>
        <v>0</v>
      </c>
      <c r="U1320" s="2">
        <f t="shared" si="964"/>
        <v>0</v>
      </c>
      <c r="V1320" s="2">
        <f t="shared" si="965"/>
        <v>0</v>
      </c>
      <c r="W1320" s="2">
        <f t="shared" si="966"/>
        <v>0</v>
      </c>
      <c r="X1320" s="2"/>
      <c r="Y1320" s="2"/>
    </row>
    <row r="1321" spans="1:25" s="15" customFormat="1" ht="15" customHeight="1" x14ac:dyDescent="0.25">
      <c r="A1321" s="131"/>
      <c r="B1321" s="132"/>
      <c r="C1321" s="94" t="s">
        <v>3</v>
      </c>
      <c r="D1321" s="37">
        <v>200</v>
      </c>
      <c r="E1321" s="38">
        <f t="shared" si="972"/>
        <v>183.25</v>
      </c>
      <c r="F1321" s="38">
        <f t="shared" si="973"/>
        <v>166.5</v>
      </c>
      <c r="G1321" s="38">
        <f t="shared" si="974"/>
        <v>149.75</v>
      </c>
      <c r="H1321" s="55">
        <f t="shared" si="975"/>
        <v>133</v>
      </c>
      <c r="I1321" s="17"/>
      <c r="J1321" s="103">
        <f t="shared" si="978"/>
        <v>0</v>
      </c>
      <c r="K1321" s="14"/>
      <c r="L1321" s="13"/>
      <c r="M1321" s="2">
        <f t="shared" si="957"/>
        <v>0</v>
      </c>
      <c r="N1321" s="1">
        <f t="shared" si="958"/>
        <v>0</v>
      </c>
      <c r="O1321" s="2">
        <f t="shared" si="959"/>
        <v>0</v>
      </c>
      <c r="P1321" s="2">
        <f t="shared" si="960"/>
        <v>0</v>
      </c>
      <c r="Q1321" s="2">
        <f t="shared" si="961"/>
        <v>0</v>
      </c>
      <c r="R1321" s="2"/>
      <c r="S1321" s="2">
        <f t="shared" si="962"/>
        <v>0</v>
      </c>
      <c r="T1321" s="2">
        <f t="shared" si="963"/>
        <v>0</v>
      </c>
      <c r="U1321" s="2">
        <f t="shared" si="964"/>
        <v>0</v>
      </c>
      <c r="V1321" s="2">
        <f t="shared" si="965"/>
        <v>0</v>
      </c>
      <c r="W1321" s="2">
        <f t="shared" si="966"/>
        <v>0</v>
      </c>
      <c r="X1321" s="2"/>
      <c r="Y1321" s="2"/>
    </row>
    <row r="1322" spans="1:25" s="15" customFormat="1" ht="15" customHeight="1" thickBot="1" x14ac:dyDescent="0.3">
      <c r="A1322" s="131"/>
      <c r="B1322" s="132"/>
      <c r="C1322" s="53" t="s">
        <v>1</v>
      </c>
      <c r="D1322" s="37">
        <v>700</v>
      </c>
      <c r="E1322" s="38">
        <f t="shared" si="972"/>
        <v>641.5</v>
      </c>
      <c r="F1322" s="38">
        <f t="shared" si="973"/>
        <v>583</v>
      </c>
      <c r="G1322" s="38">
        <f t="shared" si="974"/>
        <v>524.5</v>
      </c>
      <c r="H1322" s="55">
        <f t="shared" si="975"/>
        <v>466</v>
      </c>
      <c r="I1322" s="17"/>
      <c r="J1322" s="10">
        <f t="shared" si="978"/>
        <v>0</v>
      </c>
      <c r="K1322" s="14"/>
      <c r="L1322" s="13"/>
      <c r="M1322" s="2">
        <f t="shared" si="957"/>
        <v>0</v>
      </c>
      <c r="N1322" s="1">
        <f t="shared" si="958"/>
        <v>0</v>
      </c>
      <c r="O1322" s="2">
        <f t="shared" si="959"/>
        <v>0</v>
      </c>
      <c r="P1322" s="2">
        <f t="shared" si="960"/>
        <v>0</v>
      </c>
      <c r="Q1322" s="2">
        <f t="shared" si="961"/>
        <v>0</v>
      </c>
      <c r="R1322" s="2"/>
      <c r="S1322" s="2">
        <f t="shared" si="962"/>
        <v>0</v>
      </c>
      <c r="T1322" s="2">
        <f t="shared" si="963"/>
        <v>0</v>
      </c>
      <c r="U1322" s="2">
        <f t="shared" si="964"/>
        <v>0</v>
      </c>
      <c r="V1322" s="2">
        <f t="shared" si="965"/>
        <v>0</v>
      </c>
      <c r="W1322" s="2">
        <f t="shared" si="966"/>
        <v>0</v>
      </c>
      <c r="X1322" s="2"/>
      <c r="Y1322" s="2"/>
    </row>
    <row r="1323" spans="1:25" s="15" customFormat="1" ht="15" customHeight="1" x14ac:dyDescent="0.25">
      <c r="A1323" s="129" t="s">
        <v>502</v>
      </c>
      <c r="B1323" s="130"/>
      <c r="C1323" s="94" t="s">
        <v>741</v>
      </c>
      <c r="D1323" s="65">
        <v>110</v>
      </c>
      <c r="E1323" s="59">
        <f t="shared" si="972"/>
        <v>100.75</v>
      </c>
      <c r="F1323" s="59">
        <f t="shared" si="973"/>
        <v>91.5</v>
      </c>
      <c r="G1323" s="59">
        <f t="shared" si="974"/>
        <v>82.25</v>
      </c>
      <c r="H1323" s="60">
        <f t="shared" si="975"/>
        <v>73</v>
      </c>
      <c r="I1323" s="50"/>
      <c r="J1323" s="100">
        <f t="shared" si="978"/>
        <v>0</v>
      </c>
      <c r="K1323" s="14"/>
      <c r="L1323" s="13"/>
      <c r="M1323" s="2">
        <f t="shared" si="957"/>
        <v>0</v>
      </c>
      <c r="N1323" s="1">
        <f t="shared" si="958"/>
        <v>0</v>
      </c>
      <c r="O1323" s="2">
        <f t="shared" si="959"/>
        <v>0</v>
      </c>
      <c r="P1323" s="2">
        <f t="shared" si="960"/>
        <v>0</v>
      </c>
      <c r="Q1323" s="2">
        <f t="shared" si="961"/>
        <v>0</v>
      </c>
      <c r="R1323" s="2"/>
      <c r="S1323" s="2">
        <f t="shared" si="962"/>
        <v>0</v>
      </c>
      <c r="T1323" s="2">
        <f t="shared" si="963"/>
        <v>0</v>
      </c>
      <c r="U1323" s="2">
        <f t="shared" si="964"/>
        <v>0</v>
      </c>
      <c r="V1323" s="2">
        <f t="shared" si="965"/>
        <v>0</v>
      </c>
      <c r="W1323" s="2">
        <f t="shared" si="966"/>
        <v>0</v>
      </c>
      <c r="X1323" s="2"/>
      <c r="Y1323" s="2"/>
    </row>
    <row r="1324" spans="1:25" s="15" customFormat="1" ht="15" customHeight="1" x14ac:dyDescent="0.25">
      <c r="A1324" s="131"/>
      <c r="B1324" s="132"/>
      <c r="C1324" s="94" t="s">
        <v>3</v>
      </c>
      <c r="D1324" s="37">
        <v>230</v>
      </c>
      <c r="E1324" s="38">
        <f t="shared" si="972"/>
        <v>210.75</v>
      </c>
      <c r="F1324" s="38">
        <f t="shared" si="973"/>
        <v>191.5</v>
      </c>
      <c r="G1324" s="38">
        <f t="shared" si="974"/>
        <v>172.25</v>
      </c>
      <c r="H1324" s="55">
        <f t="shared" si="975"/>
        <v>153</v>
      </c>
      <c r="I1324" s="17"/>
      <c r="J1324" s="103">
        <f t="shared" si="978"/>
        <v>0</v>
      </c>
      <c r="K1324" s="14"/>
      <c r="L1324" s="13"/>
      <c r="M1324" s="2">
        <f t="shared" si="957"/>
        <v>0</v>
      </c>
      <c r="N1324" s="1">
        <f t="shared" si="958"/>
        <v>0</v>
      </c>
      <c r="O1324" s="2">
        <f t="shared" si="959"/>
        <v>0</v>
      </c>
      <c r="P1324" s="2">
        <f t="shared" si="960"/>
        <v>0</v>
      </c>
      <c r="Q1324" s="2">
        <f t="shared" si="961"/>
        <v>0</v>
      </c>
      <c r="R1324" s="2"/>
      <c r="S1324" s="2">
        <f t="shared" si="962"/>
        <v>0</v>
      </c>
      <c r="T1324" s="2">
        <f t="shared" si="963"/>
        <v>0</v>
      </c>
      <c r="U1324" s="2">
        <f t="shared" si="964"/>
        <v>0</v>
      </c>
      <c r="V1324" s="2">
        <f t="shared" si="965"/>
        <v>0</v>
      </c>
      <c r="W1324" s="2">
        <f t="shared" si="966"/>
        <v>0</v>
      </c>
      <c r="X1324" s="2"/>
      <c r="Y1324" s="2"/>
    </row>
    <row r="1325" spans="1:25" s="15" customFormat="1" ht="15" customHeight="1" thickBot="1" x14ac:dyDescent="0.3">
      <c r="A1325" s="131"/>
      <c r="B1325" s="132"/>
      <c r="C1325" s="53" t="s">
        <v>1</v>
      </c>
      <c r="D1325" s="37">
        <v>900</v>
      </c>
      <c r="E1325" s="38">
        <f t="shared" si="972"/>
        <v>825</v>
      </c>
      <c r="F1325" s="38">
        <f t="shared" si="973"/>
        <v>750</v>
      </c>
      <c r="G1325" s="38">
        <f t="shared" si="974"/>
        <v>675</v>
      </c>
      <c r="H1325" s="55">
        <f t="shared" si="975"/>
        <v>600</v>
      </c>
      <c r="I1325" s="17"/>
      <c r="J1325" s="10">
        <f t="shared" si="978"/>
        <v>0</v>
      </c>
      <c r="K1325" s="14"/>
      <c r="L1325" s="13"/>
      <c r="M1325" s="2">
        <f t="shared" si="957"/>
        <v>0</v>
      </c>
      <c r="N1325" s="1">
        <f t="shared" si="958"/>
        <v>0</v>
      </c>
      <c r="O1325" s="2">
        <f t="shared" si="959"/>
        <v>0</v>
      </c>
      <c r="P1325" s="2">
        <f t="shared" si="960"/>
        <v>0</v>
      </c>
      <c r="Q1325" s="2">
        <f t="shared" si="961"/>
        <v>0</v>
      </c>
      <c r="R1325" s="2"/>
      <c r="S1325" s="2">
        <f t="shared" si="962"/>
        <v>0</v>
      </c>
      <c r="T1325" s="2">
        <f t="shared" si="963"/>
        <v>0</v>
      </c>
      <c r="U1325" s="2">
        <f t="shared" si="964"/>
        <v>0</v>
      </c>
      <c r="V1325" s="2">
        <f t="shared" si="965"/>
        <v>0</v>
      </c>
      <c r="W1325" s="2">
        <f t="shared" si="966"/>
        <v>0</v>
      </c>
      <c r="X1325" s="2"/>
      <c r="Y1325" s="2"/>
    </row>
    <row r="1326" spans="1:25" s="15" customFormat="1" ht="15" customHeight="1" x14ac:dyDescent="0.25">
      <c r="A1326" s="129" t="s">
        <v>933</v>
      </c>
      <c r="B1326" s="130"/>
      <c r="C1326" s="94" t="s">
        <v>741</v>
      </c>
      <c r="D1326" s="65">
        <v>80</v>
      </c>
      <c r="E1326" s="59">
        <f t="shared" si="972"/>
        <v>73.25</v>
      </c>
      <c r="F1326" s="59">
        <f t="shared" si="973"/>
        <v>66.5</v>
      </c>
      <c r="G1326" s="59">
        <f t="shared" si="974"/>
        <v>59.75</v>
      </c>
      <c r="H1326" s="60">
        <f t="shared" si="975"/>
        <v>53</v>
      </c>
      <c r="I1326" s="50"/>
      <c r="J1326" s="100">
        <f t="shared" ref="J1326:J1328" si="1005">IF($K$6&lt;=9999,S1326,IF(AND($K$6&gt;=10000,$K$6&lt;=19999),T1326,IF(AND($K$6&gt;=20000,$K$6&lt;=39999),U1326,IF(AND($K$6&gt;=40000,$K$6&lt;=79999),V1326,IF($K$6&gt;=80000,W1326,0)))))</f>
        <v>0</v>
      </c>
      <c r="K1326" s="14"/>
      <c r="L1326" s="13"/>
      <c r="M1326" s="2">
        <f t="shared" si="957"/>
        <v>0</v>
      </c>
      <c r="N1326" s="1">
        <f t="shared" si="958"/>
        <v>0</v>
      </c>
      <c r="O1326" s="2">
        <f t="shared" si="959"/>
        <v>0</v>
      </c>
      <c r="P1326" s="2">
        <f t="shared" si="960"/>
        <v>0</v>
      </c>
      <c r="Q1326" s="2">
        <f t="shared" si="961"/>
        <v>0</v>
      </c>
      <c r="R1326" s="2"/>
      <c r="S1326" s="2">
        <f t="shared" si="962"/>
        <v>0</v>
      </c>
      <c r="T1326" s="2">
        <f t="shared" si="963"/>
        <v>0</v>
      </c>
      <c r="U1326" s="2">
        <f t="shared" si="964"/>
        <v>0</v>
      </c>
      <c r="V1326" s="2">
        <f t="shared" si="965"/>
        <v>0</v>
      </c>
      <c r="W1326" s="2">
        <f t="shared" si="966"/>
        <v>0</v>
      </c>
      <c r="X1326" s="2"/>
      <c r="Y1326" s="2"/>
    </row>
    <row r="1327" spans="1:25" s="15" customFormat="1" ht="15" customHeight="1" x14ac:dyDescent="0.25">
      <c r="A1327" s="131"/>
      <c r="B1327" s="132"/>
      <c r="C1327" s="94" t="s">
        <v>3</v>
      </c>
      <c r="D1327" s="37">
        <v>140</v>
      </c>
      <c r="E1327" s="38">
        <f t="shared" si="972"/>
        <v>128.25</v>
      </c>
      <c r="F1327" s="38">
        <f t="shared" si="973"/>
        <v>116.5</v>
      </c>
      <c r="G1327" s="38">
        <f t="shared" si="974"/>
        <v>104.75</v>
      </c>
      <c r="H1327" s="55">
        <f t="shared" si="975"/>
        <v>93</v>
      </c>
      <c r="I1327" s="17"/>
      <c r="J1327" s="103">
        <f t="shared" si="1005"/>
        <v>0</v>
      </c>
      <c r="K1327" s="14"/>
      <c r="L1327" s="13"/>
      <c r="M1327" s="2">
        <f t="shared" si="957"/>
        <v>0</v>
      </c>
      <c r="N1327" s="1">
        <f t="shared" si="958"/>
        <v>0</v>
      </c>
      <c r="O1327" s="2">
        <f t="shared" si="959"/>
        <v>0</v>
      </c>
      <c r="P1327" s="2">
        <f t="shared" si="960"/>
        <v>0</v>
      </c>
      <c r="Q1327" s="2">
        <f t="shared" si="961"/>
        <v>0</v>
      </c>
      <c r="R1327" s="2"/>
      <c r="S1327" s="2">
        <f t="shared" si="962"/>
        <v>0</v>
      </c>
      <c r="T1327" s="2">
        <f t="shared" si="963"/>
        <v>0</v>
      </c>
      <c r="U1327" s="2">
        <f t="shared" si="964"/>
        <v>0</v>
      </c>
      <c r="V1327" s="2">
        <f t="shared" si="965"/>
        <v>0</v>
      </c>
      <c r="W1327" s="2">
        <f t="shared" si="966"/>
        <v>0</v>
      </c>
      <c r="X1327" s="2"/>
      <c r="Y1327" s="2"/>
    </row>
    <row r="1328" spans="1:25" s="15" customFormat="1" ht="15" customHeight="1" thickBot="1" x14ac:dyDescent="0.3">
      <c r="A1328" s="131"/>
      <c r="B1328" s="132"/>
      <c r="C1328" s="53" t="s">
        <v>1</v>
      </c>
      <c r="D1328" s="37">
        <v>500</v>
      </c>
      <c r="E1328" s="38">
        <f t="shared" si="972"/>
        <v>458.25</v>
      </c>
      <c r="F1328" s="38">
        <f t="shared" si="973"/>
        <v>416.5</v>
      </c>
      <c r="G1328" s="38">
        <f t="shared" si="974"/>
        <v>374.75</v>
      </c>
      <c r="H1328" s="55">
        <f t="shared" si="975"/>
        <v>333</v>
      </c>
      <c r="I1328" s="17"/>
      <c r="J1328" s="10">
        <f t="shared" si="1005"/>
        <v>0</v>
      </c>
      <c r="K1328" s="14"/>
      <c r="L1328" s="13"/>
      <c r="M1328" s="2">
        <f t="shared" si="957"/>
        <v>0</v>
      </c>
      <c r="N1328" s="1">
        <f t="shared" si="958"/>
        <v>0</v>
      </c>
      <c r="O1328" s="2">
        <f t="shared" si="959"/>
        <v>0</v>
      </c>
      <c r="P1328" s="2">
        <f t="shared" si="960"/>
        <v>0</v>
      </c>
      <c r="Q1328" s="2">
        <f t="shared" si="961"/>
        <v>0</v>
      </c>
      <c r="R1328" s="2"/>
      <c r="S1328" s="2">
        <f t="shared" si="962"/>
        <v>0</v>
      </c>
      <c r="T1328" s="2">
        <f t="shared" si="963"/>
        <v>0</v>
      </c>
      <c r="U1328" s="2">
        <f t="shared" si="964"/>
        <v>0</v>
      </c>
      <c r="V1328" s="2">
        <f t="shared" si="965"/>
        <v>0</v>
      </c>
      <c r="W1328" s="2">
        <f t="shared" si="966"/>
        <v>0</v>
      </c>
      <c r="X1328" s="2"/>
      <c r="Y1328" s="2"/>
    </row>
    <row r="1329" spans="1:25" s="15" customFormat="1" ht="15" customHeight="1" x14ac:dyDescent="0.25">
      <c r="A1329" s="129" t="s">
        <v>1040</v>
      </c>
      <c r="B1329" s="130"/>
      <c r="C1329" s="94" t="s">
        <v>741</v>
      </c>
      <c r="D1329" s="65">
        <v>70</v>
      </c>
      <c r="E1329" s="59">
        <f t="shared" ref="E1329:E1331" si="1006">(D1329+F1329)/2</f>
        <v>64</v>
      </c>
      <c r="F1329" s="59">
        <f t="shared" ref="F1329:F1331" si="1007">(D1329+H1329)/2</f>
        <v>58</v>
      </c>
      <c r="G1329" s="59">
        <f t="shared" ref="G1329:G1331" si="1008">(F1329+H1329)/2</f>
        <v>52</v>
      </c>
      <c r="H1329" s="60">
        <f t="shared" ref="H1329:H1331" si="1009">INT(D1329/1.5)</f>
        <v>46</v>
      </c>
      <c r="I1329" s="50"/>
      <c r="J1329" s="100">
        <f t="shared" ref="J1329:J1331" si="1010">IF($K$6&lt;=9999,S1329,IF(AND($K$6&gt;=10000,$K$6&lt;=19999),T1329,IF(AND($K$6&gt;=20000,$K$6&lt;=39999),U1329,IF(AND($K$6&gt;=40000,$K$6&lt;=79999),V1329,IF($K$6&gt;=80000,W1329,0)))))</f>
        <v>0</v>
      </c>
      <c r="K1329" s="14"/>
      <c r="L1329" s="13"/>
      <c r="M1329" s="2">
        <f t="shared" si="957"/>
        <v>0</v>
      </c>
      <c r="N1329" s="1">
        <f t="shared" si="958"/>
        <v>0</v>
      </c>
      <c r="O1329" s="2">
        <f t="shared" si="959"/>
        <v>0</v>
      </c>
      <c r="P1329" s="2">
        <f t="shared" si="960"/>
        <v>0</v>
      </c>
      <c r="Q1329" s="2">
        <f t="shared" si="961"/>
        <v>0</v>
      </c>
      <c r="R1329" s="2"/>
      <c r="S1329" s="2">
        <f t="shared" si="962"/>
        <v>0</v>
      </c>
      <c r="T1329" s="2">
        <f t="shared" si="963"/>
        <v>0</v>
      </c>
      <c r="U1329" s="2">
        <f t="shared" si="964"/>
        <v>0</v>
      </c>
      <c r="V1329" s="2">
        <f t="shared" si="965"/>
        <v>0</v>
      </c>
      <c r="W1329" s="2">
        <f t="shared" si="966"/>
        <v>0</v>
      </c>
      <c r="X1329" s="2"/>
      <c r="Y1329" s="2"/>
    </row>
    <row r="1330" spans="1:25" s="15" customFormat="1" ht="15" customHeight="1" x14ac:dyDescent="0.25">
      <c r="A1330" s="131"/>
      <c r="B1330" s="132"/>
      <c r="C1330" s="94" t="s">
        <v>3</v>
      </c>
      <c r="D1330" s="37">
        <v>120</v>
      </c>
      <c r="E1330" s="38">
        <f t="shared" si="1006"/>
        <v>110</v>
      </c>
      <c r="F1330" s="38">
        <f t="shared" si="1007"/>
        <v>100</v>
      </c>
      <c r="G1330" s="38">
        <f t="shared" si="1008"/>
        <v>90</v>
      </c>
      <c r="H1330" s="55">
        <f t="shared" si="1009"/>
        <v>80</v>
      </c>
      <c r="I1330" s="17"/>
      <c r="J1330" s="103">
        <f t="shared" si="1010"/>
        <v>0</v>
      </c>
      <c r="K1330" s="14"/>
      <c r="L1330" s="13"/>
      <c r="M1330" s="2">
        <f t="shared" si="957"/>
        <v>0</v>
      </c>
      <c r="N1330" s="1">
        <f t="shared" si="958"/>
        <v>0</v>
      </c>
      <c r="O1330" s="2">
        <f t="shared" si="959"/>
        <v>0</v>
      </c>
      <c r="P1330" s="2">
        <f t="shared" si="960"/>
        <v>0</v>
      </c>
      <c r="Q1330" s="2">
        <f t="shared" si="961"/>
        <v>0</v>
      </c>
      <c r="R1330" s="2"/>
      <c r="S1330" s="2">
        <f t="shared" si="962"/>
        <v>0</v>
      </c>
      <c r="T1330" s="2">
        <f t="shared" si="963"/>
        <v>0</v>
      </c>
      <c r="U1330" s="2">
        <f t="shared" si="964"/>
        <v>0</v>
      </c>
      <c r="V1330" s="2">
        <f t="shared" si="965"/>
        <v>0</v>
      </c>
      <c r="W1330" s="2">
        <f t="shared" si="966"/>
        <v>0</v>
      </c>
      <c r="X1330" s="2"/>
      <c r="Y1330" s="2"/>
    </row>
    <row r="1331" spans="1:25" s="15" customFormat="1" ht="15" customHeight="1" thickBot="1" x14ac:dyDescent="0.3">
      <c r="A1331" s="131"/>
      <c r="B1331" s="132"/>
      <c r="C1331" s="53" t="s">
        <v>1</v>
      </c>
      <c r="D1331" s="37">
        <v>400</v>
      </c>
      <c r="E1331" s="38">
        <f t="shared" si="1006"/>
        <v>366.5</v>
      </c>
      <c r="F1331" s="38">
        <f t="shared" si="1007"/>
        <v>333</v>
      </c>
      <c r="G1331" s="38">
        <f t="shared" si="1008"/>
        <v>299.5</v>
      </c>
      <c r="H1331" s="55">
        <f t="shared" si="1009"/>
        <v>266</v>
      </c>
      <c r="I1331" s="17"/>
      <c r="J1331" s="10">
        <f t="shared" si="1010"/>
        <v>0</v>
      </c>
      <c r="K1331" s="14"/>
      <c r="L1331" s="13"/>
      <c r="M1331" s="2">
        <f t="shared" si="957"/>
        <v>0</v>
      </c>
      <c r="N1331" s="1">
        <f t="shared" si="958"/>
        <v>0</v>
      </c>
      <c r="O1331" s="2">
        <f t="shared" si="959"/>
        <v>0</v>
      </c>
      <c r="P1331" s="2">
        <f t="shared" si="960"/>
        <v>0</v>
      </c>
      <c r="Q1331" s="2">
        <f t="shared" si="961"/>
        <v>0</v>
      </c>
      <c r="R1331" s="2"/>
      <c r="S1331" s="2">
        <f t="shared" si="962"/>
        <v>0</v>
      </c>
      <c r="T1331" s="2">
        <f t="shared" si="963"/>
        <v>0</v>
      </c>
      <c r="U1331" s="2">
        <f t="shared" si="964"/>
        <v>0</v>
      </c>
      <c r="V1331" s="2">
        <f t="shared" si="965"/>
        <v>0</v>
      </c>
      <c r="W1331" s="2">
        <f t="shared" si="966"/>
        <v>0</v>
      </c>
      <c r="X1331" s="2"/>
      <c r="Y1331" s="2"/>
    </row>
    <row r="1332" spans="1:25" s="15" customFormat="1" ht="15" customHeight="1" x14ac:dyDescent="0.25">
      <c r="A1332" s="129" t="s">
        <v>1041</v>
      </c>
      <c r="B1332" s="130"/>
      <c r="C1332" s="94" t="s">
        <v>741</v>
      </c>
      <c r="D1332" s="65">
        <v>90</v>
      </c>
      <c r="E1332" s="59">
        <f t="shared" ref="E1332:E1334" si="1011">(D1332+F1332)/2</f>
        <v>82.5</v>
      </c>
      <c r="F1332" s="59">
        <f t="shared" ref="F1332:F1334" si="1012">(D1332+H1332)/2</f>
        <v>75</v>
      </c>
      <c r="G1332" s="59">
        <f t="shared" ref="G1332:G1334" si="1013">(F1332+H1332)/2</f>
        <v>67.5</v>
      </c>
      <c r="H1332" s="60">
        <f t="shared" ref="H1332:H1334" si="1014">INT(D1332/1.5)</f>
        <v>60</v>
      </c>
      <c r="I1332" s="50"/>
      <c r="J1332" s="100">
        <f t="shared" ref="J1332:J1334" si="1015">IF($K$6&lt;=9999,S1332,IF(AND($K$6&gt;=10000,$K$6&lt;=19999),T1332,IF(AND($K$6&gt;=20000,$K$6&lt;=39999),U1332,IF(AND($K$6&gt;=40000,$K$6&lt;=79999),V1332,IF($K$6&gt;=80000,W1332,0)))))</f>
        <v>0</v>
      </c>
      <c r="K1332" s="14"/>
      <c r="L1332" s="13"/>
      <c r="M1332" s="2">
        <f t="shared" si="957"/>
        <v>0</v>
      </c>
      <c r="N1332" s="1">
        <f t="shared" si="958"/>
        <v>0</v>
      </c>
      <c r="O1332" s="2">
        <f t="shared" si="959"/>
        <v>0</v>
      </c>
      <c r="P1332" s="2">
        <f t="shared" si="960"/>
        <v>0</v>
      </c>
      <c r="Q1332" s="2">
        <f t="shared" si="961"/>
        <v>0</v>
      </c>
      <c r="R1332" s="2"/>
      <c r="S1332" s="2">
        <f t="shared" si="962"/>
        <v>0</v>
      </c>
      <c r="T1332" s="2">
        <f t="shared" si="963"/>
        <v>0</v>
      </c>
      <c r="U1332" s="2">
        <f t="shared" si="964"/>
        <v>0</v>
      </c>
      <c r="V1332" s="2">
        <f t="shared" si="965"/>
        <v>0</v>
      </c>
      <c r="W1332" s="2">
        <f t="shared" si="966"/>
        <v>0</v>
      </c>
      <c r="X1332" s="2"/>
      <c r="Y1332" s="2"/>
    </row>
    <row r="1333" spans="1:25" s="15" customFormat="1" ht="15" customHeight="1" x14ac:dyDescent="0.25">
      <c r="A1333" s="131"/>
      <c r="B1333" s="132"/>
      <c r="C1333" s="94" t="s">
        <v>3</v>
      </c>
      <c r="D1333" s="37">
        <v>150</v>
      </c>
      <c r="E1333" s="38">
        <f t="shared" si="1011"/>
        <v>137.5</v>
      </c>
      <c r="F1333" s="38">
        <f t="shared" si="1012"/>
        <v>125</v>
      </c>
      <c r="G1333" s="38">
        <f t="shared" si="1013"/>
        <v>112.5</v>
      </c>
      <c r="H1333" s="55">
        <f t="shared" si="1014"/>
        <v>100</v>
      </c>
      <c r="I1333" s="17"/>
      <c r="J1333" s="103">
        <f t="shared" si="1015"/>
        <v>0</v>
      </c>
      <c r="K1333" s="14"/>
      <c r="L1333" s="13"/>
      <c r="M1333" s="2">
        <f t="shared" si="957"/>
        <v>0</v>
      </c>
      <c r="N1333" s="1">
        <f t="shared" si="958"/>
        <v>0</v>
      </c>
      <c r="O1333" s="2">
        <f t="shared" si="959"/>
        <v>0</v>
      </c>
      <c r="P1333" s="2">
        <f t="shared" si="960"/>
        <v>0</v>
      </c>
      <c r="Q1333" s="2">
        <f t="shared" si="961"/>
        <v>0</v>
      </c>
      <c r="R1333" s="2"/>
      <c r="S1333" s="2">
        <f t="shared" si="962"/>
        <v>0</v>
      </c>
      <c r="T1333" s="2">
        <f t="shared" si="963"/>
        <v>0</v>
      </c>
      <c r="U1333" s="2">
        <f t="shared" si="964"/>
        <v>0</v>
      </c>
      <c r="V1333" s="2">
        <f t="shared" si="965"/>
        <v>0</v>
      </c>
      <c r="W1333" s="2">
        <f t="shared" si="966"/>
        <v>0</v>
      </c>
      <c r="X1333" s="2"/>
      <c r="Y1333" s="2"/>
    </row>
    <row r="1334" spans="1:25" s="15" customFormat="1" ht="15" customHeight="1" thickBot="1" x14ac:dyDescent="0.3">
      <c r="A1334" s="131"/>
      <c r="B1334" s="132"/>
      <c r="C1334" s="53" t="s">
        <v>1</v>
      </c>
      <c r="D1334" s="37">
        <v>500</v>
      </c>
      <c r="E1334" s="38">
        <f t="shared" si="1011"/>
        <v>458.25</v>
      </c>
      <c r="F1334" s="38">
        <f t="shared" si="1012"/>
        <v>416.5</v>
      </c>
      <c r="G1334" s="38">
        <f t="shared" si="1013"/>
        <v>374.75</v>
      </c>
      <c r="H1334" s="55">
        <f t="shared" si="1014"/>
        <v>333</v>
      </c>
      <c r="I1334" s="17"/>
      <c r="J1334" s="10">
        <f t="shared" si="1015"/>
        <v>0</v>
      </c>
      <c r="K1334" s="14"/>
      <c r="L1334" s="13"/>
      <c r="M1334" s="2">
        <f t="shared" si="957"/>
        <v>0</v>
      </c>
      <c r="N1334" s="1">
        <f t="shared" si="958"/>
        <v>0</v>
      </c>
      <c r="O1334" s="2">
        <f t="shared" si="959"/>
        <v>0</v>
      </c>
      <c r="P1334" s="2">
        <f t="shared" si="960"/>
        <v>0</v>
      </c>
      <c r="Q1334" s="2">
        <f t="shared" si="961"/>
        <v>0</v>
      </c>
      <c r="R1334" s="2"/>
      <c r="S1334" s="2">
        <f t="shared" si="962"/>
        <v>0</v>
      </c>
      <c r="T1334" s="2">
        <f t="shared" si="963"/>
        <v>0</v>
      </c>
      <c r="U1334" s="2">
        <f t="shared" si="964"/>
        <v>0</v>
      </c>
      <c r="V1334" s="2">
        <f t="shared" si="965"/>
        <v>0</v>
      </c>
      <c r="W1334" s="2">
        <f t="shared" si="966"/>
        <v>0</v>
      </c>
      <c r="X1334" s="2"/>
      <c r="Y1334" s="2"/>
    </row>
    <row r="1335" spans="1:25" s="15" customFormat="1" ht="15" customHeight="1" x14ac:dyDescent="0.25">
      <c r="A1335" s="129" t="s">
        <v>1042</v>
      </c>
      <c r="B1335" s="130"/>
      <c r="C1335" s="94" t="s">
        <v>741</v>
      </c>
      <c r="D1335" s="65">
        <v>80</v>
      </c>
      <c r="E1335" s="59">
        <f t="shared" ref="E1335:E1340" si="1016">(D1335+F1335)/2</f>
        <v>73.25</v>
      </c>
      <c r="F1335" s="59">
        <f t="shared" ref="F1335:F1340" si="1017">(D1335+H1335)/2</f>
        <v>66.5</v>
      </c>
      <c r="G1335" s="59">
        <f t="shared" ref="G1335:G1340" si="1018">(F1335+H1335)/2</f>
        <v>59.75</v>
      </c>
      <c r="H1335" s="60">
        <f t="shared" ref="H1335:H1340" si="1019">INT(D1335/1.5)</f>
        <v>53</v>
      </c>
      <c r="I1335" s="50"/>
      <c r="J1335" s="100">
        <f t="shared" ref="J1335:J1341" si="1020">IF($K$6&lt;=9999,S1335,IF(AND($K$6&gt;=10000,$K$6&lt;=19999),T1335,IF(AND($K$6&gt;=20000,$K$6&lt;=39999),U1335,IF(AND($K$6&gt;=40000,$K$6&lt;=79999),V1335,IF($K$6&gt;=80000,W1335,0)))))</f>
        <v>0</v>
      </c>
      <c r="K1335" s="14"/>
      <c r="L1335" s="13"/>
      <c r="M1335" s="2">
        <f t="shared" si="957"/>
        <v>0</v>
      </c>
      <c r="N1335" s="1">
        <f t="shared" si="958"/>
        <v>0</v>
      </c>
      <c r="O1335" s="2">
        <f t="shared" si="959"/>
        <v>0</v>
      </c>
      <c r="P1335" s="2">
        <f t="shared" si="960"/>
        <v>0</v>
      </c>
      <c r="Q1335" s="2">
        <f t="shared" si="961"/>
        <v>0</v>
      </c>
      <c r="R1335" s="2"/>
      <c r="S1335" s="2">
        <f t="shared" si="962"/>
        <v>0</v>
      </c>
      <c r="T1335" s="2">
        <f t="shared" si="963"/>
        <v>0</v>
      </c>
      <c r="U1335" s="2">
        <f t="shared" si="964"/>
        <v>0</v>
      </c>
      <c r="V1335" s="2">
        <f t="shared" si="965"/>
        <v>0</v>
      </c>
      <c r="W1335" s="2">
        <f t="shared" si="966"/>
        <v>0</v>
      </c>
      <c r="X1335" s="2"/>
      <c r="Y1335" s="2"/>
    </row>
    <row r="1336" spans="1:25" s="15" customFormat="1" ht="15" customHeight="1" x14ac:dyDescent="0.25">
      <c r="A1336" s="131"/>
      <c r="B1336" s="132"/>
      <c r="C1336" s="94" t="s">
        <v>3</v>
      </c>
      <c r="D1336" s="37">
        <v>140</v>
      </c>
      <c r="E1336" s="38">
        <f t="shared" si="1016"/>
        <v>128.25</v>
      </c>
      <c r="F1336" s="38">
        <f t="shared" si="1017"/>
        <v>116.5</v>
      </c>
      <c r="G1336" s="38">
        <f t="shared" si="1018"/>
        <v>104.75</v>
      </c>
      <c r="H1336" s="55">
        <f t="shared" si="1019"/>
        <v>93</v>
      </c>
      <c r="I1336" s="17"/>
      <c r="J1336" s="103">
        <f t="shared" si="1020"/>
        <v>0</v>
      </c>
      <c r="K1336" s="14"/>
      <c r="L1336" s="13"/>
      <c r="M1336" s="2">
        <f t="shared" si="957"/>
        <v>0</v>
      </c>
      <c r="N1336" s="1">
        <f t="shared" si="958"/>
        <v>0</v>
      </c>
      <c r="O1336" s="2">
        <f t="shared" si="959"/>
        <v>0</v>
      </c>
      <c r="P1336" s="2">
        <f t="shared" si="960"/>
        <v>0</v>
      </c>
      <c r="Q1336" s="2">
        <f t="shared" si="961"/>
        <v>0</v>
      </c>
      <c r="R1336" s="2"/>
      <c r="S1336" s="2">
        <f t="shared" si="962"/>
        <v>0</v>
      </c>
      <c r="T1336" s="2">
        <f t="shared" si="963"/>
        <v>0</v>
      </c>
      <c r="U1336" s="2">
        <f t="shared" si="964"/>
        <v>0</v>
      </c>
      <c r="V1336" s="2">
        <f t="shared" si="965"/>
        <v>0</v>
      </c>
      <c r="W1336" s="2">
        <f t="shared" si="966"/>
        <v>0</v>
      </c>
      <c r="X1336" s="2"/>
      <c r="Y1336" s="2"/>
    </row>
    <row r="1337" spans="1:25" s="15" customFormat="1" ht="15" customHeight="1" thickBot="1" x14ac:dyDescent="0.3">
      <c r="A1337" s="131"/>
      <c r="B1337" s="132"/>
      <c r="C1337" s="53" t="s">
        <v>1</v>
      </c>
      <c r="D1337" s="37">
        <v>500</v>
      </c>
      <c r="E1337" s="38">
        <f t="shared" si="1016"/>
        <v>458.25</v>
      </c>
      <c r="F1337" s="38">
        <f t="shared" si="1017"/>
        <v>416.5</v>
      </c>
      <c r="G1337" s="38">
        <f t="shared" si="1018"/>
        <v>374.75</v>
      </c>
      <c r="H1337" s="55">
        <f t="shared" si="1019"/>
        <v>333</v>
      </c>
      <c r="I1337" s="17"/>
      <c r="J1337" s="10">
        <f t="shared" si="1020"/>
        <v>0</v>
      </c>
      <c r="K1337" s="14"/>
      <c r="L1337" s="13"/>
      <c r="M1337" s="2">
        <f t="shared" si="957"/>
        <v>0</v>
      </c>
      <c r="N1337" s="1">
        <f t="shared" si="958"/>
        <v>0</v>
      </c>
      <c r="O1337" s="2">
        <f t="shared" si="959"/>
        <v>0</v>
      </c>
      <c r="P1337" s="2">
        <f t="shared" si="960"/>
        <v>0</v>
      </c>
      <c r="Q1337" s="2">
        <f t="shared" si="961"/>
        <v>0</v>
      </c>
      <c r="R1337" s="2"/>
      <c r="S1337" s="2">
        <f t="shared" si="962"/>
        <v>0</v>
      </c>
      <c r="T1337" s="2">
        <f t="shared" si="963"/>
        <v>0</v>
      </c>
      <c r="U1337" s="2">
        <f t="shared" si="964"/>
        <v>0</v>
      </c>
      <c r="V1337" s="2">
        <f t="shared" si="965"/>
        <v>0</v>
      </c>
      <c r="W1337" s="2">
        <f t="shared" si="966"/>
        <v>0</v>
      </c>
      <c r="X1337" s="2"/>
      <c r="Y1337" s="2"/>
    </row>
    <row r="1338" spans="1:25" s="15" customFormat="1" ht="15" customHeight="1" x14ac:dyDescent="0.25">
      <c r="A1338" s="129" t="s">
        <v>503</v>
      </c>
      <c r="B1338" s="130"/>
      <c r="C1338" s="94" t="s">
        <v>741</v>
      </c>
      <c r="D1338" s="65">
        <v>90</v>
      </c>
      <c r="E1338" s="59">
        <f t="shared" si="1016"/>
        <v>82.5</v>
      </c>
      <c r="F1338" s="59">
        <f t="shared" si="1017"/>
        <v>75</v>
      </c>
      <c r="G1338" s="59">
        <f t="shared" si="1018"/>
        <v>67.5</v>
      </c>
      <c r="H1338" s="60">
        <f t="shared" si="1019"/>
        <v>60</v>
      </c>
      <c r="I1338" s="50"/>
      <c r="J1338" s="100">
        <f t="shared" si="1020"/>
        <v>0</v>
      </c>
      <c r="K1338" s="14"/>
      <c r="L1338" s="13"/>
      <c r="M1338" s="2">
        <f t="shared" si="957"/>
        <v>0</v>
      </c>
      <c r="N1338" s="1">
        <f t="shared" si="958"/>
        <v>0</v>
      </c>
      <c r="O1338" s="2">
        <f t="shared" si="959"/>
        <v>0</v>
      </c>
      <c r="P1338" s="2">
        <f t="shared" si="960"/>
        <v>0</v>
      </c>
      <c r="Q1338" s="2">
        <f t="shared" si="961"/>
        <v>0</v>
      </c>
      <c r="R1338" s="2"/>
      <c r="S1338" s="2">
        <f t="shared" si="962"/>
        <v>0</v>
      </c>
      <c r="T1338" s="2">
        <f t="shared" si="963"/>
        <v>0</v>
      </c>
      <c r="U1338" s="2">
        <f t="shared" si="964"/>
        <v>0</v>
      </c>
      <c r="V1338" s="2">
        <f t="shared" si="965"/>
        <v>0</v>
      </c>
      <c r="W1338" s="2">
        <f t="shared" si="966"/>
        <v>0</v>
      </c>
      <c r="X1338" s="2"/>
      <c r="Y1338" s="2"/>
    </row>
    <row r="1339" spans="1:25" s="15" customFormat="1" ht="15" customHeight="1" x14ac:dyDescent="0.25">
      <c r="A1339" s="131"/>
      <c r="B1339" s="132"/>
      <c r="C1339" s="94" t="s">
        <v>3</v>
      </c>
      <c r="D1339" s="37">
        <v>170</v>
      </c>
      <c r="E1339" s="38">
        <f t="shared" si="1016"/>
        <v>155.75</v>
      </c>
      <c r="F1339" s="38">
        <f t="shared" si="1017"/>
        <v>141.5</v>
      </c>
      <c r="G1339" s="38">
        <f t="shared" si="1018"/>
        <v>127.25</v>
      </c>
      <c r="H1339" s="55">
        <f t="shared" si="1019"/>
        <v>113</v>
      </c>
      <c r="I1339" s="17"/>
      <c r="J1339" s="103">
        <f t="shared" si="1020"/>
        <v>0</v>
      </c>
      <c r="K1339" s="14"/>
      <c r="L1339" s="13"/>
      <c r="M1339" s="2">
        <f t="shared" si="957"/>
        <v>0</v>
      </c>
      <c r="N1339" s="1">
        <f t="shared" si="958"/>
        <v>0</v>
      </c>
      <c r="O1339" s="2">
        <f t="shared" si="959"/>
        <v>0</v>
      </c>
      <c r="P1339" s="2">
        <f t="shared" si="960"/>
        <v>0</v>
      </c>
      <c r="Q1339" s="2">
        <f t="shared" si="961"/>
        <v>0</v>
      </c>
      <c r="R1339" s="2"/>
      <c r="S1339" s="2">
        <f t="shared" si="962"/>
        <v>0</v>
      </c>
      <c r="T1339" s="2">
        <f t="shared" si="963"/>
        <v>0</v>
      </c>
      <c r="U1339" s="2">
        <f t="shared" si="964"/>
        <v>0</v>
      </c>
      <c r="V1339" s="2">
        <f t="shared" si="965"/>
        <v>0</v>
      </c>
      <c r="W1339" s="2">
        <f t="shared" si="966"/>
        <v>0</v>
      </c>
      <c r="X1339" s="2"/>
      <c r="Y1339" s="2"/>
    </row>
    <row r="1340" spans="1:25" s="15" customFormat="1" ht="15" customHeight="1" thickBot="1" x14ac:dyDescent="0.3">
      <c r="A1340" s="131"/>
      <c r="B1340" s="132"/>
      <c r="C1340" s="53" t="s">
        <v>1</v>
      </c>
      <c r="D1340" s="37">
        <v>600</v>
      </c>
      <c r="E1340" s="38">
        <f t="shared" si="1016"/>
        <v>550</v>
      </c>
      <c r="F1340" s="38">
        <f t="shared" si="1017"/>
        <v>500</v>
      </c>
      <c r="G1340" s="38">
        <f t="shared" si="1018"/>
        <v>450</v>
      </c>
      <c r="H1340" s="55">
        <f t="shared" si="1019"/>
        <v>400</v>
      </c>
      <c r="I1340" s="17"/>
      <c r="J1340" s="10">
        <f t="shared" si="1020"/>
        <v>0</v>
      </c>
      <c r="K1340" s="14"/>
      <c r="L1340" s="13"/>
      <c r="M1340" s="2">
        <f t="shared" si="957"/>
        <v>0</v>
      </c>
      <c r="N1340" s="1">
        <f t="shared" si="958"/>
        <v>0</v>
      </c>
      <c r="O1340" s="2">
        <f t="shared" si="959"/>
        <v>0</v>
      </c>
      <c r="P1340" s="2">
        <f t="shared" si="960"/>
        <v>0</v>
      </c>
      <c r="Q1340" s="2">
        <f t="shared" si="961"/>
        <v>0</v>
      </c>
      <c r="R1340" s="2"/>
      <c r="S1340" s="2">
        <f t="shared" si="962"/>
        <v>0</v>
      </c>
      <c r="T1340" s="2">
        <f t="shared" si="963"/>
        <v>0</v>
      </c>
      <c r="U1340" s="2">
        <f t="shared" si="964"/>
        <v>0</v>
      </c>
      <c r="V1340" s="2">
        <f t="shared" si="965"/>
        <v>0</v>
      </c>
      <c r="W1340" s="2">
        <f t="shared" si="966"/>
        <v>0</v>
      </c>
      <c r="X1340" s="2"/>
      <c r="Y1340" s="2"/>
    </row>
    <row r="1341" spans="1:25" s="15" customFormat="1" ht="15" customHeight="1" x14ac:dyDescent="0.25">
      <c r="A1341" s="129" t="s">
        <v>934</v>
      </c>
      <c r="B1341" s="130"/>
      <c r="C1341" s="94" t="s">
        <v>741</v>
      </c>
      <c r="D1341" s="65">
        <v>90</v>
      </c>
      <c r="E1341" s="59">
        <f t="shared" ref="E1341:E1346" si="1021">(D1341+F1341)/2</f>
        <v>82.5</v>
      </c>
      <c r="F1341" s="59">
        <f t="shared" ref="F1341:F1346" si="1022">(D1341+H1341)/2</f>
        <v>75</v>
      </c>
      <c r="G1341" s="59">
        <f t="shared" ref="G1341:G1346" si="1023">(F1341+H1341)/2</f>
        <v>67.5</v>
      </c>
      <c r="H1341" s="60">
        <f t="shared" ref="H1341:H1346" si="1024">INT(D1341/1.5)</f>
        <v>60</v>
      </c>
      <c r="I1341" s="50"/>
      <c r="J1341" s="100">
        <f t="shared" si="1020"/>
        <v>0</v>
      </c>
      <c r="K1341" s="14"/>
      <c r="L1341" s="13"/>
      <c r="M1341" s="2">
        <f t="shared" si="957"/>
        <v>0</v>
      </c>
      <c r="N1341" s="1">
        <f t="shared" si="958"/>
        <v>0</v>
      </c>
      <c r="O1341" s="2">
        <f t="shared" si="959"/>
        <v>0</v>
      </c>
      <c r="P1341" s="2">
        <f t="shared" si="960"/>
        <v>0</v>
      </c>
      <c r="Q1341" s="2">
        <f t="shared" si="961"/>
        <v>0</v>
      </c>
      <c r="R1341" s="2"/>
      <c r="S1341" s="2">
        <f t="shared" si="962"/>
        <v>0</v>
      </c>
      <c r="T1341" s="2">
        <f t="shared" si="963"/>
        <v>0</v>
      </c>
      <c r="U1341" s="2">
        <f t="shared" si="964"/>
        <v>0</v>
      </c>
      <c r="V1341" s="2">
        <f t="shared" si="965"/>
        <v>0</v>
      </c>
      <c r="W1341" s="2">
        <f t="shared" si="966"/>
        <v>0</v>
      </c>
      <c r="X1341" s="2"/>
      <c r="Y1341" s="2"/>
    </row>
    <row r="1342" spans="1:25" s="15" customFormat="1" ht="15" customHeight="1" x14ac:dyDescent="0.25">
      <c r="A1342" s="131"/>
      <c r="B1342" s="132"/>
      <c r="C1342" s="94" t="s">
        <v>3</v>
      </c>
      <c r="D1342" s="37">
        <v>170</v>
      </c>
      <c r="E1342" s="38">
        <f t="shared" si="1021"/>
        <v>155.75</v>
      </c>
      <c r="F1342" s="38">
        <f t="shared" si="1022"/>
        <v>141.5</v>
      </c>
      <c r="G1342" s="38">
        <f t="shared" si="1023"/>
        <v>127.25</v>
      </c>
      <c r="H1342" s="55">
        <f t="shared" si="1024"/>
        <v>113</v>
      </c>
      <c r="I1342" s="17"/>
      <c r="J1342" s="103">
        <f t="shared" ref="J1342:J1343" si="1025">IF($K$6&lt;=9999,S1342,IF(AND($K$6&gt;=10000,$K$6&lt;=19999),T1342,IF(AND($K$6&gt;=20000,$K$6&lt;=39999),U1342,IF(AND($K$6&gt;=40000,$K$6&lt;=79999),V1342,IF($K$6&gt;=80000,W1342,0)))))</f>
        <v>0</v>
      </c>
      <c r="K1342" s="14"/>
      <c r="L1342" s="13"/>
      <c r="M1342" s="2">
        <f t="shared" si="957"/>
        <v>0</v>
      </c>
      <c r="N1342" s="1">
        <f t="shared" si="958"/>
        <v>0</v>
      </c>
      <c r="O1342" s="2">
        <f t="shared" si="959"/>
        <v>0</v>
      </c>
      <c r="P1342" s="2">
        <f t="shared" si="960"/>
        <v>0</v>
      </c>
      <c r="Q1342" s="2">
        <f t="shared" si="961"/>
        <v>0</v>
      </c>
      <c r="R1342" s="2"/>
      <c r="S1342" s="2">
        <f t="shared" si="962"/>
        <v>0</v>
      </c>
      <c r="T1342" s="2">
        <f t="shared" si="963"/>
        <v>0</v>
      </c>
      <c r="U1342" s="2">
        <f t="shared" si="964"/>
        <v>0</v>
      </c>
      <c r="V1342" s="2">
        <f t="shared" si="965"/>
        <v>0</v>
      </c>
      <c r="W1342" s="2">
        <f t="shared" si="966"/>
        <v>0</v>
      </c>
      <c r="X1342" s="2"/>
      <c r="Y1342" s="2"/>
    </row>
    <row r="1343" spans="1:25" s="15" customFormat="1" ht="15" customHeight="1" thickBot="1" x14ac:dyDescent="0.3">
      <c r="A1343" s="131"/>
      <c r="B1343" s="132"/>
      <c r="C1343" s="53" t="s">
        <v>1</v>
      </c>
      <c r="D1343" s="37">
        <v>600</v>
      </c>
      <c r="E1343" s="38">
        <f t="shared" si="1021"/>
        <v>550</v>
      </c>
      <c r="F1343" s="38">
        <f t="shared" si="1022"/>
        <v>500</v>
      </c>
      <c r="G1343" s="38">
        <f t="shared" si="1023"/>
        <v>450</v>
      </c>
      <c r="H1343" s="55">
        <f t="shared" si="1024"/>
        <v>400</v>
      </c>
      <c r="I1343" s="17"/>
      <c r="J1343" s="10">
        <f t="shared" si="1025"/>
        <v>0</v>
      </c>
      <c r="K1343" s="14"/>
      <c r="L1343" s="13"/>
      <c r="M1343" s="2">
        <f t="shared" ref="M1343:M1406" si="1026">D1343*I1343</f>
        <v>0</v>
      </c>
      <c r="N1343" s="1">
        <f t="shared" ref="N1343:N1406" si="1027">E1343*I1343</f>
        <v>0</v>
      </c>
      <c r="O1343" s="2">
        <f t="shared" ref="O1343:O1406" si="1028">F1343*I1343</f>
        <v>0</v>
      </c>
      <c r="P1343" s="2">
        <f t="shared" ref="P1343:P1406" si="1029">G1343*I1343</f>
        <v>0</v>
      </c>
      <c r="Q1343" s="2">
        <f t="shared" ref="Q1343:Q1406" si="1030">H1343*I1343</f>
        <v>0</v>
      </c>
      <c r="R1343" s="2"/>
      <c r="S1343" s="2">
        <f t="shared" ref="S1343:S1406" si="1031">I1343*D1343</f>
        <v>0</v>
      </c>
      <c r="T1343" s="2">
        <f t="shared" ref="T1343:T1406" si="1032">I1343*E1343</f>
        <v>0</v>
      </c>
      <c r="U1343" s="2">
        <f t="shared" ref="U1343:U1406" si="1033">I1343*F1343</f>
        <v>0</v>
      </c>
      <c r="V1343" s="2">
        <f t="shared" ref="V1343:V1406" si="1034">I1343*G1343</f>
        <v>0</v>
      </c>
      <c r="W1343" s="2">
        <f t="shared" ref="W1343:W1406" si="1035">I1343*H1343</f>
        <v>0</v>
      </c>
      <c r="X1343" s="2"/>
      <c r="Y1343" s="2"/>
    </row>
    <row r="1344" spans="1:25" s="15" customFormat="1" ht="15" customHeight="1" x14ac:dyDescent="0.25">
      <c r="A1344" s="129" t="s">
        <v>935</v>
      </c>
      <c r="B1344" s="130"/>
      <c r="C1344" s="94" t="s">
        <v>741</v>
      </c>
      <c r="D1344" s="65">
        <v>80</v>
      </c>
      <c r="E1344" s="59">
        <f t="shared" si="1021"/>
        <v>73.25</v>
      </c>
      <c r="F1344" s="59">
        <f t="shared" si="1022"/>
        <v>66.5</v>
      </c>
      <c r="G1344" s="59">
        <f t="shared" si="1023"/>
        <v>59.75</v>
      </c>
      <c r="H1344" s="60">
        <f t="shared" si="1024"/>
        <v>53</v>
      </c>
      <c r="I1344" s="50"/>
      <c r="J1344" s="100">
        <f>IF($K$6&lt;=9999,S1344,IF(AND($K$6&gt;=10000,$K$6&lt;=19999),T1344,IF(AND($K$6&gt;=20000,$K$6&lt;=39999),U1344,IF(AND($K$6&gt;=40000,$K$6&lt;=79999),V1344,IF($K$6&gt;=80000,W1344,0)))))</f>
        <v>0</v>
      </c>
      <c r="K1344" s="14"/>
      <c r="L1344" s="13"/>
      <c r="M1344" s="2">
        <f t="shared" si="1026"/>
        <v>0</v>
      </c>
      <c r="N1344" s="1">
        <f t="shared" si="1027"/>
        <v>0</v>
      </c>
      <c r="O1344" s="2">
        <f t="shared" si="1028"/>
        <v>0</v>
      </c>
      <c r="P1344" s="2">
        <f t="shared" si="1029"/>
        <v>0</v>
      </c>
      <c r="Q1344" s="2">
        <f t="shared" si="1030"/>
        <v>0</v>
      </c>
      <c r="R1344" s="2"/>
      <c r="S1344" s="2">
        <f t="shared" si="1031"/>
        <v>0</v>
      </c>
      <c r="T1344" s="2">
        <f t="shared" si="1032"/>
        <v>0</v>
      </c>
      <c r="U1344" s="2">
        <f t="shared" si="1033"/>
        <v>0</v>
      </c>
      <c r="V1344" s="2">
        <f t="shared" si="1034"/>
        <v>0</v>
      </c>
      <c r="W1344" s="2">
        <f t="shared" si="1035"/>
        <v>0</v>
      </c>
      <c r="X1344" s="2"/>
      <c r="Y1344" s="2"/>
    </row>
    <row r="1345" spans="1:25" s="15" customFormat="1" ht="15" customHeight="1" x14ac:dyDescent="0.25">
      <c r="A1345" s="131"/>
      <c r="B1345" s="132"/>
      <c r="C1345" s="94" t="s">
        <v>3</v>
      </c>
      <c r="D1345" s="37">
        <v>150</v>
      </c>
      <c r="E1345" s="38">
        <f t="shared" si="1021"/>
        <v>137.5</v>
      </c>
      <c r="F1345" s="38">
        <f t="shared" si="1022"/>
        <v>125</v>
      </c>
      <c r="G1345" s="38">
        <f t="shared" si="1023"/>
        <v>112.5</v>
      </c>
      <c r="H1345" s="55">
        <f t="shared" si="1024"/>
        <v>100</v>
      </c>
      <c r="I1345" s="17"/>
      <c r="J1345" s="103">
        <f t="shared" ref="J1345:J1346" si="1036">IF($K$6&lt;=9999,S1345,IF(AND($K$6&gt;=10000,$K$6&lt;=19999),T1345,IF(AND($K$6&gt;=20000,$K$6&lt;=39999),U1345,IF(AND($K$6&gt;=40000,$K$6&lt;=79999),V1345,IF($K$6&gt;=80000,W1345,0)))))</f>
        <v>0</v>
      </c>
      <c r="K1345" s="14"/>
      <c r="L1345" s="13"/>
      <c r="M1345" s="2">
        <f t="shared" si="1026"/>
        <v>0</v>
      </c>
      <c r="N1345" s="1">
        <f t="shared" si="1027"/>
        <v>0</v>
      </c>
      <c r="O1345" s="2">
        <f t="shared" si="1028"/>
        <v>0</v>
      </c>
      <c r="P1345" s="2">
        <f t="shared" si="1029"/>
        <v>0</v>
      </c>
      <c r="Q1345" s="2">
        <f t="shared" si="1030"/>
        <v>0</v>
      </c>
      <c r="R1345" s="2"/>
      <c r="S1345" s="2">
        <f t="shared" si="1031"/>
        <v>0</v>
      </c>
      <c r="T1345" s="2">
        <f t="shared" si="1032"/>
        <v>0</v>
      </c>
      <c r="U1345" s="2">
        <f t="shared" si="1033"/>
        <v>0</v>
      </c>
      <c r="V1345" s="2">
        <f t="shared" si="1034"/>
        <v>0</v>
      </c>
      <c r="W1345" s="2">
        <f t="shared" si="1035"/>
        <v>0</v>
      </c>
      <c r="X1345" s="2"/>
      <c r="Y1345" s="2"/>
    </row>
    <row r="1346" spans="1:25" s="15" customFormat="1" ht="15" customHeight="1" thickBot="1" x14ac:dyDescent="0.3">
      <c r="A1346" s="131"/>
      <c r="B1346" s="132"/>
      <c r="C1346" s="53" t="s">
        <v>1</v>
      </c>
      <c r="D1346" s="37">
        <v>500</v>
      </c>
      <c r="E1346" s="38">
        <f t="shared" si="1021"/>
        <v>458.25</v>
      </c>
      <c r="F1346" s="38">
        <f t="shared" si="1022"/>
        <v>416.5</v>
      </c>
      <c r="G1346" s="38">
        <f t="shared" si="1023"/>
        <v>374.75</v>
      </c>
      <c r="H1346" s="55">
        <f t="shared" si="1024"/>
        <v>333</v>
      </c>
      <c r="I1346" s="17"/>
      <c r="J1346" s="10">
        <f t="shared" si="1036"/>
        <v>0</v>
      </c>
      <c r="K1346" s="14"/>
      <c r="L1346" s="13"/>
      <c r="M1346" s="2">
        <f t="shared" si="1026"/>
        <v>0</v>
      </c>
      <c r="N1346" s="1">
        <f t="shared" si="1027"/>
        <v>0</v>
      </c>
      <c r="O1346" s="2">
        <f t="shared" si="1028"/>
        <v>0</v>
      </c>
      <c r="P1346" s="2">
        <f t="shared" si="1029"/>
        <v>0</v>
      </c>
      <c r="Q1346" s="2">
        <f t="shared" si="1030"/>
        <v>0</v>
      </c>
      <c r="R1346" s="2"/>
      <c r="S1346" s="2">
        <f t="shared" si="1031"/>
        <v>0</v>
      </c>
      <c r="T1346" s="2">
        <f t="shared" si="1032"/>
        <v>0</v>
      </c>
      <c r="U1346" s="2">
        <f t="shared" si="1033"/>
        <v>0</v>
      </c>
      <c r="V1346" s="2">
        <f t="shared" si="1034"/>
        <v>0</v>
      </c>
      <c r="W1346" s="2">
        <f t="shared" si="1035"/>
        <v>0</v>
      </c>
      <c r="X1346" s="2"/>
      <c r="Y1346" s="2"/>
    </row>
    <row r="1347" spans="1:25" s="15" customFormat="1" ht="15" customHeight="1" x14ac:dyDescent="0.25">
      <c r="A1347" s="129" t="s">
        <v>861</v>
      </c>
      <c r="B1347" s="130"/>
      <c r="C1347" s="94" t="s">
        <v>741</v>
      </c>
      <c r="D1347" s="65">
        <v>80</v>
      </c>
      <c r="E1347" s="59">
        <f t="shared" ref="E1347:E1358" si="1037">(D1347+F1347)/2</f>
        <v>73.25</v>
      </c>
      <c r="F1347" s="59">
        <f t="shared" ref="F1347:F1358" si="1038">(D1347+H1347)/2</f>
        <v>66.5</v>
      </c>
      <c r="G1347" s="59">
        <f t="shared" ref="G1347:G1358" si="1039">(F1347+H1347)/2</f>
        <v>59.75</v>
      </c>
      <c r="H1347" s="60">
        <f t="shared" ref="H1347:H1358" si="1040">INT(D1347/1.5)</f>
        <v>53</v>
      </c>
      <c r="I1347" s="50"/>
      <c r="J1347" s="100">
        <f>IF($K$6&lt;=9999,S1347,IF(AND($K$6&gt;=10000,$K$6&lt;=19999),T1347,IF(AND($K$6&gt;=20000,$K$6&lt;=39999),U1347,IF(AND($K$6&gt;=40000,$K$6&lt;=79999),V1347,IF($K$6&gt;=80000,W1347,0)))))</f>
        <v>0</v>
      </c>
      <c r="K1347" s="14"/>
      <c r="L1347" s="13"/>
      <c r="M1347" s="2">
        <f t="shared" si="1026"/>
        <v>0</v>
      </c>
      <c r="N1347" s="1">
        <f t="shared" si="1027"/>
        <v>0</v>
      </c>
      <c r="O1347" s="2">
        <f t="shared" si="1028"/>
        <v>0</v>
      </c>
      <c r="P1347" s="2">
        <f t="shared" si="1029"/>
        <v>0</v>
      </c>
      <c r="Q1347" s="2">
        <f t="shared" si="1030"/>
        <v>0</v>
      </c>
      <c r="R1347" s="2"/>
      <c r="S1347" s="2">
        <f t="shared" si="1031"/>
        <v>0</v>
      </c>
      <c r="T1347" s="2">
        <f t="shared" si="1032"/>
        <v>0</v>
      </c>
      <c r="U1347" s="2">
        <f t="shared" si="1033"/>
        <v>0</v>
      </c>
      <c r="V1347" s="2">
        <f t="shared" si="1034"/>
        <v>0</v>
      </c>
      <c r="W1347" s="2">
        <f t="shared" si="1035"/>
        <v>0</v>
      </c>
      <c r="X1347" s="2"/>
      <c r="Y1347" s="2"/>
    </row>
    <row r="1348" spans="1:25" s="15" customFormat="1" ht="15" customHeight="1" x14ac:dyDescent="0.25">
      <c r="A1348" s="131"/>
      <c r="B1348" s="132"/>
      <c r="C1348" s="94" t="s">
        <v>3</v>
      </c>
      <c r="D1348" s="37">
        <v>150</v>
      </c>
      <c r="E1348" s="38">
        <f t="shared" si="1037"/>
        <v>137.5</v>
      </c>
      <c r="F1348" s="38">
        <f t="shared" si="1038"/>
        <v>125</v>
      </c>
      <c r="G1348" s="38">
        <f t="shared" si="1039"/>
        <v>112.5</v>
      </c>
      <c r="H1348" s="55">
        <f t="shared" si="1040"/>
        <v>100</v>
      </c>
      <c r="I1348" s="17"/>
      <c r="J1348" s="103">
        <f t="shared" ref="J1348:J1349" si="1041">IF($K$6&lt;=9999,S1348,IF(AND($K$6&gt;=10000,$K$6&lt;=19999),T1348,IF(AND($K$6&gt;=20000,$K$6&lt;=39999),U1348,IF(AND($K$6&gt;=40000,$K$6&lt;=79999),V1348,IF($K$6&gt;=80000,W1348,0)))))</f>
        <v>0</v>
      </c>
      <c r="K1348" s="14"/>
      <c r="L1348" s="13"/>
      <c r="M1348" s="2">
        <f t="shared" si="1026"/>
        <v>0</v>
      </c>
      <c r="N1348" s="1">
        <f t="shared" si="1027"/>
        <v>0</v>
      </c>
      <c r="O1348" s="2">
        <f t="shared" si="1028"/>
        <v>0</v>
      </c>
      <c r="P1348" s="2">
        <f t="shared" si="1029"/>
        <v>0</v>
      </c>
      <c r="Q1348" s="2">
        <f t="shared" si="1030"/>
        <v>0</v>
      </c>
      <c r="R1348" s="2"/>
      <c r="S1348" s="2">
        <f t="shared" si="1031"/>
        <v>0</v>
      </c>
      <c r="T1348" s="2">
        <f t="shared" si="1032"/>
        <v>0</v>
      </c>
      <c r="U1348" s="2">
        <f t="shared" si="1033"/>
        <v>0</v>
      </c>
      <c r="V1348" s="2">
        <f t="shared" si="1034"/>
        <v>0</v>
      </c>
      <c r="W1348" s="2">
        <f t="shared" si="1035"/>
        <v>0</v>
      </c>
      <c r="X1348" s="2"/>
      <c r="Y1348" s="2"/>
    </row>
    <row r="1349" spans="1:25" s="15" customFormat="1" ht="15" customHeight="1" thickBot="1" x14ac:dyDescent="0.3">
      <c r="A1349" s="131"/>
      <c r="B1349" s="132"/>
      <c r="C1349" s="53" t="s">
        <v>1</v>
      </c>
      <c r="D1349" s="37">
        <v>500</v>
      </c>
      <c r="E1349" s="38">
        <f t="shared" si="1037"/>
        <v>458.25</v>
      </c>
      <c r="F1349" s="38">
        <f t="shared" si="1038"/>
        <v>416.5</v>
      </c>
      <c r="G1349" s="38">
        <f t="shared" si="1039"/>
        <v>374.75</v>
      </c>
      <c r="H1349" s="55">
        <f t="shared" si="1040"/>
        <v>333</v>
      </c>
      <c r="I1349" s="17"/>
      <c r="J1349" s="10">
        <f t="shared" si="1041"/>
        <v>0</v>
      </c>
      <c r="K1349" s="14"/>
      <c r="L1349" s="13"/>
      <c r="M1349" s="2">
        <f t="shared" si="1026"/>
        <v>0</v>
      </c>
      <c r="N1349" s="1">
        <f t="shared" si="1027"/>
        <v>0</v>
      </c>
      <c r="O1349" s="2">
        <f t="shared" si="1028"/>
        <v>0</v>
      </c>
      <c r="P1349" s="2">
        <f t="shared" si="1029"/>
        <v>0</v>
      </c>
      <c r="Q1349" s="2">
        <f t="shared" si="1030"/>
        <v>0</v>
      </c>
      <c r="R1349" s="2"/>
      <c r="S1349" s="2">
        <f t="shared" si="1031"/>
        <v>0</v>
      </c>
      <c r="T1349" s="2">
        <f t="shared" si="1032"/>
        <v>0</v>
      </c>
      <c r="U1349" s="2">
        <f t="shared" si="1033"/>
        <v>0</v>
      </c>
      <c r="V1349" s="2">
        <f t="shared" si="1034"/>
        <v>0</v>
      </c>
      <c r="W1349" s="2">
        <f t="shared" si="1035"/>
        <v>0</v>
      </c>
      <c r="X1349" s="2"/>
      <c r="Y1349" s="2"/>
    </row>
    <row r="1350" spans="1:25" s="15" customFormat="1" ht="15" customHeight="1" x14ac:dyDescent="0.25">
      <c r="A1350" s="129" t="s">
        <v>1043</v>
      </c>
      <c r="B1350" s="130"/>
      <c r="C1350" s="94" t="s">
        <v>741</v>
      </c>
      <c r="D1350" s="65">
        <v>90</v>
      </c>
      <c r="E1350" s="59">
        <f t="shared" si="1037"/>
        <v>82.5</v>
      </c>
      <c r="F1350" s="59">
        <f t="shared" si="1038"/>
        <v>75</v>
      </c>
      <c r="G1350" s="59">
        <f t="shared" si="1039"/>
        <v>67.5</v>
      </c>
      <c r="H1350" s="60">
        <f t="shared" si="1040"/>
        <v>60</v>
      </c>
      <c r="I1350" s="50"/>
      <c r="J1350" s="100">
        <f>IF($K$6&lt;=9999,S1350,IF(AND($K$6&gt;=10000,$K$6&lt;=19999),T1350,IF(AND($K$6&gt;=20000,$K$6&lt;=39999),U1350,IF(AND($K$6&gt;=40000,$K$6&lt;=79999),V1350,IF($K$6&gt;=80000,W1350,0)))))</f>
        <v>0</v>
      </c>
      <c r="K1350" s="14"/>
      <c r="L1350" s="13"/>
      <c r="M1350" s="2">
        <f t="shared" si="1026"/>
        <v>0</v>
      </c>
      <c r="N1350" s="1">
        <f t="shared" si="1027"/>
        <v>0</v>
      </c>
      <c r="O1350" s="2">
        <f t="shared" si="1028"/>
        <v>0</v>
      </c>
      <c r="P1350" s="2">
        <f t="shared" si="1029"/>
        <v>0</v>
      </c>
      <c r="Q1350" s="2">
        <f t="shared" si="1030"/>
        <v>0</v>
      </c>
      <c r="R1350" s="2"/>
      <c r="S1350" s="2">
        <f t="shared" si="1031"/>
        <v>0</v>
      </c>
      <c r="T1350" s="2">
        <f t="shared" si="1032"/>
        <v>0</v>
      </c>
      <c r="U1350" s="2">
        <f t="shared" si="1033"/>
        <v>0</v>
      </c>
      <c r="V1350" s="2">
        <f t="shared" si="1034"/>
        <v>0</v>
      </c>
      <c r="W1350" s="2">
        <f t="shared" si="1035"/>
        <v>0</v>
      </c>
      <c r="X1350" s="2"/>
      <c r="Y1350" s="2"/>
    </row>
    <row r="1351" spans="1:25" s="15" customFormat="1" ht="15" customHeight="1" x14ac:dyDescent="0.25">
      <c r="A1351" s="131"/>
      <c r="B1351" s="132"/>
      <c r="C1351" s="94" t="s">
        <v>3</v>
      </c>
      <c r="D1351" s="37">
        <v>180</v>
      </c>
      <c r="E1351" s="38">
        <f t="shared" si="1037"/>
        <v>165</v>
      </c>
      <c r="F1351" s="38">
        <f t="shared" si="1038"/>
        <v>150</v>
      </c>
      <c r="G1351" s="38">
        <f t="shared" si="1039"/>
        <v>135</v>
      </c>
      <c r="H1351" s="55">
        <f t="shared" si="1040"/>
        <v>120</v>
      </c>
      <c r="I1351" s="17"/>
      <c r="J1351" s="103">
        <f t="shared" ref="J1351:J1352" si="1042">IF($K$6&lt;=9999,S1351,IF(AND($K$6&gt;=10000,$K$6&lt;=19999),T1351,IF(AND($K$6&gt;=20000,$K$6&lt;=39999),U1351,IF(AND($K$6&gt;=40000,$K$6&lt;=79999),V1351,IF($K$6&gt;=80000,W1351,0)))))</f>
        <v>0</v>
      </c>
      <c r="K1351" s="14"/>
      <c r="L1351" s="13"/>
      <c r="M1351" s="2">
        <f t="shared" si="1026"/>
        <v>0</v>
      </c>
      <c r="N1351" s="1">
        <f t="shared" si="1027"/>
        <v>0</v>
      </c>
      <c r="O1351" s="2">
        <f t="shared" si="1028"/>
        <v>0</v>
      </c>
      <c r="P1351" s="2">
        <f t="shared" si="1029"/>
        <v>0</v>
      </c>
      <c r="Q1351" s="2">
        <f t="shared" si="1030"/>
        <v>0</v>
      </c>
      <c r="R1351" s="2"/>
      <c r="S1351" s="2">
        <f t="shared" si="1031"/>
        <v>0</v>
      </c>
      <c r="T1351" s="2">
        <f t="shared" si="1032"/>
        <v>0</v>
      </c>
      <c r="U1351" s="2">
        <f t="shared" si="1033"/>
        <v>0</v>
      </c>
      <c r="V1351" s="2">
        <f t="shared" si="1034"/>
        <v>0</v>
      </c>
      <c r="W1351" s="2">
        <f t="shared" si="1035"/>
        <v>0</v>
      </c>
      <c r="X1351" s="2"/>
      <c r="Y1351" s="2"/>
    </row>
    <row r="1352" spans="1:25" s="15" customFormat="1" ht="15" customHeight="1" thickBot="1" x14ac:dyDescent="0.3">
      <c r="A1352" s="131"/>
      <c r="B1352" s="132"/>
      <c r="C1352" s="53" t="s">
        <v>1</v>
      </c>
      <c r="D1352" s="37">
        <v>600</v>
      </c>
      <c r="E1352" s="38">
        <f t="shared" si="1037"/>
        <v>550</v>
      </c>
      <c r="F1352" s="38">
        <f t="shared" si="1038"/>
        <v>500</v>
      </c>
      <c r="G1352" s="38">
        <f t="shared" si="1039"/>
        <v>450</v>
      </c>
      <c r="H1352" s="55">
        <f t="shared" si="1040"/>
        <v>400</v>
      </c>
      <c r="I1352" s="17"/>
      <c r="J1352" s="10">
        <f t="shared" si="1042"/>
        <v>0</v>
      </c>
      <c r="K1352" s="14"/>
      <c r="L1352" s="13"/>
      <c r="M1352" s="2">
        <f t="shared" si="1026"/>
        <v>0</v>
      </c>
      <c r="N1352" s="1">
        <f t="shared" si="1027"/>
        <v>0</v>
      </c>
      <c r="O1352" s="2">
        <f t="shared" si="1028"/>
        <v>0</v>
      </c>
      <c r="P1352" s="2">
        <f t="shared" si="1029"/>
        <v>0</v>
      </c>
      <c r="Q1352" s="2">
        <f t="shared" si="1030"/>
        <v>0</v>
      </c>
      <c r="R1352" s="2"/>
      <c r="S1352" s="2">
        <f t="shared" si="1031"/>
        <v>0</v>
      </c>
      <c r="T1352" s="2">
        <f t="shared" si="1032"/>
        <v>0</v>
      </c>
      <c r="U1352" s="2">
        <f t="shared" si="1033"/>
        <v>0</v>
      </c>
      <c r="V1352" s="2">
        <f t="shared" si="1034"/>
        <v>0</v>
      </c>
      <c r="W1352" s="2">
        <f t="shared" si="1035"/>
        <v>0</v>
      </c>
      <c r="X1352" s="2"/>
      <c r="Y1352" s="2"/>
    </row>
    <row r="1353" spans="1:25" s="15" customFormat="1" ht="15" customHeight="1" x14ac:dyDescent="0.25">
      <c r="A1353" s="129" t="s">
        <v>936</v>
      </c>
      <c r="B1353" s="130"/>
      <c r="C1353" s="94" t="s">
        <v>741</v>
      </c>
      <c r="D1353" s="65">
        <v>80</v>
      </c>
      <c r="E1353" s="59">
        <f t="shared" ref="E1353:E1355" si="1043">(D1353+F1353)/2</f>
        <v>73.25</v>
      </c>
      <c r="F1353" s="59">
        <f t="shared" ref="F1353:F1355" si="1044">(D1353+H1353)/2</f>
        <v>66.5</v>
      </c>
      <c r="G1353" s="59">
        <f t="shared" ref="G1353:G1355" si="1045">(F1353+H1353)/2</f>
        <v>59.75</v>
      </c>
      <c r="H1353" s="60">
        <f t="shared" ref="H1353:H1355" si="1046">INT(D1353/1.5)</f>
        <v>53</v>
      </c>
      <c r="I1353" s="50"/>
      <c r="J1353" s="100">
        <f>IF($K$6&lt;=9999,S1353,IF(AND($K$6&gt;=10000,$K$6&lt;=19999),T1353,IF(AND($K$6&gt;=20000,$K$6&lt;=39999),U1353,IF(AND($K$6&gt;=40000,$K$6&lt;=79999),V1353,IF($K$6&gt;=80000,W1353,0)))))</f>
        <v>0</v>
      </c>
      <c r="K1353" s="14"/>
      <c r="L1353" s="13"/>
      <c r="M1353" s="2">
        <f t="shared" si="1026"/>
        <v>0</v>
      </c>
      <c r="N1353" s="1">
        <f t="shared" si="1027"/>
        <v>0</v>
      </c>
      <c r="O1353" s="2">
        <f t="shared" si="1028"/>
        <v>0</v>
      </c>
      <c r="P1353" s="2">
        <f t="shared" si="1029"/>
        <v>0</v>
      </c>
      <c r="Q1353" s="2">
        <f t="shared" si="1030"/>
        <v>0</v>
      </c>
      <c r="R1353" s="2"/>
      <c r="S1353" s="2">
        <f t="shared" si="1031"/>
        <v>0</v>
      </c>
      <c r="T1353" s="2">
        <f t="shared" si="1032"/>
        <v>0</v>
      </c>
      <c r="U1353" s="2">
        <f t="shared" si="1033"/>
        <v>0</v>
      </c>
      <c r="V1353" s="2">
        <f t="shared" si="1034"/>
        <v>0</v>
      </c>
      <c r="W1353" s="2">
        <f t="shared" si="1035"/>
        <v>0</v>
      </c>
      <c r="X1353" s="2"/>
      <c r="Y1353" s="2"/>
    </row>
    <row r="1354" spans="1:25" s="15" customFormat="1" ht="15" customHeight="1" x14ac:dyDescent="0.25">
      <c r="A1354" s="131"/>
      <c r="B1354" s="132"/>
      <c r="C1354" s="94" t="s">
        <v>3</v>
      </c>
      <c r="D1354" s="37">
        <v>150</v>
      </c>
      <c r="E1354" s="38">
        <f t="shared" si="1043"/>
        <v>137.5</v>
      </c>
      <c r="F1354" s="38">
        <f t="shared" si="1044"/>
        <v>125</v>
      </c>
      <c r="G1354" s="38">
        <f t="shared" si="1045"/>
        <v>112.5</v>
      </c>
      <c r="H1354" s="55">
        <f t="shared" si="1046"/>
        <v>100</v>
      </c>
      <c r="I1354" s="17"/>
      <c r="J1354" s="103">
        <f t="shared" ref="J1354:J1355" si="1047">IF($K$6&lt;=9999,S1354,IF(AND($K$6&gt;=10000,$K$6&lt;=19999),T1354,IF(AND($K$6&gt;=20000,$K$6&lt;=39999),U1354,IF(AND($K$6&gt;=40000,$K$6&lt;=79999),V1354,IF($K$6&gt;=80000,W1354,0)))))</f>
        <v>0</v>
      </c>
      <c r="K1354" s="14"/>
      <c r="L1354" s="13"/>
      <c r="M1354" s="2">
        <f t="shared" si="1026"/>
        <v>0</v>
      </c>
      <c r="N1354" s="1">
        <f t="shared" si="1027"/>
        <v>0</v>
      </c>
      <c r="O1354" s="2">
        <f t="shared" si="1028"/>
        <v>0</v>
      </c>
      <c r="P1354" s="2">
        <f t="shared" si="1029"/>
        <v>0</v>
      </c>
      <c r="Q1354" s="2">
        <f t="shared" si="1030"/>
        <v>0</v>
      </c>
      <c r="R1354" s="2"/>
      <c r="S1354" s="2">
        <f t="shared" si="1031"/>
        <v>0</v>
      </c>
      <c r="T1354" s="2">
        <f t="shared" si="1032"/>
        <v>0</v>
      </c>
      <c r="U1354" s="2">
        <f t="shared" si="1033"/>
        <v>0</v>
      </c>
      <c r="V1354" s="2">
        <f t="shared" si="1034"/>
        <v>0</v>
      </c>
      <c r="W1354" s="2">
        <f t="shared" si="1035"/>
        <v>0</v>
      </c>
      <c r="X1354" s="2"/>
      <c r="Y1354" s="2"/>
    </row>
    <row r="1355" spans="1:25" s="15" customFormat="1" ht="15" customHeight="1" thickBot="1" x14ac:dyDescent="0.3">
      <c r="A1355" s="131"/>
      <c r="B1355" s="132"/>
      <c r="C1355" s="53" t="s">
        <v>1</v>
      </c>
      <c r="D1355" s="37">
        <v>500</v>
      </c>
      <c r="E1355" s="38">
        <f t="shared" si="1043"/>
        <v>458.25</v>
      </c>
      <c r="F1355" s="38">
        <f t="shared" si="1044"/>
        <v>416.5</v>
      </c>
      <c r="G1355" s="38">
        <f t="shared" si="1045"/>
        <v>374.75</v>
      </c>
      <c r="H1355" s="55">
        <f t="shared" si="1046"/>
        <v>333</v>
      </c>
      <c r="I1355" s="17"/>
      <c r="J1355" s="10">
        <f t="shared" si="1047"/>
        <v>0</v>
      </c>
      <c r="K1355" s="14"/>
      <c r="L1355" s="13"/>
      <c r="M1355" s="2">
        <f t="shared" si="1026"/>
        <v>0</v>
      </c>
      <c r="N1355" s="1">
        <f t="shared" si="1027"/>
        <v>0</v>
      </c>
      <c r="O1355" s="2">
        <f t="shared" si="1028"/>
        <v>0</v>
      </c>
      <c r="P1355" s="2">
        <f t="shared" si="1029"/>
        <v>0</v>
      </c>
      <c r="Q1355" s="2">
        <f t="shared" si="1030"/>
        <v>0</v>
      </c>
      <c r="R1355" s="2"/>
      <c r="S1355" s="2">
        <f t="shared" si="1031"/>
        <v>0</v>
      </c>
      <c r="T1355" s="2">
        <f t="shared" si="1032"/>
        <v>0</v>
      </c>
      <c r="U1355" s="2">
        <f t="shared" si="1033"/>
        <v>0</v>
      </c>
      <c r="V1355" s="2">
        <f t="shared" si="1034"/>
        <v>0</v>
      </c>
      <c r="W1355" s="2">
        <f t="shared" si="1035"/>
        <v>0</v>
      </c>
      <c r="X1355" s="2"/>
      <c r="Y1355" s="2"/>
    </row>
    <row r="1356" spans="1:25" s="15" customFormat="1" ht="15" customHeight="1" x14ac:dyDescent="0.25">
      <c r="A1356" s="129" t="s">
        <v>862</v>
      </c>
      <c r="B1356" s="130"/>
      <c r="C1356" s="94" t="s">
        <v>741</v>
      </c>
      <c r="D1356" s="65">
        <v>80</v>
      </c>
      <c r="E1356" s="59">
        <f t="shared" si="1037"/>
        <v>73.25</v>
      </c>
      <c r="F1356" s="59">
        <f t="shared" si="1038"/>
        <v>66.5</v>
      </c>
      <c r="G1356" s="59">
        <f t="shared" si="1039"/>
        <v>59.75</v>
      </c>
      <c r="H1356" s="60">
        <f t="shared" si="1040"/>
        <v>53</v>
      </c>
      <c r="I1356" s="50"/>
      <c r="J1356" s="100">
        <f>IF($K$6&lt;=9999,S1356,IF(AND($K$6&gt;=10000,$K$6&lt;=19999),T1356,IF(AND($K$6&gt;=20000,$K$6&lt;=39999),U1356,IF(AND($K$6&gt;=40000,$K$6&lt;=79999),V1356,IF($K$6&gt;=80000,W1356,0)))))</f>
        <v>0</v>
      </c>
      <c r="K1356" s="14"/>
      <c r="L1356" s="13"/>
      <c r="M1356" s="2">
        <f t="shared" si="1026"/>
        <v>0</v>
      </c>
      <c r="N1356" s="1">
        <f t="shared" si="1027"/>
        <v>0</v>
      </c>
      <c r="O1356" s="2">
        <f t="shared" si="1028"/>
        <v>0</v>
      </c>
      <c r="P1356" s="2">
        <f t="shared" si="1029"/>
        <v>0</v>
      </c>
      <c r="Q1356" s="2">
        <f t="shared" si="1030"/>
        <v>0</v>
      </c>
      <c r="R1356" s="2"/>
      <c r="S1356" s="2">
        <f t="shared" si="1031"/>
        <v>0</v>
      </c>
      <c r="T1356" s="2">
        <f t="shared" si="1032"/>
        <v>0</v>
      </c>
      <c r="U1356" s="2">
        <f t="shared" si="1033"/>
        <v>0</v>
      </c>
      <c r="V1356" s="2">
        <f t="shared" si="1034"/>
        <v>0</v>
      </c>
      <c r="W1356" s="2">
        <f t="shared" si="1035"/>
        <v>0</v>
      </c>
      <c r="X1356" s="2"/>
      <c r="Y1356" s="2"/>
    </row>
    <row r="1357" spans="1:25" s="15" customFormat="1" ht="15" customHeight="1" x14ac:dyDescent="0.25">
      <c r="A1357" s="131"/>
      <c r="B1357" s="132"/>
      <c r="C1357" s="94" t="s">
        <v>3</v>
      </c>
      <c r="D1357" s="37">
        <v>140</v>
      </c>
      <c r="E1357" s="38">
        <f t="shared" si="1037"/>
        <v>128.25</v>
      </c>
      <c r="F1357" s="38">
        <f t="shared" si="1038"/>
        <v>116.5</v>
      </c>
      <c r="G1357" s="38">
        <f t="shared" si="1039"/>
        <v>104.75</v>
      </c>
      <c r="H1357" s="55">
        <f t="shared" si="1040"/>
        <v>93</v>
      </c>
      <c r="I1357" s="17"/>
      <c r="J1357" s="103">
        <f t="shared" ref="J1357:J1358" si="1048">IF($K$6&lt;=9999,S1357,IF(AND($K$6&gt;=10000,$K$6&lt;=19999),T1357,IF(AND($K$6&gt;=20000,$K$6&lt;=39999),U1357,IF(AND($K$6&gt;=40000,$K$6&lt;=79999),V1357,IF($K$6&gt;=80000,W1357,0)))))</f>
        <v>0</v>
      </c>
      <c r="K1357" s="14"/>
      <c r="L1357" s="13"/>
      <c r="M1357" s="2">
        <f t="shared" si="1026"/>
        <v>0</v>
      </c>
      <c r="N1357" s="1">
        <f t="shared" si="1027"/>
        <v>0</v>
      </c>
      <c r="O1357" s="2">
        <f t="shared" si="1028"/>
        <v>0</v>
      </c>
      <c r="P1357" s="2">
        <f t="shared" si="1029"/>
        <v>0</v>
      </c>
      <c r="Q1357" s="2">
        <f t="shared" si="1030"/>
        <v>0</v>
      </c>
      <c r="R1357" s="2"/>
      <c r="S1357" s="2">
        <f t="shared" si="1031"/>
        <v>0</v>
      </c>
      <c r="T1357" s="2">
        <f t="shared" si="1032"/>
        <v>0</v>
      </c>
      <c r="U1357" s="2">
        <f t="shared" si="1033"/>
        <v>0</v>
      </c>
      <c r="V1357" s="2">
        <f t="shared" si="1034"/>
        <v>0</v>
      </c>
      <c r="W1357" s="2">
        <f t="shared" si="1035"/>
        <v>0</v>
      </c>
      <c r="X1357" s="2"/>
      <c r="Y1357" s="2"/>
    </row>
    <row r="1358" spans="1:25" s="15" customFormat="1" ht="15" customHeight="1" thickBot="1" x14ac:dyDescent="0.3">
      <c r="A1358" s="131"/>
      <c r="B1358" s="132"/>
      <c r="C1358" s="53" t="s">
        <v>1</v>
      </c>
      <c r="D1358" s="37">
        <v>500</v>
      </c>
      <c r="E1358" s="38">
        <f t="shared" si="1037"/>
        <v>458.25</v>
      </c>
      <c r="F1358" s="38">
        <f t="shared" si="1038"/>
        <v>416.5</v>
      </c>
      <c r="G1358" s="38">
        <f t="shared" si="1039"/>
        <v>374.75</v>
      </c>
      <c r="H1358" s="55">
        <f t="shared" si="1040"/>
        <v>333</v>
      </c>
      <c r="I1358" s="17"/>
      <c r="J1358" s="10">
        <f t="shared" si="1048"/>
        <v>0</v>
      </c>
      <c r="K1358" s="14"/>
      <c r="L1358" s="13"/>
      <c r="M1358" s="2">
        <f t="shared" si="1026"/>
        <v>0</v>
      </c>
      <c r="N1358" s="1">
        <f t="shared" si="1027"/>
        <v>0</v>
      </c>
      <c r="O1358" s="2">
        <f t="shared" si="1028"/>
        <v>0</v>
      </c>
      <c r="P1358" s="2">
        <f t="shared" si="1029"/>
        <v>0</v>
      </c>
      <c r="Q1358" s="2">
        <f t="shared" si="1030"/>
        <v>0</v>
      </c>
      <c r="R1358" s="2"/>
      <c r="S1358" s="2">
        <f t="shared" si="1031"/>
        <v>0</v>
      </c>
      <c r="T1358" s="2">
        <f t="shared" si="1032"/>
        <v>0</v>
      </c>
      <c r="U1358" s="2">
        <f t="shared" si="1033"/>
        <v>0</v>
      </c>
      <c r="V1358" s="2">
        <f t="shared" si="1034"/>
        <v>0</v>
      </c>
      <c r="W1358" s="2">
        <f t="shared" si="1035"/>
        <v>0</v>
      </c>
      <c r="X1358" s="2"/>
      <c r="Y1358" s="2"/>
    </row>
    <row r="1359" spans="1:25" s="15" customFormat="1" ht="15" customHeight="1" thickBot="1" x14ac:dyDescent="0.3">
      <c r="A1359" s="129" t="s">
        <v>504</v>
      </c>
      <c r="B1359" s="130"/>
      <c r="C1359" s="94" t="s">
        <v>741</v>
      </c>
      <c r="D1359" s="65">
        <v>100</v>
      </c>
      <c r="E1359" s="59">
        <f t="shared" ref="E1359:E1362" si="1049">(D1359+F1359)/2</f>
        <v>91.5</v>
      </c>
      <c r="F1359" s="59">
        <f t="shared" ref="F1359:F1362" si="1050">(D1359+H1359)/2</f>
        <v>83</v>
      </c>
      <c r="G1359" s="59">
        <f t="shared" ref="G1359:G1362" si="1051">(F1359+H1359)/2</f>
        <v>74.5</v>
      </c>
      <c r="H1359" s="63">
        <f t="shared" ref="H1359:H1362" si="1052">INT(D1359/1.5)</f>
        <v>66</v>
      </c>
      <c r="I1359" s="98"/>
      <c r="J1359" s="100">
        <f t="shared" ref="J1359:J1365" si="1053">IF($K$6&lt;=9999,S1359,IF(AND($K$6&gt;=10000,$K$6&lt;=19999),T1359,IF(AND($K$6&gt;=20000,$K$6&lt;=39999),U1359,IF(AND($K$6&gt;=40000,$K$6&lt;=79999),V1359,IF($K$6&gt;=80000,W1359,0)))))</f>
        <v>0</v>
      </c>
      <c r="K1359" s="14"/>
      <c r="L1359" s="13"/>
      <c r="M1359" s="2">
        <f t="shared" si="1026"/>
        <v>0</v>
      </c>
      <c r="N1359" s="1">
        <f t="shared" si="1027"/>
        <v>0</v>
      </c>
      <c r="O1359" s="2">
        <f t="shared" si="1028"/>
        <v>0</v>
      </c>
      <c r="P1359" s="2">
        <f t="shared" si="1029"/>
        <v>0</v>
      </c>
      <c r="Q1359" s="2">
        <f t="shared" si="1030"/>
        <v>0</v>
      </c>
      <c r="R1359" s="2"/>
      <c r="S1359" s="2">
        <f t="shared" si="1031"/>
        <v>0</v>
      </c>
      <c r="T1359" s="2">
        <f t="shared" si="1032"/>
        <v>0</v>
      </c>
      <c r="U1359" s="2">
        <f t="shared" si="1033"/>
        <v>0</v>
      </c>
      <c r="V1359" s="2">
        <f t="shared" si="1034"/>
        <v>0</v>
      </c>
      <c r="W1359" s="2">
        <f t="shared" si="1035"/>
        <v>0</v>
      </c>
      <c r="X1359" s="2"/>
      <c r="Y1359" s="2"/>
    </row>
    <row r="1360" spans="1:25" s="15" customFormat="1" ht="15" customHeight="1" x14ac:dyDescent="0.25">
      <c r="A1360" s="131"/>
      <c r="B1360" s="132"/>
      <c r="C1360" s="94" t="s">
        <v>3</v>
      </c>
      <c r="D1360" s="37">
        <v>190</v>
      </c>
      <c r="E1360" s="38">
        <f t="shared" si="1049"/>
        <v>174</v>
      </c>
      <c r="F1360" s="38">
        <f t="shared" si="1050"/>
        <v>158</v>
      </c>
      <c r="G1360" s="38">
        <f t="shared" si="1051"/>
        <v>142</v>
      </c>
      <c r="H1360" s="30">
        <f t="shared" si="1052"/>
        <v>126</v>
      </c>
      <c r="I1360" s="96"/>
      <c r="J1360" s="103">
        <f t="shared" si="1053"/>
        <v>0</v>
      </c>
      <c r="K1360" s="14"/>
      <c r="L1360" s="13"/>
      <c r="M1360" s="2">
        <f t="shared" si="1026"/>
        <v>0</v>
      </c>
      <c r="N1360" s="1">
        <f t="shared" si="1027"/>
        <v>0</v>
      </c>
      <c r="O1360" s="2">
        <f t="shared" si="1028"/>
        <v>0</v>
      </c>
      <c r="P1360" s="2">
        <f t="shared" si="1029"/>
        <v>0</v>
      </c>
      <c r="Q1360" s="2">
        <f t="shared" si="1030"/>
        <v>0</v>
      </c>
      <c r="R1360" s="2"/>
      <c r="S1360" s="2">
        <f t="shared" si="1031"/>
        <v>0</v>
      </c>
      <c r="T1360" s="2">
        <f t="shared" si="1032"/>
        <v>0</v>
      </c>
      <c r="U1360" s="2">
        <f t="shared" si="1033"/>
        <v>0</v>
      </c>
      <c r="V1360" s="2">
        <f t="shared" si="1034"/>
        <v>0</v>
      </c>
      <c r="W1360" s="2">
        <f t="shared" si="1035"/>
        <v>0</v>
      </c>
      <c r="X1360" s="2"/>
      <c r="Y1360" s="2"/>
    </row>
    <row r="1361" spans="1:25" s="15" customFormat="1" ht="15" customHeight="1" thickBot="1" x14ac:dyDescent="0.3">
      <c r="A1361" s="131"/>
      <c r="B1361" s="132"/>
      <c r="C1361" s="53" t="s">
        <v>1</v>
      </c>
      <c r="D1361" s="37">
        <v>700</v>
      </c>
      <c r="E1361" s="38">
        <f t="shared" si="1049"/>
        <v>641.5</v>
      </c>
      <c r="F1361" s="38">
        <f t="shared" si="1050"/>
        <v>583</v>
      </c>
      <c r="G1361" s="38">
        <f t="shared" si="1051"/>
        <v>524.5</v>
      </c>
      <c r="H1361" s="30">
        <f t="shared" si="1052"/>
        <v>466</v>
      </c>
      <c r="I1361" s="97"/>
      <c r="J1361" s="10">
        <f t="shared" si="1053"/>
        <v>0</v>
      </c>
      <c r="K1361" s="14"/>
      <c r="L1361" s="13"/>
      <c r="M1361" s="2">
        <f t="shared" si="1026"/>
        <v>0</v>
      </c>
      <c r="N1361" s="1">
        <f t="shared" si="1027"/>
        <v>0</v>
      </c>
      <c r="O1361" s="2">
        <f t="shared" si="1028"/>
        <v>0</v>
      </c>
      <c r="P1361" s="2">
        <f t="shared" si="1029"/>
        <v>0</v>
      </c>
      <c r="Q1361" s="2">
        <f t="shared" si="1030"/>
        <v>0</v>
      </c>
      <c r="R1361" s="2"/>
      <c r="S1361" s="2">
        <f t="shared" si="1031"/>
        <v>0</v>
      </c>
      <c r="T1361" s="2">
        <f t="shared" si="1032"/>
        <v>0</v>
      </c>
      <c r="U1361" s="2">
        <f t="shared" si="1033"/>
        <v>0</v>
      </c>
      <c r="V1361" s="2">
        <f t="shared" si="1034"/>
        <v>0</v>
      </c>
      <c r="W1361" s="2">
        <f t="shared" si="1035"/>
        <v>0</v>
      </c>
      <c r="X1361" s="2"/>
      <c r="Y1361" s="2"/>
    </row>
    <row r="1362" spans="1:25" s="15" customFormat="1" ht="15" customHeight="1" x14ac:dyDescent="0.25">
      <c r="A1362" s="129" t="s">
        <v>505</v>
      </c>
      <c r="B1362" s="130"/>
      <c r="C1362" s="94" t="s">
        <v>741</v>
      </c>
      <c r="D1362" s="65">
        <v>80</v>
      </c>
      <c r="E1362" s="59">
        <f t="shared" si="1049"/>
        <v>73.25</v>
      </c>
      <c r="F1362" s="59">
        <f t="shared" si="1050"/>
        <v>66.5</v>
      </c>
      <c r="G1362" s="59">
        <f t="shared" si="1051"/>
        <v>59.75</v>
      </c>
      <c r="H1362" s="63">
        <f t="shared" si="1052"/>
        <v>53</v>
      </c>
      <c r="I1362" s="96"/>
      <c r="J1362" s="100">
        <f t="shared" si="1053"/>
        <v>0</v>
      </c>
      <c r="K1362" s="14"/>
      <c r="L1362" s="13"/>
      <c r="M1362" s="2">
        <f t="shared" si="1026"/>
        <v>0</v>
      </c>
      <c r="N1362" s="1">
        <f t="shared" si="1027"/>
        <v>0</v>
      </c>
      <c r="O1362" s="2">
        <f t="shared" si="1028"/>
        <v>0</v>
      </c>
      <c r="P1362" s="2">
        <f t="shared" si="1029"/>
        <v>0</v>
      </c>
      <c r="Q1362" s="2">
        <f t="shared" si="1030"/>
        <v>0</v>
      </c>
      <c r="R1362" s="2"/>
      <c r="S1362" s="2">
        <f t="shared" si="1031"/>
        <v>0</v>
      </c>
      <c r="T1362" s="2">
        <f t="shared" si="1032"/>
        <v>0</v>
      </c>
      <c r="U1362" s="2">
        <f t="shared" si="1033"/>
        <v>0</v>
      </c>
      <c r="V1362" s="2">
        <f t="shared" si="1034"/>
        <v>0</v>
      </c>
      <c r="W1362" s="2">
        <f t="shared" si="1035"/>
        <v>0</v>
      </c>
      <c r="X1362" s="2"/>
      <c r="Y1362" s="2"/>
    </row>
    <row r="1363" spans="1:25" s="15" customFormat="1" ht="15" customHeight="1" x14ac:dyDescent="0.25">
      <c r="A1363" s="131"/>
      <c r="B1363" s="132"/>
      <c r="C1363" s="94" t="s">
        <v>3</v>
      </c>
      <c r="D1363" s="37">
        <v>130</v>
      </c>
      <c r="E1363" s="38">
        <f t="shared" ref="E1363:E1373" si="1054">(D1363+F1363)/2</f>
        <v>119</v>
      </c>
      <c r="F1363" s="38">
        <f t="shared" ref="F1363:F1373" si="1055">(D1363+H1363)/2</f>
        <v>108</v>
      </c>
      <c r="G1363" s="38">
        <f t="shared" ref="G1363:G1373" si="1056">(F1363+H1363)/2</f>
        <v>97</v>
      </c>
      <c r="H1363" s="30">
        <f t="shared" ref="H1363:H1373" si="1057">INT(D1363/1.5)</f>
        <v>86</v>
      </c>
      <c r="I1363" s="97"/>
      <c r="J1363" s="103">
        <f t="shared" si="1053"/>
        <v>0</v>
      </c>
      <c r="K1363" s="14"/>
      <c r="L1363" s="13"/>
      <c r="M1363" s="2">
        <f t="shared" si="1026"/>
        <v>0</v>
      </c>
      <c r="N1363" s="1">
        <f t="shared" si="1027"/>
        <v>0</v>
      </c>
      <c r="O1363" s="2">
        <f t="shared" si="1028"/>
        <v>0</v>
      </c>
      <c r="P1363" s="2">
        <f t="shared" si="1029"/>
        <v>0</v>
      </c>
      <c r="Q1363" s="2">
        <f t="shared" si="1030"/>
        <v>0</v>
      </c>
      <c r="R1363" s="2"/>
      <c r="S1363" s="2">
        <f t="shared" si="1031"/>
        <v>0</v>
      </c>
      <c r="T1363" s="2">
        <f t="shared" si="1032"/>
        <v>0</v>
      </c>
      <c r="U1363" s="2">
        <f t="shared" si="1033"/>
        <v>0</v>
      </c>
      <c r="V1363" s="2">
        <f t="shared" si="1034"/>
        <v>0</v>
      </c>
      <c r="W1363" s="2">
        <f t="shared" si="1035"/>
        <v>0</v>
      </c>
      <c r="X1363" s="2"/>
      <c r="Y1363" s="2"/>
    </row>
    <row r="1364" spans="1:25" s="15" customFormat="1" ht="15" customHeight="1" thickBot="1" x14ac:dyDescent="0.3">
      <c r="A1364" s="131"/>
      <c r="B1364" s="132"/>
      <c r="C1364" s="53" t="s">
        <v>1</v>
      </c>
      <c r="D1364" s="37">
        <v>400</v>
      </c>
      <c r="E1364" s="38">
        <f t="shared" si="1054"/>
        <v>366.5</v>
      </c>
      <c r="F1364" s="38">
        <f t="shared" si="1055"/>
        <v>333</v>
      </c>
      <c r="G1364" s="38">
        <f t="shared" si="1056"/>
        <v>299.5</v>
      </c>
      <c r="H1364" s="30">
        <f t="shared" si="1057"/>
        <v>266</v>
      </c>
      <c r="I1364" s="97"/>
      <c r="J1364" s="10">
        <f t="shared" si="1053"/>
        <v>0</v>
      </c>
      <c r="K1364" s="14"/>
      <c r="L1364" s="13"/>
      <c r="M1364" s="2">
        <f t="shared" si="1026"/>
        <v>0</v>
      </c>
      <c r="N1364" s="1">
        <f t="shared" si="1027"/>
        <v>0</v>
      </c>
      <c r="O1364" s="2">
        <f t="shared" si="1028"/>
        <v>0</v>
      </c>
      <c r="P1364" s="2">
        <f t="shared" si="1029"/>
        <v>0</v>
      </c>
      <c r="Q1364" s="2">
        <f t="shared" si="1030"/>
        <v>0</v>
      </c>
      <c r="R1364" s="2"/>
      <c r="S1364" s="2">
        <f t="shared" si="1031"/>
        <v>0</v>
      </c>
      <c r="T1364" s="2">
        <f t="shared" si="1032"/>
        <v>0</v>
      </c>
      <c r="U1364" s="2">
        <f t="shared" si="1033"/>
        <v>0</v>
      </c>
      <c r="V1364" s="2">
        <f t="shared" si="1034"/>
        <v>0</v>
      </c>
      <c r="W1364" s="2">
        <f t="shared" si="1035"/>
        <v>0</v>
      </c>
      <c r="X1364" s="2"/>
      <c r="Y1364" s="2"/>
    </row>
    <row r="1365" spans="1:25" s="15" customFormat="1" ht="15" customHeight="1" x14ac:dyDescent="0.25">
      <c r="A1365" s="129" t="s">
        <v>1044</v>
      </c>
      <c r="B1365" s="130"/>
      <c r="C1365" s="94" t="s">
        <v>741</v>
      </c>
      <c r="D1365" s="65">
        <v>70</v>
      </c>
      <c r="E1365" s="59">
        <f t="shared" ref="E1365:E1367" si="1058">(D1365+F1365)/2</f>
        <v>64</v>
      </c>
      <c r="F1365" s="59">
        <f t="shared" ref="F1365:F1367" si="1059">(D1365+H1365)/2</f>
        <v>58</v>
      </c>
      <c r="G1365" s="59">
        <f t="shared" ref="G1365:G1367" si="1060">(F1365+H1365)/2</f>
        <v>52</v>
      </c>
      <c r="H1365" s="60">
        <f t="shared" ref="H1365:H1367" si="1061">INT(D1365/1.5)</f>
        <v>46</v>
      </c>
      <c r="I1365" s="50"/>
      <c r="J1365" s="100">
        <f t="shared" si="1053"/>
        <v>0</v>
      </c>
      <c r="K1365" s="14"/>
      <c r="L1365" s="13"/>
      <c r="M1365" s="2">
        <f t="shared" si="1026"/>
        <v>0</v>
      </c>
      <c r="N1365" s="1">
        <f t="shared" si="1027"/>
        <v>0</v>
      </c>
      <c r="O1365" s="2">
        <f t="shared" si="1028"/>
        <v>0</v>
      </c>
      <c r="P1365" s="2">
        <f t="shared" si="1029"/>
        <v>0</v>
      </c>
      <c r="Q1365" s="2">
        <f t="shared" si="1030"/>
        <v>0</v>
      </c>
      <c r="R1365" s="2"/>
      <c r="S1365" s="2">
        <f t="shared" si="1031"/>
        <v>0</v>
      </c>
      <c r="T1365" s="2">
        <f t="shared" si="1032"/>
        <v>0</v>
      </c>
      <c r="U1365" s="2">
        <f t="shared" si="1033"/>
        <v>0</v>
      </c>
      <c r="V1365" s="2">
        <f t="shared" si="1034"/>
        <v>0</v>
      </c>
      <c r="W1365" s="2">
        <f t="shared" si="1035"/>
        <v>0</v>
      </c>
      <c r="X1365" s="2"/>
      <c r="Y1365" s="2"/>
    </row>
    <row r="1366" spans="1:25" s="15" customFormat="1" ht="15" customHeight="1" x14ac:dyDescent="0.25">
      <c r="A1366" s="131"/>
      <c r="B1366" s="132"/>
      <c r="C1366" s="94" t="s">
        <v>3</v>
      </c>
      <c r="D1366" s="37">
        <v>120</v>
      </c>
      <c r="E1366" s="38">
        <f t="shared" si="1058"/>
        <v>110</v>
      </c>
      <c r="F1366" s="38">
        <f t="shared" si="1059"/>
        <v>100</v>
      </c>
      <c r="G1366" s="38">
        <f t="shared" si="1060"/>
        <v>90</v>
      </c>
      <c r="H1366" s="55">
        <f t="shared" si="1061"/>
        <v>80</v>
      </c>
      <c r="I1366" s="17"/>
      <c r="J1366" s="103">
        <f>IF($K$6&lt;=9999,S1366,IF(AND($K$6&gt;=10000,$K$6&lt;=19999),T1366,IF(AND($K$6&gt;=20000,$K$6&lt;=39999),U1366,IF(AND($K$6&gt;=40000,$K$6&lt;=79999),V1366,IF($K$6&gt;=80000,W1366,0)))))</f>
        <v>0</v>
      </c>
      <c r="K1366" s="14"/>
      <c r="L1366" s="13"/>
      <c r="M1366" s="2">
        <f t="shared" si="1026"/>
        <v>0</v>
      </c>
      <c r="N1366" s="1">
        <f t="shared" si="1027"/>
        <v>0</v>
      </c>
      <c r="O1366" s="2">
        <f t="shared" si="1028"/>
        <v>0</v>
      </c>
      <c r="P1366" s="2">
        <f t="shared" si="1029"/>
        <v>0</v>
      </c>
      <c r="Q1366" s="2">
        <f t="shared" si="1030"/>
        <v>0</v>
      </c>
      <c r="R1366" s="2"/>
      <c r="S1366" s="2">
        <f t="shared" si="1031"/>
        <v>0</v>
      </c>
      <c r="T1366" s="2">
        <f t="shared" si="1032"/>
        <v>0</v>
      </c>
      <c r="U1366" s="2">
        <f t="shared" si="1033"/>
        <v>0</v>
      </c>
      <c r="V1366" s="2">
        <f t="shared" si="1034"/>
        <v>0</v>
      </c>
      <c r="W1366" s="2">
        <f t="shared" si="1035"/>
        <v>0</v>
      </c>
      <c r="X1366" s="2"/>
      <c r="Y1366" s="2"/>
    </row>
    <row r="1367" spans="1:25" s="15" customFormat="1" ht="15" customHeight="1" thickBot="1" x14ac:dyDescent="0.3">
      <c r="A1367" s="131"/>
      <c r="B1367" s="132"/>
      <c r="C1367" s="53" t="s">
        <v>1</v>
      </c>
      <c r="D1367" s="37">
        <v>400</v>
      </c>
      <c r="E1367" s="38">
        <f t="shared" si="1058"/>
        <v>366.5</v>
      </c>
      <c r="F1367" s="38">
        <f t="shared" si="1059"/>
        <v>333</v>
      </c>
      <c r="G1367" s="38">
        <f t="shared" si="1060"/>
        <v>299.5</v>
      </c>
      <c r="H1367" s="55">
        <f t="shared" si="1061"/>
        <v>266</v>
      </c>
      <c r="I1367" s="17"/>
      <c r="J1367" s="10">
        <f>IF($K$6&lt;=9999,S1367,IF(AND($K$6&gt;=10000,$K$6&lt;=19999),T1367,IF(AND($K$6&gt;=20000,$K$6&lt;=39999),U1367,IF(AND($K$6&gt;=40000,$K$6&lt;=79999),V1367,IF($K$6&gt;=80000,W1367,0)))))</f>
        <v>0</v>
      </c>
      <c r="K1367" s="14"/>
      <c r="L1367" s="13"/>
      <c r="M1367" s="2">
        <f t="shared" si="1026"/>
        <v>0</v>
      </c>
      <c r="N1367" s="1">
        <f t="shared" si="1027"/>
        <v>0</v>
      </c>
      <c r="O1367" s="2">
        <f t="shared" si="1028"/>
        <v>0</v>
      </c>
      <c r="P1367" s="2">
        <f t="shared" si="1029"/>
        <v>0</v>
      </c>
      <c r="Q1367" s="2">
        <f t="shared" si="1030"/>
        <v>0</v>
      </c>
      <c r="R1367" s="2"/>
      <c r="S1367" s="2">
        <f t="shared" si="1031"/>
        <v>0</v>
      </c>
      <c r="T1367" s="2">
        <f t="shared" si="1032"/>
        <v>0</v>
      </c>
      <c r="U1367" s="2">
        <f t="shared" si="1033"/>
        <v>0</v>
      </c>
      <c r="V1367" s="2">
        <f t="shared" si="1034"/>
        <v>0</v>
      </c>
      <c r="W1367" s="2">
        <f t="shared" si="1035"/>
        <v>0</v>
      </c>
      <c r="X1367" s="2"/>
      <c r="Y1367" s="2"/>
    </row>
    <row r="1368" spans="1:25" s="15" customFormat="1" ht="15" customHeight="1" x14ac:dyDescent="0.25">
      <c r="A1368" s="129" t="s">
        <v>1384</v>
      </c>
      <c r="B1368" s="130"/>
      <c r="C1368" s="94" t="s">
        <v>741</v>
      </c>
      <c r="D1368" s="65">
        <v>90</v>
      </c>
      <c r="E1368" s="59">
        <f t="shared" ref="E1368:E1370" si="1062">(D1368+F1368)/2</f>
        <v>82.5</v>
      </c>
      <c r="F1368" s="59">
        <f t="shared" ref="F1368:F1370" si="1063">(D1368+H1368)/2</f>
        <v>75</v>
      </c>
      <c r="G1368" s="59">
        <f t="shared" ref="G1368:G1370" si="1064">(F1368+H1368)/2</f>
        <v>67.5</v>
      </c>
      <c r="H1368" s="60">
        <f t="shared" ref="H1368:H1370" si="1065">INT(D1368/1.5)</f>
        <v>60</v>
      </c>
      <c r="I1368" s="50"/>
      <c r="J1368" s="100">
        <f t="shared" ref="J1368" si="1066">IF($K$6&lt;=9999,S1368,IF(AND($K$6&gt;=10000,$K$6&lt;=19999),T1368,IF(AND($K$6&gt;=20000,$K$6&lt;=39999),U1368,IF(AND($K$6&gt;=40000,$K$6&lt;=79999),V1368,IF($K$6&gt;=80000,W1368,0)))))</f>
        <v>0</v>
      </c>
      <c r="K1368" s="14"/>
      <c r="L1368" s="13"/>
      <c r="M1368" s="2">
        <f t="shared" ref="M1368:M1370" si="1067">D1368*I1368</f>
        <v>0</v>
      </c>
      <c r="N1368" s="1">
        <f t="shared" ref="N1368:N1370" si="1068">E1368*I1368</f>
        <v>0</v>
      </c>
      <c r="O1368" s="2">
        <f t="shared" ref="O1368:O1370" si="1069">F1368*I1368</f>
        <v>0</v>
      </c>
      <c r="P1368" s="2">
        <f t="shared" ref="P1368:P1370" si="1070">G1368*I1368</f>
        <v>0</v>
      </c>
      <c r="Q1368" s="2">
        <f t="shared" ref="Q1368:Q1370" si="1071">H1368*I1368</f>
        <v>0</v>
      </c>
      <c r="R1368" s="2"/>
      <c r="S1368" s="2">
        <f t="shared" ref="S1368:S1370" si="1072">I1368*D1368</f>
        <v>0</v>
      </c>
      <c r="T1368" s="2">
        <f t="shared" ref="T1368:T1370" si="1073">I1368*E1368</f>
        <v>0</v>
      </c>
      <c r="U1368" s="2">
        <f t="shared" ref="U1368:U1370" si="1074">I1368*F1368</f>
        <v>0</v>
      </c>
      <c r="V1368" s="2">
        <f t="shared" ref="V1368:V1370" si="1075">I1368*G1368</f>
        <v>0</v>
      </c>
      <c r="W1368" s="2">
        <f t="shared" ref="W1368:W1370" si="1076">I1368*H1368</f>
        <v>0</v>
      </c>
      <c r="X1368" s="2"/>
      <c r="Y1368" s="2"/>
    </row>
    <row r="1369" spans="1:25" s="15" customFormat="1" ht="15" customHeight="1" x14ac:dyDescent="0.25">
      <c r="A1369" s="131"/>
      <c r="B1369" s="132"/>
      <c r="C1369" s="94" t="s">
        <v>3</v>
      </c>
      <c r="D1369" s="37">
        <v>160</v>
      </c>
      <c r="E1369" s="38">
        <f t="shared" si="1062"/>
        <v>146.5</v>
      </c>
      <c r="F1369" s="38">
        <f t="shared" si="1063"/>
        <v>133</v>
      </c>
      <c r="G1369" s="38">
        <f t="shared" si="1064"/>
        <v>119.5</v>
      </c>
      <c r="H1369" s="55">
        <f t="shared" si="1065"/>
        <v>106</v>
      </c>
      <c r="I1369" s="17"/>
      <c r="J1369" s="103">
        <f>IF($K$6&lt;=9999,S1369,IF(AND($K$6&gt;=10000,$K$6&lt;=19999),T1369,IF(AND($K$6&gt;=20000,$K$6&lt;=39999),U1369,IF(AND($K$6&gt;=40000,$K$6&lt;=79999),V1369,IF($K$6&gt;=80000,W1369,0)))))</f>
        <v>0</v>
      </c>
      <c r="K1369" s="14"/>
      <c r="L1369" s="13"/>
      <c r="M1369" s="2">
        <f t="shared" si="1067"/>
        <v>0</v>
      </c>
      <c r="N1369" s="1">
        <f t="shared" si="1068"/>
        <v>0</v>
      </c>
      <c r="O1369" s="2">
        <f t="shared" si="1069"/>
        <v>0</v>
      </c>
      <c r="P1369" s="2">
        <f t="shared" si="1070"/>
        <v>0</v>
      </c>
      <c r="Q1369" s="2">
        <f t="shared" si="1071"/>
        <v>0</v>
      </c>
      <c r="R1369" s="2"/>
      <c r="S1369" s="2">
        <f t="shared" si="1072"/>
        <v>0</v>
      </c>
      <c r="T1369" s="2">
        <f t="shared" si="1073"/>
        <v>0</v>
      </c>
      <c r="U1369" s="2">
        <f t="shared" si="1074"/>
        <v>0</v>
      </c>
      <c r="V1369" s="2">
        <f t="shared" si="1075"/>
        <v>0</v>
      </c>
      <c r="W1369" s="2">
        <f t="shared" si="1076"/>
        <v>0</v>
      </c>
      <c r="X1369" s="2"/>
      <c r="Y1369" s="2"/>
    </row>
    <row r="1370" spans="1:25" s="15" customFormat="1" ht="15" customHeight="1" thickBot="1" x14ac:dyDescent="0.3">
      <c r="A1370" s="131"/>
      <c r="B1370" s="132"/>
      <c r="C1370" s="53" t="s">
        <v>1</v>
      </c>
      <c r="D1370" s="37">
        <v>500</v>
      </c>
      <c r="E1370" s="38">
        <f t="shared" si="1062"/>
        <v>458.25</v>
      </c>
      <c r="F1370" s="38">
        <f t="shared" si="1063"/>
        <v>416.5</v>
      </c>
      <c r="G1370" s="38">
        <f t="shared" si="1064"/>
        <v>374.75</v>
      </c>
      <c r="H1370" s="55">
        <f t="shared" si="1065"/>
        <v>333</v>
      </c>
      <c r="I1370" s="17"/>
      <c r="J1370" s="10">
        <f>IF($K$6&lt;=9999,S1370,IF(AND($K$6&gt;=10000,$K$6&lt;=19999),T1370,IF(AND($K$6&gt;=20000,$K$6&lt;=39999),U1370,IF(AND($K$6&gt;=40000,$K$6&lt;=79999),V1370,IF($K$6&gt;=80000,W1370,0)))))</f>
        <v>0</v>
      </c>
      <c r="K1370" s="14"/>
      <c r="L1370" s="13"/>
      <c r="M1370" s="2">
        <f t="shared" si="1067"/>
        <v>0</v>
      </c>
      <c r="N1370" s="1">
        <f t="shared" si="1068"/>
        <v>0</v>
      </c>
      <c r="O1370" s="2">
        <f t="shared" si="1069"/>
        <v>0</v>
      </c>
      <c r="P1370" s="2">
        <f t="shared" si="1070"/>
        <v>0</v>
      </c>
      <c r="Q1370" s="2">
        <f t="shared" si="1071"/>
        <v>0</v>
      </c>
      <c r="R1370" s="2"/>
      <c r="S1370" s="2">
        <f t="shared" si="1072"/>
        <v>0</v>
      </c>
      <c r="T1370" s="2">
        <f t="shared" si="1073"/>
        <v>0</v>
      </c>
      <c r="U1370" s="2">
        <f t="shared" si="1074"/>
        <v>0</v>
      </c>
      <c r="V1370" s="2">
        <f t="shared" si="1075"/>
        <v>0</v>
      </c>
      <c r="W1370" s="2">
        <f t="shared" si="1076"/>
        <v>0</v>
      </c>
      <c r="X1370" s="2"/>
      <c r="Y1370" s="2"/>
    </row>
    <row r="1371" spans="1:25" s="15" customFormat="1" ht="15" customHeight="1" x14ac:dyDescent="0.25">
      <c r="A1371" s="129" t="s">
        <v>506</v>
      </c>
      <c r="B1371" s="130"/>
      <c r="C1371" s="94" t="s">
        <v>741</v>
      </c>
      <c r="D1371" s="65">
        <v>110</v>
      </c>
      <c r="E1371" s="59">
        <f t="shared" si="1054"/>
        <v>100.75</v>
      </c>
      <c r="F1371" s="59">
        <f t="shared" si="1055"/>
        <v>91.5</v>
      </c>
      <c r="G1371" s="59">
        <f t="shared" si="1056"/>
        <v>82.25</v>
      </c>
      <c r="H1371" s="60">
        <f t="shared" si="1057"/>
        <v>73</v>
      </c>
      <c r="I1371" s="50"/>
      <c r="J1371" s="100">
        <f t="shared" ref="J1371" si="1077">IF($K$6&lt;=9999,S1371,IF(AND($K$6&gt;=10000,$K$6&lt;=19999),T1371,IF(AND($K$6&gt;=20000,$K$6&lt;=39999),U1371,IF(AND($K$6&gt;=40000,$K$6&lt;=79999),V1371,IF($K$6&gt;=80000,W1371,0)))))</f>
        <v>0</v>
      </c>
      <c r="K1371" s="14"/>
      <c r="L1371" s="13"/>
      <c r="M1371" s="2">
        <f t="shared" si="1026"/>
        <v>0</v>
      </c>
      <c r="N1371" s="1">
        <f t="shared" si="1027"/>
        <v>0</v>
      </c>
      <c r="O1371" s="2">
        <f t="shared" si="1028"/>
        <v>0</v>
      </c>
      <c r="P1371" s="2">
        <f t="shared" si="1029"/>
        <v>0</v>
      </c>
      <c r="Q1371" s="2">
        <f t="shared" si="1030"/>
        <v>0</v>
      </c>
      <c r="R1371" s="2"/>
      <c r="S1371" s="2">
        <f t="shared" si="1031"/>
        <v>0</v>
      </c>
      <c r="T1371" s="2">
        <f t="shared" si="1032"/>
        <v>0</v>
      </c>
      <c r="U1371" s="2">
        <f t="shared" si="1033"/>
        <v>0</v>
      </c>
      <c r="V1371" s="2">
        <f t="shared" si="1034"/>
        <v>0</v>
      </c>
      <c r="W1371" s="2">
        <f t="shared" si="1035"/>
        <v>0</v>
      </c>
      <c r="X1371" s="2"/>
      <c r="Y1371" s="2"/>
    </row>
    <row r="1372" spans="1:25" s="15" customFormat="1" ht="15" customHeight="1" x14ac:dyDescent="0.25">
      <c r="A1372" s="131"/>
      <c r="B1372" s="132"/>
      <c r="C1372" s="94" t="s">
        <v>3</v>
      </c>
      <c r="D1372" s="37">
        <v>220</v>
      </c>
      <c r="E1372" s="38">
        <f t="shared" si="1054"/>
        <v>201.5</v>
      </c>
      <c r="F1372" s="38">
        <f t="shared" si="1055"/>
        <v>183</v>
      </c>
      <c r="G1372" s="38">
        <f t="shared" si="1056"/>
        <v>164.5</v>
      </c>
      <c r="H1372" s="55">
        <f t="shared" si="1057"/>
        <v>146</v>
      </c>
      <c r="I1372" s="17"/>
      <c r="J1372" s="103">
        <f>IF($K$6&lt;=9999,S1372,IF(AND($K$6&gt;=10000,$K$6&lt;=19999),T1372,IF(AND($K$6&gt;=20000,$K$6&lt;=39999),U1372,IF(AND($K$6&gt;=40000,$K$6&lt;=79999),V1372,IF($K$6&gt;=80000,W1372,0)))))</f>
        <v>0</v>
      </c>
      <c r="K1372" s="14"/>
      <c r="L1372" s="13"/>
      <c r="M1372" s="2">
        <f t="shared" si="1026"/>
        <v>0</v>
      </c>
      <c r="N1372" s="1">
        <f t="shared" si="1027"/>
        <v>0</v>
      </c>
      <c r="O1372" s="2">
        <f t="shared" si="1028"/>
        <v>0</v>
      </c>
      <c r="P1372" s="2">
        <f t="shared" si="1029"/>
        <v>0</v>
      </c>
      <c r="Q1372" s="2">
        <f t="shared" si="1030"/>
        <v>0</v>
      </c>
      <c r="R1372" s="2"/>
      <c r="S1372" s="2">
        <f t="shared" si="1031"/>
        <v>0</v>
      </c>
      <c r="T1372" s="2">
        <f t="shared" si="1032"/>
        <v>0</v>
      </c>
      <c r="U1372" s="2">
        <f t="shared" si="1033"/>
        <v>0</v>
      </c>
      <c r="V1372" s="2">
        <f t="shared" si="1034"/>
        <v>0</v>
      </c>
      <c r="W1372" s="2">
        <f t="shared" si="1035"/>
        <v>0</v>
      </c>
      <c r="X1372" s="2"/>
      <c r="Y1372" s="2"/>
    </row>
    <row r="1373" spans="1:25" s="15" customFormat="1" ht="15" customHeight="1" thickBot="1" x14ac:dyDescent="0.3">
      <c r="A1373" s="131"/>
      <c r="B1373" s="132"/>
      <c r="C1373" s="53" t="s">
        <v>1</v>
      </c>
      <c r="D1373" s="37">
        <v>800</v>
      </c>
      <c r="E1373" s="38">
        <f t="shared" si="1054"/>
        <v>733.25</v>
      </c>
      <c r="F1373" s="38">
        <f t="shared" si="1055"/>
        <v>666.5</v>
      </c>
      <c r="G1373" s="38">
        <f t="shared" si="1056"/>
        <v>599.75</v>
      </c>
      <c r="H1373" s="55">
        <f t="shared" si="1057"/>
        <v>533</v>
      </c>
      <c r="I1373" s="17"/>
      <c r="J1373" s="10">
        <f>IF($K$6&lt;=9999,S1373,IF(AND($K$6&gt;=10000,$K$6&lt;=19999),T1373,IF(AND($K$6&gt;=20000,$K$6&lt;=39999),U1373,IF(AND($K$6&gt;=40000,$K$6&lt;=79999),V1373,IF($K$6&gt;=80000,W1373,0)))))</f>
        <v>0</v>
      </c>
      <c r="K1373" s="14"/>
      <c r="L1373" s="13"/>
      <c r="M1373" s="2">
        <f t="shared" si="1026"/>
        <v>0</v>
      </c>
      <c r="N1373" s="1">
        <f t="shared" si="1027"/>
        <v>0</v>
      </c>
      <c r="O1373" s="2">
        <f t="shared" si="1028"/>
        <v>0</v>
      </c>
      <c r="P1373" s="2">
        <f t="shared" si="1029"/>
        <v>0</v>
      </c>
      <c r="Q1373" s="2">
        <f t="shared" si="1030"/>
        <v>0</v>
      </c>
      <c r="R1373" s="2"/>
      <c r="S1373" s="2">
        <f t="shared" si="1031"/>
        <v>0</v>
      </c>
      <c r="T1373" s="2">
        <f t="shared" si="1032"/>
        <v>0</v>
      </c>
      <c r="U1373" s="2">
        <f t="shared" si="1033"/>
        <v>0</v>
      </c>
      <c r="V1373" s="2">
        <f t="shared" si="1034"/>
        <v>0</v>
      </c>
      <c r="W1373" s="2">
        <f t="shared" si="1035"/>
        <v>0</v>
      </c>
      <c r="X1373" s="2"/>
      <c r="Y1373" s="2"/>
    </row>
    <row r="1374" spans="1:25" s="15" customFormat="1" ht="15" customHeight="1" x14ac:dyDescent="0.25">
      <c r="A1374" s="129" t="s">
        <v>937</v>
      </c>
      <c r="B1374" s="130"/>
      <c r="C1374" s="94" t="s">
        <v>741</v>
      </c>
      <c r="D1374" s="65">
        <v>80</v>
      </c>
      <c r="E1374" s="59">
        <f t="shared" ref="E1374:E1376" si="1078">(D1374+F1374)/2</f>
        <v>73.25</v>
      </c>
      <c r="F1374" s="59">
        <f t="shared" ref="F1374:F1376" si="1079">(D1374+H1374)/2</f>
        <v>66.5</v>
      </c>
      <c r="G1374" s="59">
        <f t="shared" ref="G1374:G1376" si="1080">(F1374+H1374)/2</f>
        <v>59.75</v>
      </c>
      <c r="H1374" s="60">
        <f t="shared" ref="H1374:H1376" si="1081">INT(D1374/1.5)</f>
        <v>53</v>
      </c>
      <c r="I1374" s="50"/>
      <c r="J1374" s="100">
        <f>IF($K$6&lt;=9999,S1374,IF(AND($K$6&gt;=10000,$K$6&lt;=19999),T1374,IF(AND($K$6&gt;=20000,$K$6&lt;=39999),U1374,IF(AND($K$6&gt;=40000,$K$6&lt;=79999),V1374,IF($K$6&gt;=80000,W1374,0)))))</f>
        <v>0</v>
      </c>
      <c r="K1374" s="14"/>
      <c r="L1374" s="13"/>
      <c r="M1374" s="2">
        <f t="shared" si="1026"/>
        <v>0</v>
      </c>
      <c r="N1374" s="1">
        <f t="shared" si="1027"/>
        <v>0</v>
      </c>
      <c r="O1374" s="2">
        <f t="shared" si="1028"/>
        <v>0</v>
      </c>
      <c r="P1374" s="2">
        <f t="shared" si="1029"/>
        <v>0</v>
      </c>
      <c r="Q1374" s="2">
        <f t="shared" si="1030"/>
        <v>0</v>
      </c>
      <c r="R1374" s="2"/>
      <c r="S1374" s="2">
        <f t="shared" si="1031"/>
        <v>0</v>
      </c>
      <c r="T1374" s="2">
        <f t="shared" si="1032"/>
        <v>0</v>
      </c>
      <c r="U1374" s="2">
        <f t="shared" si="1033"/>
        <v>0</v>
      </c>
      <c r="V1374" s="2">
        <f t="shared" si="1034"/>
        <v>0</v>
      </c>
      <c r="W1374" s="2">
        <f t="shared" si="1035"/>
        <v>0</v>
      </c>
      <c r="X1374" s="2"/>
      <c r="Y1374" s="2"/>
    </row>
    <row r="1375" spans="1:25" s="15" customFormat="1" ht="15" customHeight="1" x14ac:dyDescent="0.25">
      <c r="A1375" s="131"/>
      <c r="B1375" s="132"/>
      <c r="C1375" s="94" t="s">
        <v>3</v>
      </c>
      <c r="D1375" s="37">
        <v>140</v>
      </c>
      <c r="E1375" s="38">
        <f t="shared" si="1078"/>
        <v>128.25</v>
      </c>
      <c r="F1375" s="38">
        <f t="shared" si="1079"/>
        <v>116.5</v>
      </c>
      <c r="G1375" s="38">
        <f t="shared" si="1080"/>
        <v>104.75</v>
      </c>
      <c r="H1375" s="55">
        <f t="shared" si="1081"/>
        <v>93</v>
      </c>
      <c r="I1375" s="17"/>
      <c r="J1375" s="103">
        <f t="shared" ref="J1375:J1376" si="1082">IF($K$6&lt;=9999,S1375,IF(AND($K$6&gt;=10000,$K$6&lt;=19999),T1375,IF(AND($K$6&gt;=20000,$K$6&lt;=39999),U1375,IF(AND($K$6&gt;=40000,$K$6&lt;=79999),V1375,IF($K$6&gt;=80000,W1375,0)))))</f>
        <v>0</v>
      </c>
      <c r="K1375" s="14"/>
      <c r="L1375" s="13"/>
      <c r="M1375" s="2">
        <f t="shared" si="1026"/>
        <v>0</v>
      </c>
      <c r="N1375" s="1">
        <f t="shared" si="1027"/>
        <v>0</v>
      </c>
      <c r="O1375" s="2">
        <f t="shared" si="1028"/>
        <v>0</v>
      </c>
      <c r="P1375" s="2">
        <f t="shared" si="1029"/>
        <v>0</v>
      </c>
      <c r="Q1375" s="2">
        <f t="shared" si="1030"/>
        <v>0</v>
      </c>
      <c r="R1375" s="2"/>
      <c r="S1375" s="2">
        <f t="shared" si="1031"/>
        <v>0</v>
      </c>
      <c r="T1375" s="2">
        <f t="shared" si="1032"/>
        <v>0</v>
      </c>
      <c r="U1375" s="2">
        <f t="shared" si="1033"/>
        <v>0</v>
      </c>
      <c r="V1375" s="2">
        <f t="shared" si="1034"/>
        <v>0</v>
      </c>
      <c r="W1375" s="2">
        <f t="shared" si="1035"/>
        <v>0</v>
      </c>
      <c r="X1375" s="2"/>
      <c r="Y1375" s="2"/>
    </row>
    <row r="1376" spans="1:25" s="15" customFormat="1" ht="15" customHeight="1" thickBot="1" x14ac:dyDescent="0.3">
      <c r="A1376" s="131"/>
      <c r="B1376" s="132"/>
      <c r="C1376" s="53" t="s">
        <v>1</v>
      </c>
      <c r="D1376" s="37">
        <v>500</v>
      </c>
      <c r="E1376" s="38">
        <f t="shared" si="1078"/>
        <v>458.25</v>
      </c>
      <c r="F1376" s="38">
        <f t="shared" si="1079"/>
        <v>416.5</v>
      </c>
      <c r="G1376" s="38">
        <f t="shared" si="1080"/>
        <v>374.75</v>
      </c>
      <c r="H1376" s="55">
        <f t="shared" si="1081"/>
        <v>333</v>
      </c>
      <c r="I1376" s="17"/>
      <c r="J1376" s="10">
        <f t="shared" si="1082"/>
        <v>0</v>
      </c>
      <c r="K1376" s="14"/>
      <c r="L1376" s="13"/>
      <c r="M1376" s="2">
        <f t="shared" si="1026"/>
        <v>0</v>
      </c>
      <c r="N1376" s="1">
        <f t="shared" si="1027"/>
        <v>0</v>
      </c>
      <c r="O1376" s="2">
        <f t="shared" si="1028"/>
        <v>0</v>
      </c>
      <c r="P1376" s="2">
        <f t="shared" si="1029"/>
        <v>0</v>
      </c>
      <c r="Q1376" s="2">
        <f t="shared" si="1030"/>
        <v>0</v>
      </c>
      <c r="R1376" s="2"/>
      <c r="S1376" s="2">
        <f t="shared" si="1031"/>
        <v>0</v>
      </c>
      <c r="T1376" s="2">
        <f t="shared" si="1032"/>
        <v>0</v>
      </c>
      <c r="U1376" s="2">
        <f t="shared" si="1033"/>
        <v>0</v>
      </c>
      <c r="V1376" s="2">
        <f t="shared" si="1034"/>
        <v>0</v>
      </c>
      <c r="W1376" s="2">
        <f t="shared" si="1035"/>
        <v>0</v>
      </c>
      <c r="X1376" s="2"/>
      <c r="Y1376" s="2"/>
    </row>
    <row r="1377" spans="1:25" s="15" customFormat="1" ht="15" customHeight="1" x14ac:dyDescent="0.25">
      <c r="A1377" s="129" t="s">
        <v>507</v>
      </c>
      <c r="B1377" s="130"/>
      <c r="C1377" s="94" t="s">
        <v>741</v>
      </c>
      <c r="D1377" s="65">
        <v>80</v>
      </c>
      <c r="E1377" s="59">
        <f t="shared" ref="E1377:E1382" si="1083">(D1377+F1377)/2</f>
        <v>73.25</v>
      </c>
      <c r="F1377" s="59">
        <f t="shared" ref="F1377:F1382" si="1084">(D1377+H1377)/2</f>
        <v>66.5</v>
      </c>
      <c r="G1377" s="59">
        <f t="shared" ref="G1377:G1382" si="1085">(F1377+H1377)/2</f>
        <v>59.75</v>
      </c>
      <c r="H1377" s="60">
        <f t="shared" ref="H1377:H1382" si="1086">INT(D1377/1.5)</f>
        <v>53</v>
      </c>
      <c r="I1377" s="50"/>
      <c r="J1377" s="100">
        <f>IF($K$6&lt;=9999,S1377,IF(AND($K$6&gt;=10000,$K$6&lt;=19999),T1377,IF(AND($K$6&gt;=20000,$K$6&lt;=39999),U1377,IF(AND($K$6&gt;=40000,$K$6&lt;=79999),V1377,IF($K$6&gt;=80000,W1377,0)))))</f>
        <v>0</v>
      </c>
      <c r="K1377" s="14"/>
      <c r="L1377" s="13"/>
      <c r="M1377" s="2">
        <f t="shared" si="1026"/>
        <v>0</v>
      </c>
      <c r="N1377" s="1">
        <f t="shared" si="1027"/>
        <v>0</v>
      </c>
      <c r="O1377" s="2">
        <f t="shared" si="1028"/>
        <v>0</v>
      </c>
      <c r="P1377" s="2">
        <f t="shared" si="1029"/>
        <v>0</v>
      </c>
      <c r="Q1377" s="2">
        <f t="shared" si="1030"/>
        <v>0</v>
      </c>
      <c r="R1377" s="2"/>
      <c r="S1377" s="2">
        <f t="shared" si="1031"/>
        <v>0</v>
      </c>
      <c r="T1377" s="2">
        <f t="shared" si="1032"/>
        <v>0</v>
      </c>
      <c r="U1377" s="2">
        <f t="shared" si="1033"/>
        <v>0</v>
      </c>
      <c r="V1377" s="2">
        <f t="shared" si="1034"/>
        <v>0</v>
      </c>
      <c r="W1377" s="2">
        <f t="shared" si="1035"/>
        <v>0</v>
      </c>
      <c r="X1377" s="2"/>
      <c r="Y1377" s="2"/>
    </row>
    <row r="1378" spans="1:25" s="15" customFormat="1" ht="15" customHeight="1" x14ac:dyDescent="0.25">
      <c r="A1378" s="131"/>
      <c r="B1378" s="132"/>
      <c r="C1378" s="94" t="s">
        <v>3</v>
      </c>
      <c r="D1378" s="37">
        <v>150</v>
      </c>
      <c r="E1378" s="38">
        <f t="shared" si="1083"/>
        <v>137.5</v>
      </c>
      <c r="F1378" s="38">
        <f t="shared" si="1084"/>
        <v>125</v>
      </c>
      <c r="G1378" s="38">
        <f t="shared" si="1085"/>
        <v>112.5</v>
      </c>
      <c r="H1378" s="55">
        <f t="shared" si="1086"/>
        <v>100</v>
      </c>
      <c r="I1378" s="17"/>
      <c r="J1378" s="103">
        <f t="shared" ref="J1378:J1379" si="1087">IF($K$6&lt;=9999,S1378,IF(AND($K$6&gt;=10000,$K$6&lt;=19999),T1378,IF(AND($K$6&gt;=20000,$K$6&lt;=39999),U1378,IF(AND($K$6&gt;=40000,$K$6&lt;=79999),V1378,IF($K$6&gt;=80000,W1378,0)))))</f>
        <v>0</v>
      </c>
      <c r="K1378" s="14"/>
      <c r="L1378" s="13"/>
      <c r="M1378" s="2">
        <f t="shared" si="1026"/>
        <v>0</v>
      </c>
      <c r="N1378" s="1">
        <f t="shared" si="1027"/>
        <v>0</v>
      </c>
      <c r="O1378" s="2">
        <f t="shared" si="1028"/>
        <v>0</v>
      </c>
      <c r="P1378" s="2">
        <f t="shared" si="1029"/>
        <v>0</v>
      </c>
      <c r="Q1378" s="2">
        <f t="shared" si="1030"/>
        <v>0</v>
      </c>
      <c r="R1378" s="2"/>
      <c r="S1378" s="2">
        <f t="shared" si="1031"/>
        <v>0</v>
      </c>
      <c r="T1378" s="2">
        <f t="shared" si="1032"/>
        <v>0</v>
      </c>
      <c r="U1378" s="2">
        <f t="shared" si="1033"/>
        <v>0</v>
      </c>
      <c r="V1378" s="2">
        <f t="shared" si="1034"/>
        <v>0</v>
      </c>
      <c r="W1378" s="2">
        <f t="shared" si="1035"/>
        <v>0</v>
      </c>
      <c r="X1378" s="2"/>
      <c r="Y1378" s="2"/>
    </row>
    <row r="1379" spans="1:25" s="15" customFormat="1" ht="15" customHeight="1" thickBot="1" x14ac:dyDescent="0.3">
      <c r="A1379" s="131"/>
      <c r="B1379" s="132"/>
      <c r="C1379" s="53" t="s">
        <v>1</v>
      </c>
      <c r="D1379" s="37">
        <v>500</v>
      </c>
      <c r="E1379" s="38">
        <f t="shared" si="1083"/>
        <v>458.25</v>
      </c>
      <c r="F1379" s="38">
        <f t="shared" si="1084"/>
        <v>416.5</v>
      </c>
      <c r="G1379" s="38">
        <f t="shared" si="1085"/>
        <v>374.75</v>
      </c>
      <c r="H1379" s="55">
        <f t="shared" si="1086"/>
        <v>333</v>
      </c>
      <c r="I1379" s="17"/>
      <c r="J1379" s="10">
        <f t="shared" si="1087"/>
        <v>0</v>
      </c>
      <c r="K1379" s="14"/>
      <c r="L1379" s="13"/>
      <c r="M1379" s="2">
        <f t="shared" si="1026"/>
        <v>0</v>
      </c>
      <c r="N1379" s="1">
        <f t="shared" si="1027"/>
        <v>0</v>
      </c>
      <c r="O1379" s="2">
        <f t="shared" si="1028"/>
        <v>0</v>
      </c>
      <c r="P1379" s="2">
        <f t="shared" si="1029"/>
        <v>0</v>
      </c>
      <c r="Q1379" s="2">
        <f t="shared" si="1030"/>
        <v>0</v>
      </c>
      <c r="R1379" s="2"/>
      <c r="S1379" s="2">
        <f t="shared" si="1031"/>
        <v>0</v>
      </c>
      <c r="T1379" s="2">
        <f t="shared" si="1032"/>
        <v>0</v>
      </c>
      <c r="U1379" s="2">
        <f t="shared" si="1033"/>
        <v>0</v>
      </c>
      <c r="V1379" s="2">
        <f t="shared" si="1034"/>
        <v>0</v>
      </c>
      <c r="W1379" s="2">
        <f t="shared" si="1035"/>
        <v>0</v>
      </c>
      <c r="X1379" s="2"/>
      <c r="Y1379" s="2"/>
    </row>
    <row r="1380" spans="1:25" s="15" customFormat="1" ht="15" customHeight="1" x14ac:dyDescent="0.25">
      <c r="A1380" s="129" t="s">
        <v>863</v>
      </c>
      <c r="B1380" s="130"/>
      <c r="C1380" s="94" t="s">
        <v>741</v>
      </c>
      <c r="D1380" s="65">
        <v>90</v>
      </c>
      <c r="E1380" s="59">
        <f t="shared" si="1083"/>
        <v>82.5</v>
      </c>
      <c r="F1380" s="59">
        <f t="shared" si="1084"/>
        <v>75</v>
      </c>
      <c r="G1380" s="59">
        <f t="shared" si="1085"/>
        <v>67.5</v>
      </c>
      <c r="H1380" s="60">
        <f t="shared" si="1086"/>
        <v>60</v>
      </c>
      <c r="I1380" s="50"/>
      <c r="J1380" s="100">
        <f>IF($K$6&lt;=9999,S1380,IF(AND($K$6&gt;=10000,$K$6&lt;=19999),T1380,IF(AND($K$6&gt;=20000,$K$6&lt;=39999),U1380,IF(AND($K$6&gt;=40000,$K$6&lt;=79999),V1380,IF($K$6&gt;=80000,W1380,0)))))</f>
        <v>0</v>
      </c>
      <c r="K1380" s="14"/>
      <c r="L1380" s="13"/>
      <c r="M1380" s="2">
        <f t="shared" si="1026"/>
        <v>0</v>
      </c>
      <c r="N1380" s="1">
        <f t="shared" si="1027"/>
        <v>0</v>
      </c>
      <c r="O1380" s="2">
        <f t="shared" si="1028"/>
        <v>0</v>
      </c>
      <c r="P1380" s="2">
        <f t="shared" si="1029"/>
        <v>0</v>
      </c>
      <c r="Q1380" s="2">
        <f t="shared" si="1030"/>
        <v>0</v>
      </c>
      <c r="R1380" s="2"/>
      <c r="S1380" s="2">
        <f t="shared" si="1031"/>
        <v>0</v>
      </c>
      <c r="T1380" s="2">
        <f t="shared" si="1032"/>
        <v>0</v>
      </c>
      <c r="U1380" s="2">
        <f t="shared" si="1033"/>
        <v>0</v>
      </c>
      <c r="V1380" s="2">
        <f t="shared" si="1034"/>
        <v>0</v>
      </c>
      <c r="W1380" s="2">
        <f t="shared" si="1035"/>
        <v>0</v>
      </c>
      <c r="X1380" s="2"/>
      <c r="Y1380" s="2"/>
    </row>
    <row r="1381" spans="1:25" s="15" customFormat="1" ht="15" customHeight="1" x14ac:dyDescent="0.25">
      <c r="A1381" s="131"/>
      <c r="B1381" s="132"/>
      <c r="C1381" s="94" t="s">
        <v>3</v>
      </c>
      <c r="D1381" s="37">
        <v>160</v>
      </c>
      <c r="E1381" s="38">
        <f t="shared" si="1083"/>
        <v>146.5</v>
      </c>
      <c r="F1381" s="38">
        <f t="shared" si="1084"/>
        <v>133</v>
      </c>
      <c r="G1381" s="38">
        <f t="shared" si="1085"/>
        <v>119.5</v>
      </c>
      <c r="H1381" s="55">
        <f t="shared" si="1086"/>
        <v>106</v>
      </c>
      <c r="I1381" s="17"/>
      <c r="J1381" s="103">
        <f t="shared" ref="J1381:J1382" si="1088">IF($K$6&lt;=9999,S1381,IF(AND($K$6&gt;=10000,$K$6&lt;=19999),T1381,IF(AND($K$6&gt;=20000,$K$6&lt;=39999),U1381,IF(AND($K$6&gt;=40000,$K$6&lt;=79999),V1381,IF($K$6&gt;=80000,W1381,0)))))</f>
        <v>0</v>
      </c>
      <c r="K1381" s="14"/>
      <c r="L1381" s="13"/>
      <c r="M1381" s="2">
        <f t="shared" si="1026"/>
        <v>0</v>
      </c>
      <c r="N1381" s="1">
        <f t="shared" si="1027"/>
        <v>0</v>
      </c>
      <c r="O1381" s="2">
        <f t="shared" si="1028"/>
        <v>0</v>
      </c>
      <c r="P1381" s="2">
        <f t="shared" si="1029"/>
        <v>0</v>
      </c>
      <c r="Q1381" s="2">
        <f t="shared" si="1030"/>
        <v>0</v>
      </c>
      <c r="R1381" s="2"/>
      <c r="S1381" s="2">
        <f t="shared" si="1031"/>
        <v>0</v>
      </c>
      <c r="T1381" s="2">
        <f t="shared" si="1032"/>
        <v>0</v>
      </c>
      <c r="U1381" s="2">
        <f t="shared" si="1033"/>
        <v>0</v>
      </c>
      <c r="V1381" s="2">
        <f t="shared" si="1034"/>
        <v>0</v>
      </c>
      <c r="W1381" s="2">
        <f t="shared" si="1035"/>
        <v>0</v>
      </c>
      <c r="X1381" s="2"/>
      <c r="Y1381" s="2"/>
    </row>
    <row r="1382" spans="1:25" s="15" customFormat="1" ht="15" customHeight="1" thickBot="1" x14ac:dyDescent="0.3">
      <c r="A1382" s="131"/>
      <c r="B1382" s="132"/>
      <c r="C1382" s="53" t="s">
        <v>1</v>
      </c>
      <c r="D1382" s="37">
        <v>600</v>
      </c>
      <c r="E1382" s="38">
        <f t="shared" si="1083"/>
        <v>550</v>
      </c>
      <c r="F1382" s="38">
        <f t="shared" si="1084"/>
        <v>500</v>
      </c>
      <c r="G1382" s="38">
        <f t="shared" si="1085"/>
        <v>450</v>
      </c>
      <c r="H1382" s="55">
        <f t="shared" si="1086"/>
        <v>400</v>
      </c>
      <c r="I1382" s="17"/>
      <c r="J1382" s="10">
        <f t="shared" si="1088"/>
        <v>0</v>
      </c>
      <c r="K1382" s="14"/>
      <c r="L1382" s="13"/>
      <c r="M1382" s="2">
        <f t="shared" si="1026"/>
        <v>0</v>
      </c>
      <c r="N1382" s="1">
        <f t="shared" si="1027"/>
        <v>0</v>
      </c>
      <c r="O1382" s="2">
        <f t="shared" si="1028"/>
        <v>0</v>
      </c>
      <c r="P1382" s="2">
        <f t="shared" si="1029"/>
        <v>0</v>
      </c>
      <c r="Q1382" s="2">
        <f t="shared" si="1030"/>
        <v>0</v>
      </c>
      <c r="R1382" s="2"/>
      <c r="S1382" s="2">
        <f t="shared" si="1031"/>
        <v>0</v>
      </c>
      <c r="T1382" s="2">
        <f t="shared" si="1032"/>
        <v>0</v>
      </c>
      <c r="U1382" s="2">
        <f t="shared" si="1033"/>
        <v>0</v>
      </c>
      <c r="V1382" s="2">
        <f t="shared" si="1034"/>
        <v>0</v>
      </c>
      <c r="W1382" s="2">
        <f t="shared" si="1035"/>
        <v>0</v>
      </c>
      <c r="X1382" s="2"/>
      <c r="Y1382" s="2"/>
    </row>
    <row r="1383" spans="1:25" s="15" customFormat="1" ht="15" customHeight="1" x14ac:dyDescent="0.25">
      <c r="A1383" s="129" t="s">
        <v>508</v>
      </c>
      <c r="B1383" s="130"/>
      <c r="C1383" s="94" t="s">
        <v>741</v>
      </c>
      <c r="D1383" s="65">
        <v>80</v>
      </c>
      <c r="E1383" s="59">
        <f t="shared" ref="E1383:E1388" si="1089">(D1383+F1383)/2</f>
        <v>73.25</v>
      </c>
      <c r="F1383" s="59">
        <f t="shared" ref="F1383:F1388" si="1090">(D1383+H1383)/2</f>
        <v>66.5</v>
      </c>
      <c r="G1383" s="59">
        <f t="shared" ref="G1383:G1388" si="1091">(F1383+H1383)/2</f>
        <v>59.75</v>
      </c>
      <c r="H1383" s="60">
        <f t="shared" ref="H1383:H1388" si="1092">INT(D1383/1.5)</f>
        <v>53</v>
      </c>
      <c r="I1383" s="50"/>
      <c r="J1383" s="100">
        <f t="shared" ref="J1383:J1389" si="1093">IF($K$6&lt;=9999,S1383,IF(AND($K$6&gt;=10000,$K$6&lt;=19999),T1383,IF(AND($K$6&gt;=20000,$K$6&lt;=39999),U1383,IF(AND($K$6&gt;=40000,$K$6&lt;=79999),V1383,IF($K$6&gt;=80000,W1383,0)))))</f>
        <v>0</v>
      </c>
      <c r="K1383" s="14"/>
      <c r="L1383" s="13"/>
      <c r="M1383" s="2">
        <f t="shared" si="1026"/>
        <v>0</v>
      </c>
      <c r="N1383" s="1">
        <f t="shared" si="1027"/>
        <v>0</v>
      </c>
      <c r="O1383" s="2">
        <f t="shared" si="1028"/>
        <v>0</v>
      </c>
      <c r="P1383" s="2">
        <f t="shared" si="1029"/>
        <v>0</v>
      </c>
      <c r="Q1383" s="2">
        <f t="shared" si="1030"/>
        <v>0</v>
      </c>
      <c r="R1383" s="2"/>
      <c r="S1383" s="2">
        <f t="shared" si="1031"/>
        <v>0</v>
      </c>
      <c r="T1383" s="2">
        <f t="shared" si="1032"/>
        <v>0</v>
      </c>
      <c r="U1383" s="2">
        <f t="shared" si="1033"/>
        <v>0</v>
      </c>
      <c r="V1383" s="2">
        <f t="shared" si="1034"/>
        <v>0</v>
      </c>
      <c r="W1383" s="2">
        <f t="shared" si="1035"/>
        <v>0</v>
      </c>
      <c r="X1383" s="2"/>
      <c r="Y1383" s="2"/>
    </row>
    <row r="1384" spans="1:25" s="15" customFormat="1" ht="15" customHeight="1" x14ac:dyDescent="0.25">
      <c r="A1384" s="131"/>
      <c r="B1384" s="132"/>
      <c r="C1384" s="94" t="s">
        <v>3</v>
      </c>
      <c r="D1384" s="37">
        <v>130</v>
      </c>
      <c r="E1384" s="38">
        <f t="shared" si="1089"/>
        <v>119</v>
      </c>
      <c r="F1384" s="38">
        <f t="shared" si="1090"/>
        <v>108</v>
      </c>
      <c r="G1384" s="38">
        <f t="shared" si="1091"/>
        <v>97</v>
      </c>
      <c r="H1384" s="55">
        <f t="shared" si="1092"/>
        <v>86</v>
      </c>
      <c r="I1384" s="17"/>
      <c r="J1384" s="103">
        <f t="shared" si="1093"/>
        <v>0</v>
      </c>
      <c r="K1384" s="14"/>
      <c r="L1384" s="13"/>
      <c r="M1384" s="2">
        <f t="shared" si="1026"/>
        <v>0</v>
      </c>
      <c r="N1384" s="1">
        <f t="shared" si="1027"/>
        <v>0</v>
      </c>
      <c r="O1384" s="2">
        <f t="shared" si="1028"/>
        <v>0</v>
      </c>
      <c r="P1384" s="2">
        <f t="shared" si="1029"/>
        <v>0</v>
      </c>
      <c r="Q1384" s="2">
        <f t="shared" si="1030"/>
        <v>0</v>
      </c>
      <c r="R1384" s="2"/>
      <c r="S1384" s="2">
        <f t="shared" si="1031"/>
        <v>0</v>
      </c>
      <c r="T1384" s="2">
        <f t="shared" si="1032"/>
        <v>0</v>
      </c>
      <c r="U1384" s="2">
        <f t="shared" si="1033"/>
        <v>0</v>
      </c>
      <c r="V1384" s="2">
        <f t="shared" si="1034"/>
        <v>0</v>
      </c>
      <c r="W1384" s="2">
        <f t="shared" si="1035"/>
        <v>0</v>
      </c>
      <c r="X1384" s="2"/>
      <c r="Y1384" s="2"/>
    </row>
    <row r="1385" spans="1:25" s="15" customFormat="1" ht="15" customHeight="1" thickBot="1" x14ac:dyDescent="0.3">
      <c r="A1385" s="131"/>
      <c r="B1385" s="132"/>
      <c r="C1385" s="53" t="s">
        <v>1</v>
      </c>
      <c r="D1385" s="37">
        <v>140</v>
      </c>
      <c r="E1385" s="38">
        <f t="shared" si="1089"/>
        <v>128.25</v>
      </c>
      <c r="F1385" s="38">
        <f t="shared" si="1090"/>
        <v>116.5</v>
      </c>
      <c r="G1385" s="38">
        <f t="shared" si="1091"/>
        <v>104.75</v>
      </c>
      <c r="H1385" s="55">
        <f t="shared" si="1092"/>
        <v>93</v>
      </c>
      <c r="I1385" s="17"/>
      <c r="J1385" s="10">
        <f t="shared" si="1093"/>
        <v>0</v>
      </c>
      <c r="K1385" s="14"/>
      <c r="L1385" s="13"/>
      <c r="M1385" s="2">
        <f t="shared" si="1026"/>
        <v>0</v>
      </c>
      <c r="N1385" s="1">
        <f t="shared" si="1027"/>
        <v>0</v>
      </c>
      <c r="O1385" s="2">
        <f t="shared" si="1028"/>
        <v>0</v>
      </c>
      <c r="P1385" s="2">
        <f t="shared" si="1029"/>
        <v>0</v>
      </c>
      <c r="Q1385" s="2">
        <f t="shared" si="1030"/>
        <v>0</v>
      </c>
      <c r="R1385" s="2"/>
      <c r="S1385" s="2">
        <f t="shared" si="1031"/>
        <v>0</v>
      </c>
      <c r="T1385" s="2">
        <f t="shared" si="1032"/>
        <v>0</v>
      </c>
      <c r="U1385" s="2">
        <f t="shared" si="1033"/>
        <v>0</v>
      </c>
      <c r="V1385" s="2">
        <f t="shared" si="1034"/>
        <v>0</v>
      </c>
      <c r="W1385" s="2">
        <f t="shared" si="1035"/>
        <v>0</v>
      </c>
      <c r="X1385" s="2"/>
      <c r="Y1385" s="2"/>
    </row>
    <row r="1386" spans="1:25" s="15" customFormat="1" ht="15" customHeight="1" x14ac:dyDescent="0.25">
      <c r="A1386" s="129" t="s">
        <v>1045</v>
      </c>
      <c r="B1386" s="130"/>
      <c r="C1386" s="94" t="s">
        <v>741</v>
      </c>
      <c r="D1386" s="65">
        <v>70</v>
      </c>
      <c r="E1386" s="59">
        <f t="shared" si="1089"/>
        <v>64</v>
      </c>
      <c r="F1386" s="59">
        <f t="shared" si="1090"/>
        <v>58</v>
      </c>
      <c r="G1386" s="59">
        <f t="shared" si="1091"/>
        <v>52</v>
      </c>
      <c r="H1386" s="60">
        <f t="shared" si="1092"/>
        <v>46</v>
      </c>
      <c r="I1386" s="50"/>
      <c r="J1386" s="100">
        <f t="shared" si="1093"/>
        <v>0</v>
      </c>
      <c r="K1386" s="14"/>
      <c r="L1386" s="13"/>
      <c r="M1386" s="2">
        <f t="shared" si="1026"/>
        <v>0</v>
      </c>
      <c r="N1386" s="1">
        <f t="shared" si="1027"/>
        <v>0</v>
      </c>
      <c r="O1386" s="2">
        <f t="shared" si="1028"/>
        <v>0</v>
      </c>
      <c r="P1386" s="2">
        <f t="shared" si="1029"/>
        <v>0</v>
      </c>
      <c r="Q1386" s="2">
        <f t="shared" si="1030"/>
        <v>0</v>
      </c>
      <c r="R1386" s="2"/>
      <c r="S1386" s="2">
        <f t="shared" si="1031"/>
        <v>0</v>
      </c>
      <c r="T1386" s="2">
        <f t="shared" si="1032"/>
        <v>0</v>
      </c>
      <c r="U1386" s="2">
        <f t="shared" si="1033"/>
        <v>0</v>
      </c>
      <c r="V1386" s="2">
        <f t="shared" si="1034"/>
        <v>0</v>
      </c>
      <c r="W1386" s="2">
        <f t="shared" si="1035"/>
        <v>0</v>
      </c>
      <c r="X1386" s="2"/>
      <c r="Y1386" s="2"/>
    </row>
    <row r="1387" spans="1:25" s="15" customFormat="1" ht="15" customHeight="1" x14ac:dyDescent="0.25">
      <c r="A1387" s="131"/>
      <c r="B1387" s="132"/>
      <c r="C1387" s="94" t="s">
        <v>3</v>
      </c>
      <c r="D1387" s="37">
        <v>110</v>
      </c>
      <c r="E1387" s="38">
        <f t="shared" si="1089"/>
        <v>100.75</v>
      </c>
      <c r="F1387" s="38">
        <f t="shared" si="1090"/>
        <v>91.5</v>
      </c>
      <c r="G1387" s="38">
        <f t="shared" si="1091"/>
        <v>82.25</v>
      </c>
      <c r="H1387" s="55">
        <f t="shared" si="1092"/>
        <v>73</v>
      </c>
      <c r="I1387" s="17"/>
      <c r="J1387" s="103">
        <f t="shared" si="1093"/>
        <v>0</v>
      </c>
      <c r="K1387" s="14"/>
      <c r="L1387" s="13"/>
      <c r="M1387" s="2">
        <f t="shared" si="1026"/>
        <v>0</v>
      </c>
      <c r="N1387" s="1">
        <f t="shared" si="1027"/>
        <v>0</v>
      </c>
      <c r="O1387" s="2">
        <f t="shared" si="1028"/>
        <v>0</v>
      </c>
      <c r="P1387" s="2">
        <f t="shared" si="1029"/>
        <v>0</v>
      </c>
      <c r="Q1387" s="2">
        <f t="shared" si="1030"/>
        <v>0</v>
      </c>
      <c r="R1387" s="2"/>
      <c r="S1387" s="2">
        <f t="shared" si="1031"/>
        <v>0</v>
      </c>
      <c r="T1387" s="2">
        <f t="shared" si="1032"/>
        <v>0</v>
      </c>
      <c r="U1387" s="2">
        <f t="shared" si="1033"/>
        <v>0</v>
      </c>
      <c r="V1387" s="2">
        <f t="shared" si="1034"/>
        <v>0</v>
      </c>
      <c r="W1387" s="2">
        <f t="shared" si="1035"/>
        <v>0</v>
      </c>
      <c r="X1387" s="2"/>
      <c r="Y1387" s="2"/>
    </row>
    <row r="1388" spans="1:25" s="15" customFormat="1" ht="15" customHeight="1" thickBot="1" x14ac:dyDescent="0.3">
      <c r="A1388" s="131"/>
      <c r="B1388" s="132"/>
      <c r="C1388" s="53" t="s">
        <v>1</v>
      </c>
      <c r="D1388" s="37">
        <v>300</v>
      </c>
      <c r="E1388" s="38">
        <f t="shared" si="1089"/>
        <v>275</v>
      </c>
      <c r="F1388" s="38">
        <f t="shared" si="1090"/>
        <v>250</v>
      </c>
      <c r="G1388" s="38">
        <f t="shared" si="1091"/>
        <v>225</v>
      </c>
      <c r="H1388" s="55">
        <f t="shared" si="1092"/>
        <v>200</v>
      </c>
      <c r="I1388" s="17"/>
      <c r="J1388" s="10">
        <f t="shared" si="1093"/>
        <v>0</v>
      </c>
      <c r="K1388" s="14"/>
      <c r="L1388" s="13"/>
      <c r="M1388" s="2">
        <f t="shared" si="1026"/>
        <v>0</v>
      </c>
      <c r="N1388" s="1">
        <f t="shared" si="1027"/>
        <v>0</v>
      </c>
      <c r="O1388" s="2">
        <f t="shared" si="1028"/>
        <v>0</v>
      </c>
      <c r="P1388" s="2">
        <f t="shared" si="1029"/>
        <v>0</v>
      </c>
      <c r="Q1388" s="2">
        <f t="shared" si="1030"/>
        <v>0</v>
      </c>
      <c r="R1388" s="2"/>
      <c r="S1388" s="2">
        <f t="shared" si="1031"/>
        <v>0</v>
      </c>
      <c r="T1388" s="2">
        <f t="shared" si="1032"/>
        <v>0</v>
      </c>
      <c r="U1388" s="2">
        <f t="shared" si="1033"/>
        <v>0</v>
      </c>
      <c r="V1388" s="2">
        <f t="shared" si="1034"/>
        <v>0</v>
      </c>
      <c r="W1388" s="2">
        <f t="shared" si="1035"/>
        <v>0</v>
      </c>
      <c r="X1388" s="2"/>
      <c r="Y1388" s="2"/>
    </row>
    <row r="1389" spans="1:25" s="15" customFormat="1" ht="15" customHeight="1" x14ac:dyDescent="0.25">
      <c r="A1389" s="129" t="s">
        <v>1046</v>
      </c>
      <c r="B1389" s="130"/>
      <c r="C1389" s="94" t="s">
        <v>741</v>
      </c>
      <c r="D1389" s="65">
        <v>90</v>
      </c>
      <c r="E1389" s="59">
        <f t="shared" ref="E1389:E1391" si="1094">(D1389+F1389)/2</f>
        <v>82.5</v>
      </c>
      <c r="F1389" s="59">
        <f t="shared" ref="F1389:F1391" si="1095">(D1389+H1389)/2</f>
        <v>75</v>
      </c>
      <c r="G1389" s="59">
        <f t="shared" ref="G1389:G1391" si="1096">(F1389+H1389)/2</f>
        <v>67.5</v>
      </c>
      <c r="H1389" s="60">
        <f t="shared" ref="H1389:H1391" si="1097">INT(D1389/1.5)</f>
        <v>60</v>
      </c>
      <c r="I1389" s="50"/>
      <c r="J1389" s="100">
        <f t="shared" si="1093"/>
        <v>0</v>
      </c>
      <c r="K1389" s="14"/>
      <c r="L1389" s="13"/>
      <c r="M1389" s="2">
        <f t="shared" si="1026"/>
        <v>0</v>
      </c>
      <c r="N1389" s="1">
        <f t="shared" si="1027"/>
        <v>0</v>
      </c>
      <c r="O1389" s="2">
        <f t="shared" si="1028"/>
        <v>0</v>
      </c>
      <c r="P1389" s="2">
        <f t="shared" si="1029"/>
        <v>0</v>
      </c>
      <c r="Q1389" s="2">
        <f t="shared" si="1030"/>
        <v>0</v>
      </c>
      <c r="R1389" s="2"/>
      <c r="S1389" s="2">
        <f t="shared" si="1031"/>
        <v>0</v>
      </c>
      <c r="T1389" s="2">
        <f t="shared" si="1032"/>
        <v>0</v>
      </c>
      <c r="U1389" s="2">
        <f t="shared" si="1033"/>
        <v>0</v>
      </c>
      <c r="V1389" s="2">
        <f t="shared" si="1034"/>
        <v>0</v>
      </c>
      <c r="W1389" s="2">
        <f t="shared" si="1035"/>
        <v>0</v>
      </c>
      <c r="X1389" s="2"/>
      <c r="Y1389" s="2"/>
    </row>
    <row r="1390" spans="1:25" s="15" customFormat="1" ht="15" customHeight="1" x14ac:dyDescent="0.25">
      <c r="A1390" s="131"/>
      <c r="B1390" s="132"/>
      <c r="C1390" s="94" t="s">
        <v>3</v>
      </c>
      <c r="D1390" s="37">
        <v>160</v>
      </c>
      <c r="E1390" s="38">
        <f t="shared" si="1094"/>
        <v>146.5</v>
      </c>
      <c r="F1390" s="38">
        <f t="shared" si="1095"/>
        <v>133</v>
      </c>
      <c r="G1390" s="38">
        <f t="shared" si="1096"/>
        <v>119.5</v>
      </c>
      <c r="H1390" s="55">
        <f t="shared" si="1097"/>
        <v>106</v>
      </c>
      <c r="I1390" s="17"/>
      <c r="J1390" s="103">
        <f t="shared" ref="J1390:J1391" si="1098">IF($K$6&lt;=9999,S1390,IF(AND($K$6&gt;=10000,$K$6&lt;=19999),T1390,IF(AND($K$6&gt;=20000,$K$6&lt;=39999),U1390,IF(AND($K$6&gt;=40000,$K$6&lt;=79999),V1390,IF($K$6&gt;=80000,W1390,0)))))</f>
        <v>0</v>
      </c>
      <c r="K1390" s="14"/>
      <c r="L1390" s="13"/>
      <c r="M1390" s="2">
        <f t="shared" si="1026"/>
        <v>0</v>
      </c>
      <c r="N1390" s="1">
        <f t="shared" si="1027"/>
        <v>0</v>
      </c>
      <c r="O1390" s="2">
        <f t="shared" si="1028"/>
        <v>0</v>
      </c>
      <c r="P1390" s="2">
        <f t="shared" si="1029"/>
        <v>0</v>
      </c>
      <c r="Q1390" s="2">
        <f t="shared" si="1030"/>
        <v>0</v>
      </c>
      <c r="R1390" s="2"/>
      <c r="S1390" s="2">
        <f t="shared" si="1031"/>
        <v>0</v>
      </c>
      <c r="T1390" s="2">
        <f t="shared" si="1032"/>
        <v>0</v>
      </c>
      <c r="U1390" s="2">
        <f t="shared" si="1033"/>
        <v>0</v>
      </c>
      <c r="V1390" s="2">
        <f t="shared" si="1034"/>
        <v>0</v>
      </c>
      <c r="W1390" s="2">
        <f t="shared" si="1035"/>
        <v>0</v>
      </c>
      <c r="X1390" s="2"/>
      <c r="Y1390" s="2"/>
    </row>
    <row r="1391" spans="1:25" s="15" customFormat="1" ht="15" customHeight="1" thickBot="1" x14ac:dyDescent="0.3">
      <c r="A1391" s="131"/>
      <c r="B1391" s="132"/>
      <c r="C1391" s="53" t="s">
        <v>1</v>
      </c>
      <c r="D1391" s="37">
        <v>600</v>
      </c>
      <c r="E1391" s="38">
        <f t="shared" si="1094"/>
        <v>550</v>
      </c>
      <c r="F1391" s="38">
        <f t="shared" si="1095"/>
        <v>500</v>
      </c>
      <c r="G1391" s="38">
        <f t="shared" si="1096"/>
        <v>450</v>
      </c>
      <c r="H1391" s="55">
        <f t="shared" si="1097"/>
        <v>400</v>
      </c>
      <c r="I1391" s="17"/>
      <c r="J1391" s="10">
        <f t="shared" si="1098"/>
        <v>0</v>
      </c>
      <c r="K1391" s="14"/>
      <c r="L1391" s="13"/>
      <c r="M1391" s="2">
        <f t="shared" si="1026"/>
        <v>0</v>
      </c>
      <c r="N1391" s="1">
        <f t="shared" si="1027"/>
        <v>0</v>
      </c>
      <c r="O1391" s="2">
        <f t="shared" si="1028"/>
        <v>0</v>
      </c>
      <c r="P1391" s="2">
        <f t="shared" si="1029"/>
        <v>0</v>
      </c>
      <c r="Q1391" s="2">
        <f t="shared" si="1030"/>
        <v>0</v>
      </c>
      <c r="R1391" s="2"/>
      <c r="S1391" s="2">
        <f t="shared" si="1031"/>
        <v>0</v>
      </c>
      <c r="T1391" s="2">
        <f t="shared" si="1032"/>
        <v>0</v>
      </c>
      <c r="U1391" s="2">
        <f t="shared" si="1033"/>
        <v>0</v>
      </c>
      <c r="V1391" s="2">
        <f t="shared" si="1034"/>
        <v>0</v>
      </c>
      <c r="W1391" s="2">
        <f t="shared" si="1035"/>
        <v>0</v>
      </c>
      <c r="X1391" s="2"/>
      <c r="Y1391" s="2"/>
    </row>
    <row r="1392" spans="1:25" s="15" customFormat="1" ht="15" customHeight="1" x14ac:dyDescent="0.25">
      <c r="A1392" s="129" t="s">
        <v>864</v>
      </c>
      <c r="B1392" s="130"/>
      <c r="C1392" s="94" t="s">
        <v>741</v>
      </c>
      <c r="D1392" s="65">
        <v>80</v>
      </c>
      <c r="E1392" s="59">
        <f t="shared" ref="E1392:E1424" si="1099">(D1392+F1392)/2</f>
        <v>73.25</v>
      </c>
      <c r="F1392" s="59">
        <f t="shared" ref="F1392:F1424" si="1100">(D1392+H1392)/2</f>
        <v>66.5</v>
      </c>
      <c r="G1392" s="59">
        <f t="shared" ref="G1392:G1424" si="1101">(F1392+H1392)/2</f>
        <v>59.75</v>
      </c>
      <c r="H1392" s="60">
        <f t="shared" ref="H1392:H1424" si="1102">INT(D1392/1.5)</f>
        <v>53</v>
      </c>
      <c r="I1392" s="50"/>
      <c r="J1392" s="100">
        <f>IF($K$6&lt;=9999,S1392,IF(AND($K$6&gt;=10000,$K$6&lt;=19999),T1392,IF(AND($K$6&gt;=20000,$K$6&lt;=39999),U1392,IF(AND($K$6&gt;=40000,$K$6&lt;=79999),V1392,IF($K$6&gt;=80000,W1392,0)))))</f>
        <v>0</v>
      </c>
      <c r="K1392" s="14"/>
      <c r="L1392" s="13"/>
      <c r="M1392" s="2">
        <f t="shared" si="1026"/>
        <v>0</v>
      </c>
      <c r="N1392" s="1">
        <f t="shared" si="1027"/>
        <v>0</v>
      </c>
      <c r="O1392" s="2">
        <f t="shared" si="1028"/>
        <v>0</v>
      </c>
      <c r="P1392" s="2">
        <f t="shared" si="1029"/>
        <v>0</v>
      </c>
      <c r="Q1392" s="2">
        <f t="shared" si="1030"/>
        <v>0</v>
      </c>
      <c r="R1392" s="2"/>
      <c r="S1392" s="2">
        <f t="shared" si="1031"/>
        <v>0</v>
      </c>
      <c r="T1392" s="2">
        <f t="shared" si="1032"/>
        <v>0</v>
      </c>
      <c r="U1392" s="2">
        <f t="shared" si="1033"/>
        <v>0</v>
      </c>
      <c r="V1392" s="2">
        <f t="shared" si="1034"/>
        <v>0</v>
      </c>
      <c r="W1392" s="2">
        <f t="shared" si="1035"/>
        <v>0</v>
      </c>
      <c r="X1392" s="2"/>
      <c r="Y1392" s="2"/>
    </row>
    <row r="1393" spans="1:25" s="15" customFormat="1" ht="15" customHeight="1" x14ac:dyDescent="0.25">
      <c r="A1393" s="131"/>
      <c r="B1393" s="132"/>
      <c r="C1393" s="94" t="s">
        <v>3</v>
      </c>
      <c r="D1393" s="37">
        <v>120</v>
      </c>
      <c r="E1393" s="38">
        <f t="shared" si="1099"/>
        <v>110</v>
      </c>
      <c r="F1393" s="38">
        <f t="shared" si="1100"/>
        <v>100</v>
      </c>
      <c r="G1393" s="38">
        <f t="shared" si="1101"/>
        <v>90</v>
      </c>
      <c r="H1393" s="55">
        <f t="shared" si="1102"/>
        <v>80</v>
      </c>
      <c r="I1393" s="17"/>
      <c r="J1393" s="103">
        <f t="shared" ref="J1393:J1394" si="1103">IF($K$6&lt;=9999,S1393,IF(AND($K$6&gt;=10000,$K$6&lt;=19999),T1393,IF(AND($K$6&gt;=20000,$K$6&lt;=39999),U1393,IF(AND($K$6&gt;=40000,$K$6&lt;=79999),V1393,IF($K$6&gt;=80000,W1393,0)))))</f>
        <v>0</v>
      </c>
      <c r="K1393" s="14"/>
      <c r="L1393" s="13"/>
      <c r="M1393" s="2">
        <f t="shared" si="1026"/>
        <v>0</v>
      </c>
      <c r="N1393" s="1">
        <f t="shared" si="1027"/>
        <v>0</v>
      </c>
      <c r="O1393" s="2">
        <f t="shared" si="1028"/>
        <v>0</v>
      </c>
      <c r="P1393" s="2">
        <f t="shared" si="1029"/>
        <v>0</v>
      </c>
      <c r="Q1393" s="2">
        <f t="shared" si="1030"/>
        <v>0</v>
      </c>
      <c r="R1393" s="2"/>
      <c r="S1393" s="2">
        <f t="shared" si="1031"/>
        <v>0</v>
      </c>
      <c r="T1393" s="2">
        <f t="shared" si="1032"/>
        <v>0</v>
      </c>
      <c r="U1393" s="2">
        <f t="shared" si="1033"/>
        <v>0</v>
      </c>
      <c r="V1393" s="2">
        <f t="shared" si="1034"/>
        <v>0</v>
      </c>
      <c r="W1393" s="2">
        <f t="shared" si="1035"/>
        <v>0</v>
      </c>
      <c r="X1393" s="2"/>
      <c r="Y1393" s="2"/>
    </row>
    <row r="1394" spans="1:25" s="15" customFormat="1" ht="15" customHeight="1" thickBot="1" x14ac:dyDescent="0.3">
      <c r="A1394" s="131"/>
      <c r="B1394" s="132"/>
      <c r="C1394" s="53" t="s">
        <v>1</v>
      </c>
      <c r="D1394" s="37">
        <v>400</v>
      </c>
      <c r="E1394" s="38">
        <f t="shared" si="1099"/>
        <v>366.5</v>
      </c>
      <c r="F1394" s="38">
        <f t="shared" si="1100"/>
        <v>333</v>
      </c>
      <c r="G1394" s="38">
        <f t="shared" si="1101"/>
        <v>299.5</v>
      </c>
      <c r="H1394" s="55">
        <f t="shared" si="1102"/>
        <v>266</v>
      </c>
      <c r="I1394" s="17"/>
      <c r="J1394" s="10">
        <f t="shared" si="1103"/>
        <v>0</v>
      </c>
      <c r="K1394" s="14"/>
      <c r="L1394" s="13"/>
      <c r="M1394" s="2">
        <f t="shared" si="1026"/>
        <v>0</v>
      </c>
      <c r="N1394" s="1">
        <f t="shared" si="1027"/>
        <v>0</v>
      </c>
      <c r="O1394" s="2">
        <f t="shared" si="1028"/>
        <v>0</v>
      </c>
      <c r="P1394" s="2">
        <f t="shared" si="1029"/>
        <v>0</v>
      </c>
      <c r="Q1394" s="2">
        <f t="shared" si="1030"/>
        <v>0</v>
      </c>
      <c r="R1394" s="2"/>
      <c r="S1394" s="2">
        <f t="shared" si="1031"/>
        <v>0</v>
      </c>
      <c r="T1394" s="2">
        <f t="shared" si="1032"/>
        <v>0</v>
      </c>
      <c r="U1394" s="2">
        <f t="shared" si="1033"/>
        <v>0</v>
      </c>
      <c r="V1394" s="2">
        <f t="shared" si="1034"/>
        <v>0</v>
      </c>
      <c r="W1394" s="2">
        <f t="shared" si="1035"/>
        <v>0</v>
      </c>
      <c r="X1394" s="2"/>
      <c r="Y1394" s="2"/>
    </row>
    <row r="1395" spans="1:25" s="15" customFormat="1" ht="15" customHeight="1" x14ac:dyDescent="0.25">
      <c r="A1395" s="129" t="s">
        <v>1049</v>
      </c>
      <c r="B1395" s="130"/>
      <c r="C1395" s="94" t="s">
        <v>741</v>
      </c>
      <c r="D1395" s="65">
        <v>70</v>
      </c>
      <c r="E1395" s="59">
        <f t="shared" ref="E1395:E1397" si="1104">(D1395+F1395)/2</f>
        <v>64</v>
      </c>
      <c r="F1395" s="59">
        <f t="shared" ref="F1395:F1397" si="1105">(D1395+H1395)/2</f>
        <v>58</v>
      </c>
      <c r="G1395" s="59">
        <f t="shared" ref="G1395:G1397" si="1106">(F1395+H1395)/2</f>
        <v>52</v>
      </c>
      <c r="H1395" s="60">
        <f t="shared" ref="H1395:H1397" si="1107">INT(D1395/1.5)</f>
        <v>46</v>
      </c>
      <c r="I1395" s="50"/>
      <c r="J1395" s="100">
        <f>IF($K$6&lt;=9999,S1395,IF(AND($K$6&gt;=10000,$K$6&lt;=19999),T1395,IF(AND($K$6&gt;=20000,$K$6&lt;=39999),U1395,IF(AND($K$6&gt;=40000,$K$6&lt;=79999),V1395,IF($K$6&gt;=80000,W1395,0)))))</f>
        <v>0</v>
      </c>
      <c r="K1395" s="14"/>
      <c r="L1395" s="13"/>
      <c r="M1395" s="2">
        <f t="shared" si="1026"/>
        <v>0</v>
      </c>
      <c r="N1395" s="1">
        <f t="shared" si="1027"/>
        <v>0</v>
      </c>
      <c r="O1395" s="2">
        <f t="shared" si="1028"/>
        <v>0</v>
      </c>
      <c r="P1395" s="2">
        <f t="shared" si="1029"/>
        <v>0</v>
      </c>
      <c r="Q1395" s="2">
        <f t="shared" si="1030"/>
        <v>0</v>
      </c>
      <c r="R1395" s="2"/>
      <c r="S1395" s="2">
        <f t="shared" si="1031"/>
        <v>0</v>
      </c>
      <c r="T1395" s="2">
        <f t="shared" si="1032"/>
        <v>0</v>
      </c>
      <c r="U1395" s="2">
        <f t="shared" si="1033"/>
        <v>0</v>
      </c>
      <c r="V1395" s="2">
        <f t="shared" si="1034"/>
        <v>0</v>
      </c>
      <c r="W1395" s="2">
        <f t="shared" si="1035"/>
        <v>0</v>
      </c>
      <c r="X1395" s="2"/>
      <c r="Y1395" s="2"/>
    </row>
    <row r="1396" spans="1:25" s="15" customFormat="1" ht="15" customHeight="1" x14ac:dyDescent="0.25">
      <c r="A1396" s="131"/>
      <c r="B1396" s="132"/>
      <c r="C1396" s="94" t="s">
        <v>3</v>
      </c>
      <c r="D1396" s="37">
        <v>110</v>
      </c>
      <c r="E1396" s="38">
        <f t="shared" si="1104"/>
        <v>100.75</v>
      </c>
      <c r="F1396" s="38">
        <f t="shared" si="1105"/>
        <v>91.5</v>
      </c>
      <c r="G1396" s="38">
        <f t="shared" si="1106"/>
        <v>82.25</v>
      </c>
      <c r="H1396" s="55">
        <f t="shared" si="1107"/>
        <v>73</v>
      </c>
      <c r="I1396" s="17"/>
      <c r="J1396" s="103">
        <f t="shared" ref="J1396:J1397" si="1108">IF($K$6&lt;=9999,S1396,IF(AND($K$6&gt;=10000,$K$6&lt;=19999),T1396,IF(AND($K$6&gt;=20000,$K$6&lt;=39999),U1396,IF(AND($K$6&gt;=40000,$K$6&lt;=79999),V1396,IF($K$6&gt;=80000,W1396,0)))))</f>
        <v>0</v>
      </c>
      <c r="K1396" s="14"/>
      <c r="L1396" s="13"/>
      <c r="M1396" s="2">
        <f t="shared" si="1026"/>
        <v>0</v>
      </c>
      <c r="N1396" s="1">
        <f t="shared" si="1027"/>
        <v>0</v>
      </c>
      <c r="O1396" s="2">
        <f t="shared" si="1028"/>
        <v>0</v>
      </c>
      <c r="P1396" s="2">
        <f t="shared" si="1029"/>
        <v>0</v>
      </c>
      <c r="Q1396" s="2">
        <f t="shared" si="1030"/>
        <v>0</v>
      </c>
      <c r="R1396" s="2"/>
      <c r="S1396" s="2">
        <f t="shared" si="1031"/>
        <v>0</v>
      </c>
      <c r="T1396" s="2">
        <f t="shared" si="1032"/>
        <v>0</v>
      </c>
      <c r="U1396" s="2">
        <f t="shared" si="1033"/>
        <v>0</v>
      </c>
      <c r="V1396" s="2">
        <f t="shared" si="1034"/>
        <v>0</v>
      </c>
      <c r="W1396" s="2">
        <f t="shared" si="1035"/>
        <v>0</v>
      </c>
      <c r="X1396" s="2"/>
      <c r="Y1396" s="2"/>
    </row>
    <row r="1397" spans="1:25" s="15" customFormat="1" ht="15" customHeight="1" thickBot="1" x14ac:dyDescent="0.3">
      <c r="A1397" s="131"/>
      <c r="B1397" s="132"/>
      <c r="C1397" s="53" t="s">
        <v>1</v>
      </c>
      <c r="D1397" s="37">
        <v>300</v>
      </c>
      <c r="E1397" s="38">
        <f t="shared" si="1104"/>
        <v>275</v>
      </c>
      <c r="F1397" s="38">
        <f t="shared" si="1105"/>
        <v>250</v>
      </c>
      <c r="G1397" s="38">
        <f t="shared" si="1106"/>
        <v>225</v>
      </c>
      <c r="H1397" s="55">
        <f t="shared" si="1107"/>
        <v>200</v>
      </c>
      <c r="I1397" s="17"/>
      <c r="J1397" s="10">
        <f t="shared" si="1108"/>
        <v>0</v>
      </c>
      <c r="K1397" s="14"/>
      <c r="L1397" s="13"/>
      <c r="M1397" s="2">
        <f t="shared" si="1026"/>
        <v>0</v>
      </c>
      <c r="N1397" s="1">
        <f t="shared" si="1027"/>
        <v>0</v>
      </c>
      <c r="O1397" s="2">
        <f t="shared" si="1028"/>
        <v>0</v>
      </c>
      <c r="P1397" s="2">
        <f t="shared" si="1029"/>
        <v>0</v>
      </c>
      <c r="Q1397" s="2">
        <f t="shared" si="1030"/>
        <v>0</v>
      </c>
      <c r="R1397" s="2"/>
      <c r="S1397" s="2">
        <f t="shared" si="1031"/>
        <v>0</v>
      </c>
      <c r="T1397" s="2">
        <f t="shared" si="1032"/>
        <v>0</v>
      </c>
      <c r="U1397" s="2">
        <f t="shared" si="1033"/>
        <v>0</v>
      </c>
      <c r="V1397" s="2">
        <f t="shared" si="1034"/>
        <v>0</v>
      </c>
      <c r="W1397" s="2">
        <f t="shared" si="1035"/>
        <v>0</v>
      </c>
      <c r="X1397" s="2"/>
      <c r="Y1397" s="2"/>
    </row>
    <row r="1398" spans="1:25" s="15" customFormat="1" ht="15" customHeight="1" x14ac:dyDescent="0.25">
      <c r="A1398" s="129" t="s">
        <v>938</v>
      </c>
      <c r="B1398" s="130"/>
      <c r="C1398" s="94" t="s">
        <v>741</v>
      </c>
      <c r="D1398" s="65">
        <v>80</v>
      </c>
      <c r="E1398" s="59">
        <f t="shared" ref="E1398:E1400" si="1109">(D1398+F1398)/2</f>
        <v>73.25</v>
      </c>
      <c r="F1398" s="59">
        <f t="shared" ref="F1398:F1400" si="1110">(D1398+H1398)/2</f>
        <v>66.5</v>
      </c>
      <c r="G1398" s="59">
        <f t="shared" ref="G1398:G1400" si="1111">(F1398+H1398)/2</f>
        <v>59.75</v>
      </c>
      <c r="H1398" s="60">
        <f t="shared" ref="H1398:H1400" si="1112">INT(D1398/1.5)</f>
        <v>53</v>
      </c>
      <c r="I1398" s="50"/>
      <c r="J1398" s="100">
        <f>IF($K$6&lt;=9999,S1398,IF(AND($K$6&gt;=10000,$K$6&lt;=19999),T1398,IF(AND($K$6&gt;=20000,$K$6&lt;=39999),U1398,IF(AND($K$6&gt;=40000,$K$6&lt;=79999),V1398,IF($K$6&gt;=80000,W1398,0)))))</f>
        <v>0</v>
      </c>
      <c r="K1398" s="14"/>
      <c r="L1398" s="13"/>
      <c r="M1398" s="2">
        <f t="shared" si="1026"/>
        <v>0</v>
      </c>
      <c r="N1398" s="1">
        <f t="shared" si="1027"/>
        <v>0</v>
      </c>
      <c r="O1398" s="2">
        <f t="shared" si="1028"/>
        <v>0</v>
      </c>
      <c r="P1398" s="2">
        <f t="shared" si="1029"/>
        <v>0</v>
      </c>
      <c r="Q1398" s="2">
        <f t="shared" si="1030"/>
        <v>0</v>
      </c>
      <c r="R1398" s="2"/>
      <c r="S1398" s="2">
        <f t="shared" si="1031"/>
        <v>0</v>
      </c>
      <c r="T1398" s="2">
        <f t="shared" si="1032"/>
        <v>0</v>
      </c>
      <c r="U1398" s="2">
        <f t="shared" si="1033"/>
        <v>0</v>
      </c>
      <c r="V1398" s="2">
        <f t="shared" si="1034"/>
        <v>0</v>
      </c>
      <c r="W1398" s="2">
        <f t="shared" si="1035"/>
        <v>0</v>
      </c>
      <c r="X1398" s="2"/>
      <c r="Y1398" s="2"/>
    </row>
    <row r="1399" spans="1:25" s="15" customFormat="1" ht="15" customHeight="1" x14ac:dyDescent="0.25">
      <c r="A1399" s="131"/>
      <c r="B1399" s="132"/>
      <c r="C1399" s="94" t="s">
        <v>3</v>
      </c>
      <c r="D1399" s="37">
        <v>140</v>
      </c>
      <c r="E1399" s="38">
        <f t="shared" si="1109"/>
        <v>128.25</v>
      </c>
      <c r="F1399" s="38">
        <f t="shared" si="1110"/>
        <v>116.5</v>
      </c>
      <c r="G1399" s="38">
        <f t="shared" si="1111"/>
        <v>104.75</v>
      </c>
      <c r="H1399" s="55">
        <f t="shared" si="1112"/>
        <v>93</v>
      </c>
      <c r="I1399" s="17"/>
      <c r="J1399" s="103">
        <f t="shared" ref="J1399:J1400" si="1113">IF($K$6&lt;=9999,S1399,IF(AND($K$6&gt;=10000,$K$6&lt;=19999),T1399,IF(AND($K$6&gt;=20000,$K$6&lt;=39999),U1399,IF(AND($K$6&gt;=40000,$K$6&lt;=79999),V1399,IF($K$6&gt;=80000,W1399,0)))))</f>
        <v>0</v>
      </c>
      <c r="K1399" s="14"/>
      <c r="L1399" s="13"/>
      <c r="M1399" s="2">
        <f t="shared" si="1026"/>
        <v>0</v>
      </c>
      <c r="N1399" s="1">
        <f t="shared" si="1027"/>
        <v>0</v>
      </c>
      <c r="O1399" s="2">
        <f t="shared" si="1028"/>
        <v>0</v>
      </c>
      <c r="P1399" s="2">
        <f t="shared" si="1029"/>
        <v>0</v>
      </c>
      <c r="Q1399" s="2">
        <f t="shared" si="1030"/>
        <v>0</v>
      </c>
      <c r="R1399" s="2"/>
      <c r="S1399" s="2">
        <f t="shared" si="1031"/>
        <v>0</v>
      </c>
      <c r="T1399" s="2">
        <f t="shared" si="1032"/>
        <v>0</v>
      </c>
      <c r="U1399" s="2">
        <f t="shared" si="1033"/>
        <v>0</v>
      </c>
      <c r="V1399" s="2">
        <f t="shared" si="1034"/>
        <v>0</v>
      </c>
      <c r="W1399" s="2">
        <f t="shared" si="1035"/>
        <v>0</v>
      </c>
      <c r="X1399" s="2"/>
      <c r="Y1399" s="2"/>
    </row>
    <row r="1400" spans="1:25" s="15" customFormat="1" ht="15" customHeight="1" thickBot="1" x14ac:dyDescent="0.3">
      <c r="A1400" s="131"/>
      <c r="B1400" s="132"/>
      <c r="C1400" s="53" t="s">
        <v>1</v>
      </c>
      <c r="D1400" s="37">
        <v>500</v>
      </c>
      <c r="E1400" s="38">
        <f t="shared" si="1109"/>
        <v>458.25</v>
      </c>
      <c r="F1400" s="38">
        <f t="shared" si="1110"/>
        <v>416.5</v>
      </c>
      <c r="G1400" s="38">
        <f t="shared" si="1111"/>
        <v>374.75</v>
      </c>
      <c r="H1400" s="55">
        <f t="shared" si="1112"/>
        <v>333</v>
      </c>
      <c r="I1400" s="17"/>
      <c r="J1400" s="10">
        <f t="shared" si="1113"/>
        <v>0</v>
      </c>
      <c r="K1400" s="14"/>
      <c r="L1400" s="13"/>
      <c r="M1400" s="2">
        <f t="shared" si="1026"/>
        <v>0</v>
      </c>
      <c r="N1400" s="1">
        <f t="shared" si="1027"/>
        <v>0</v>
      </c>
      <c r="O1400" s="2">
        <f t="shared" si="1028"/>
        <v>0</v>
      </c>
      <c r="P1400" s="2">
        <f t="shared" si="1029"/>
        <v>0</v>
      </c>
      <c r="Q1400" s="2">
        <f t="shared" si="1030"/>
        <v>0</v>
      </c>
      <c r="R1400" s="2"/>
      <c r="S1400" s="2">
        <f t="shared" si="1031"/>
        <v>0</v>
      </c>
      <c r="T1400" s="2">
        <f t="shared" si="1032"/>
        <v>0</v>
      </c>
      <c r="U1400" s="2">
        <f t="shared" si="1033"/>
        <v>0</v>
      </c>
      <c r="V1400" s="2">
        <f t="shared" si="1034"/>
        <v>0</v>
      </c>
      <c r="W1400" s="2">
        <f t="shared" si="1035"/>
        <v>0</v>
      </c>
      <c r="X1400" s="2"/>
      <c r="Y1400" s="2"/>
    </row>
    <row r="1401" spans="1:25" s="15" customFormat="1" ht="15" customHeight="1" x14ac:dyDescent="0.25">
      <c r="A1401" s="129" t="s">
        <v>865</v>
      </c>
      <c r="B1401" s="130"/>
      <c r="C1401" s="94" t="s">
        <v>741</v>
      </c>
      <c r="D1401" s="65">
        <v>90</v>
      </c>
      <c r="E1401" s="59">
        <f t="shared" si="1099"/>
        <v>82.5</v>
      </c>
      <c r="F1401" s="59">
        <f t="shared" si="1100"/>
        <v>75</v>
      </c>
      <c r="G1401" s="59">
        <f t="shared" si="1101"/>
        <v>67.5</v>
      </c>
      <c r="H1401" s="60">
        <f t="shared" si="1102"/>
        <v>60</v>
      </c>
      <c r="I1401" s="50"/>
      <c r="J1401" s="100">
        <f>IF($K$6&lt;=9999,S1401,IF(AND($K$6&gt;=10000,$K$6&lt;=19999),T1401,IF(AND($K$6&gt;=20000,$K$6&lt;=39999),U1401,IF(AND($K$6&gt;=40000,$K$6&lt;=79999),V1401,IF($K$6&gt;=80000,W1401,0)))))</f>
        <v>0</v>
      </c>
      <c r="K1401" s="14"/>
      <c r="L1401" s="13"/>
      <c r="M1401" s="2">
        <f t="shared" si="1026"/>
        <v>0</v>
      </c>
      <c r="N1401" s="1">
        <f t="shared" si="1027"/>
        <v>0</v>
      </c>
      <c r="O1401" s="2">
        <f t="shared" si="1028"/>
        <v>0</v>
      </c>
      <c r="P1401" s="2">
        <f t="shared" si="1029"/>
        <v>0</v>
      </c>
      <c r="Q1401" s="2">
        <f t="shared" si="1030"/>
        <v>0</v>
      </c>
      <c r="R1401" s="2"/>
      <c r="S1401" s="2">
        <f t="shared" si="1031"/>
        <v>0</v>
      </c>
      <c r="T1401" s="2">
        <f t="shared" si="1032"/>
        <v>0</v>
      </c>
      <c r="U1401" s="2">
        <f t="shared" si="1033"/>
        <v>0</v>
      </c>
      <c r="V1401" s="2">
        <f t="shared" si="1034"/>
        <v>0</v>
      </c>
      <c r="W1401" s="2">
        <f t="shared" si="1035"/>
        <v>0</v>
      </c>
      <c r="X1401" s="2"/>
      <c r="Y1401" s="2"/>
    </row>
    <row r="1402" spans="1:25" s="15" customFormat="1" ht="15" customHeight="1" x14ac:dyDescent="0.25">
      <c r="A1402" s="131"/>
      <c r="B1402" s="132"/>
      <c r="C1402" s="94" t="s">
        <v>3</v>
      </c>
      <c r="D1402" s="37">
        <v>170</v>
      </c>
      <c r="E1402" s="38">
        <f t="shared" si="1099"/>
        <v>155.75</v>
      </c>
      <c r="F1402" s="38">
        <f t="shared" si="1100"/>
        <v>141.5</v>
      </c>
      <c r="G1402" s="38">
        <f t="shared" si="1101"/>
        <v>127.25</v>
      </c>
      <c r="H1402" s="55">
        <f t="shared" si="1102"/>
        <v>113</v>
      </c>
      <c r="I1402" s="17"/>
      <c r="J1402" s="103">
        <f t="shared" ref="J1402:J1403" si="1114">IF($K$6&lt;=9999,S1402,IF(AND($K$6&gt;=10000,$K$6&lt;=19999),T1402,IF(AND($K$6&gt;=20000,$K$6&lt;=39999),U1402,IF(AND($K$6&gt;=40000,$K$6&lt;=79999),V1402,IF($K$6&gt;=80000,W1402,0)))))</f>
        <v>0</v>
      </c>
      <c r="K1402" s="14"/>
      <c r="L1402" s="13"/>
      <c r="M1402" s="2">
        <f t="shared" si="1026"/>
        <v>0</v>
      </c>
      <c r="N1402" s="1">
        <f t="shared" si="1027"/>
        <v>0</v>
      </c>
      <c r="O1402" s="2">
        <f t="shared" si="1028"/>
        <v>0</v>
      </c>
      <c r="P1402" s="2">
        <f t="shared" si="1029"/>
        <v>0</v>
      </c>
      <c r="Q1402" s="2">
        <f t="shared" si="1030"/>
        <v>0</v>
      </c>
      <c r="R1402" s="2"/>
      <c r="S1402" s="2">
        <f t="shared" si="1031"/>
        <v>0</v>
      </c>
      <c r="T1402" s="2">
        <f t="shared" si="1032"/>
        <v>0</v>
      </c>
      <c r="U1402" s="2">
        <f t="shared" si="1033"/>
        <v>0</v>
      </c>
      <c r="V1402" s="2">
        <f t="shared" si="1034"/>
        <v>0</v>
      </c>
      <c r="W1402" s="2">
        <f t="shared" si="1035"/>
        <v>0</v>
      </c>
      <c r="X1402" s="2"/>
      <c r="Y1402" s="2"/>
    </row>
    <row r="1403" spans="1:25" s="15" customFormat="1" ht="15" customHeight="1" thickBot="1" x14ac:dyDescent="0.3">
      <c r="A1403" s="131"/>
      <c r="B1403" s="132"/>
      <c r="C1403" s="53" t="s">
        <v>1</v>
      </c>
      <c r="D1403" s="37">
        <v>600</v>
      </c>
      <c r="E1403" s="38">
        <f t="shared" si="1099"/>
        <v>550</v>
      </c>
      <c r="F1403" s="38">
        <f t="shared" si="1100"/>
        <v>500</v>
      </c>
      <c r="G1403" s="38">
        <f t="shared" si="1101"/>
        <v>450</v>
      </c>
      <c r="H1403" s="55">
        <f t="shared" si="1102"/>
        <v>400</v>
      </c>
      <c r="I1403" s="17"/>
      <c r="J1403" s="10">
        <f t="shared" si="1114"/>
        <v>0</v>
      </c>
      <c r="K1403" s="14"/>
      <c r="L1403" s="13"/>
      <c r="M1403" s="2">
        <f t="shared" si="1026"/>
        <v>0</v>
      </c>
      <c r="N1403" s="1">
        <f t="shared" si="1027"/>
        <v>0</v>
      </c>
      <c r="O1403" s="2">
        <f t="shared" si="1028"/>
        <v>0</v>
      </c>
      <c r="P1403" s="2">
        <f t="shared" si="1029"/>
        <v>0</v>
      </c>
      <c r="Q1403" s="2">
        <f t="shared" si="1030"/>
        <v>0</v>
      </c>
      <c r="R1403" s="2"/>
      <c r="S1403" s="2">
        <f t="shared" si="1031"/>
        <v>0</v>
      </c>
      <c r="T1403" s="2">
        <f t="shared" si="1032"/>
        <v>0</v>
      </c>
      <c r="U1403" s="2">
        <f t="shared" si="1033"/>
        <v>0</v>
      </c>
      <c r="V1403" s="2">
        <f t="shared" si="1034"/>
        <v>0</v>
      </c>
      <c r="W1403" s="2">
        <f t="shared" si="1035"/>
        <v>0</v>
      </c>
      <c r="X1403" s="2"/>
      <c r="Y1403" s="2"/>
    </row>
    <row r="1404" spans="1:25" s="15" customFormat="1" ht="15" customHeight="1" x14ac:dyDescent="0.25">
      <c r="A1404" s="129" t="s">
        <v>866</v>
      </c>
      <c r="B1404" s="130"/>
      <c r="C1404" s="94" t="s">
        <v>741</v>
      </c>
      <c r="D1404" s="65">
        <v>90</v>
      </c>
      <c r="E1404" s="59">
        <f t="shared" si="1099"/>
        <v>82.5</v>
      </c>
      <c r="F1404" s="59">
        <f t="shared" si="1100"/>
        <v>75</v>
      </c>
      <c r="G1404" s="59">
        <f t="shared" si="1101"/>
        <v>67.5</v>
      </c>
      <c r="H1404" s="60">
        <f t="shared" si="1102"/>
        <v>60</v>
      </c>
      <c r="I1404" s="50"/>
      <c r="J1404" s="100">
        <f>IF($K$6&lt;=9999,S1404,IF(AND($K$6&gt;=10000,$K$6&lt;=19999),T1404,IF(AND($K$6&gt;=20000,$K$6&lt;=39999),U1404,IF(AND($K$6&gt;=40000,$K$6&lt;=79999),V1404,IF($K$6&gt;=80000,W1404,0)))))</f>
        <v>0</v>
      </c>
      <c r="K1404" s="14"/>
      <c r="L1404" s="13"/>
      <c r="M1404" s="2">
        <f t="shared" si="1026"/>
        <v>0</v>
      </c>
      <c r="N1404" s="1">
        <f t="shared" si="1027"/>
        <v>0</v>
      </c>
      <c r="O1404" s="2">
        <f t="shared" si="1028"/>
        <v>0</v>
      </c>
      <c r="P1404" s="2">
        <f t="shared" si="1029"/>
        <v>0</v>
      </c>
      <c r="Q1404" s="2">
        <f t="shared" si="1030"/>
        <v>0</v>
      </c>
      <c r="R1404" s="2"/>
      <c r="S1404" s="2">
        <f t="shared" si="1031"/>
        <v>0</v>
      </c>
      <c r="T1404" s="2">
        <f t="shared" si="1032"/>
        <v>0</v>
      </c>
      <c r="U1404" s="2">
        <f t="shared" si="1033"/>
        <v>0</v>
      </c>
      <c r="V1404" s="2">
        <f t="shared" si="1034"/>
        <v>0</v>
      </c>
      <c r="W1404" s="2">
        <f t="shared" si="1035"/>
        <v>0</v>
      </c>
      <c r="X1404" s="2"/>
      <c r="Y1404" s="2"/>
    </row>
    <row r="1405" spans="1:25" s="15" customFormat="1" ht="15" customHeight="1" x14ac:dyDescent="0.25">
      <c r="A1405" s="131"/>
      <c r="B1405" s="132"/>
      <c r="C1405" s="94" t="s">
        <v>3</v>
      </c>
      <c r="D1405" s="37">
        <v>160</v>
      </c>
      <c r="E1405" s="38">
        <f t="shared" si="1099"/>
        <v>146.5</v>
      </c>
      <c r="F1405" s="38">
        <f t="shared" si="1100"/>
        <v>133</v>
      </c>
      <c r="G1405" s="38">
        <f t="shared" si="1101"/>
        <v>119.5</v>
      </c>
      <c r="H1405" s="55">
        <f t="shared" si="1102"/>
        <v>106</v>
      </c>
      <c r="I1405" s="17"/>
      <c r="J1405" s="103">
        <f t="shared" ref="J1405:J1406" si="1115">IF($K$6&lt;=9999,S1405,IF(AND($K$6&gt;=10000,$K$6&lt;=19999),T1405,IF(AND($K$6&gt;=20000,$K$6&lt;=39999),U1405,IF(AND($K$6&gt;=40000,$K$6&lt;=79999),V1405,IF($K$6&gt;=80000,W1405,0)))))</f>
        <v>0</v>
      </c>
      <c r="K1405" s="14"/>
      <c r="L1405" s="13"/>
      <c r="M1405" s="2">
        <f t="shared" si="1026"/>
        <v>0</v>
      </c>
      <c r="N1405" s="1">
        <f t="shared" si="1027"/>
        <v>0</v>
      </c>
      <c r="O1405" s="2">
        <f t="shared" si="1028"/>
        <v>0</v>
      </c>
      <c r="P1405" s="2">
        <f t="shared" si="1029"/>
        <v>0</v>
      </c>
      <c r="Q1405" s="2">
        <f t="shared" si="1030"/>
        <v>0</v>
      </c>
      <c r="R1405" s="2"/>
      <c r="S1405" s="2">
        <f t="shared" si="1031"/>
        <v>0</v>
      </c>
      <c r="T1405" s="2">
        <f t="shared" si="1032"/>
        <v>0</v>
      </c>
      <c r="U1405" s="2">
        <f t="shared" si="1033"/>
        <v>0</v>
      </c>
      <c r="V1405" s="2">
        <f t="shared" si="1034"/>
        <v>0</v>
      </c>
      <c r="W1405" s="2">
        <f t="shared" si="1035"/>
        <v>0</v>
      </c>
      <c r="X1405" s="2"/>
      <c r="Y1405" s="2"/>
    </row>
    <row r="1406" spans="1:25" s="15" customFormat="1" ht="15" customHeight="1" thickBot="1" x14ac:dyDescent="0.3">
      <c r="A1406" s="131"/>
      <c r="B1406" s="132"/>
      <c r="C1406" s="53" t="s">
        <v>1</v>
      </c>
      <c r="D1406" s="37">
        <v>600</v>
      </c>
      <c r="E1406" s="38">
        <f t="shared" si="1099"/>
        <v>550</v>
      </c>
      <c r="F1406" s="38">
        <f t="shared" si="1100"/>
        <v>500</v>
      </c>
      <c r="G1406" s="38">
        <f t="shared" si="1101"/>
        <v>450</v>
      </c>
      <c r="H1406" s="55">
        <f t="shared" si="1102"/>
        <v>400</v>
      </c>
      <c r="I1406" s="17"/>
      <c r="J1406" s="10">
        <f t="shared" si="1115"/>
        <v>0</v>
      </c>
      <c r="K1406" s="14"/>
      <c r="L1406" s="13"/>
      <c r="M1406" s="2">
        <f t="shared" si="1026"/>
        <v>0</v>
      </c>
      <c r="N1406" s="1">
        <f t="shared" si="1027"/>
        <v>0</v>
      </c>
      <c r="O1406" s="2">
        <f t="shared" si="1028"/>
        <v>0</v>
      </c>
      <c r="P1406" s="2">
        <f t="shared" si="1029"/>
        <v>0</v>
      </c>
      <c r="Q1406" s="2">
        <f t="shared" si="1030"/>
        <v>0</v>
      </c>
      <c r="R1406" s="2"/>
      <c r="S1406" s="2">
        <f t="shared" si="1031"/>
        <v>0</v>
      </c>
      <c r="T1406" s="2">
        <f t="shared" si="1032"/>
        <v>0</v>
      </c>
      <c r="U1406" s="2">
        <f t="shared" si="1033"/>
        <v>0</v>
      </c>
      <c r="V1406" s="2">
        <f t="shared" si="1034"/>
        <v>0</v>
      </c>
      <c r="W1406" s="2">
        <f t="shared" si="1035"/>
        <v>0</v>
      </c>
      <c r="X1406" s="2"/>
      <c r="Y1406" s="2"/>
    </row>
    <row r="1407" spans="1:25" s="15" customFormat="1" ht="15" customHeight="1" x14ac:dyDescent="0.25">
      <c r="A1407" s="129" t="s">
        <v>1047</v>
      </c>
      <c r="B1407" s="130"/>
      <c r="C1407" s="94" t="s">
        <v>741</v>
      </c>
      <c r="D1407" s="65">
        <v>90</v>
      </c>
      <c r="E1407" s="59">
        <f t="shared" ref="E1407:E1409" si="1116">(D1407+F1407)/2</f>
        <v>82.5</v>
      </c>
      <c r="F1407" s="59">
        <f t="shared" ref="F1407:F1409" si="1117">(D1407+H1407)/2</f>
        <v>75</v>
      </c>
      <c r="G1407" s="59">
        <f t="shared" ref="G1407:G1409" si="1118">(F1407+H1407)/2</f>
        <v>67.5</v>
      </c>
      <c r="H1407" s="60">
        <f t="shared" ref="H1407:H1409" si="1119">INT(D1407/1.5)</f>
        <v>60</v>
      </c>
      <c r="I1407" s="50"/>
      <c r="J1407" s="100">
        <f>IF($K$6&lt;=9999,S1407,IF(AND($K$6&gt;=10000,$K$6&lt;=19999),T1407,IF(AND($K$6&gt;=20000,$K$6&lt;=39999),U1407,IF(AND($K$6&gt;=40000,$K$6&lt;=79999),V1407,IF($K$6&gt;=80000,W1407,0)))))</f>
        <v>0</v>
      </c>
      <c r="K1407" s="14"/>
      <c r="L1407" s="13"/>
      <c r="M1407" s="2">
        <f t="shared" ref="M1407:M1479" si="1120">D1407*I1407</f>
        <v>0</v>
      </c>
      <c r="N1407" s="1">
        <f t="shared" ref="N1407:N1479" si="1121">E1407*I1407</f>
        <v>0</v>
      </c>
      <c r="O1407" s="2">
        <f t="shared" ref="O1407:O1479" si="1122">F1407*I1407</f>
        <v>0</v>
      </c>
      <c r="P1407" s="2">
        <f t="shared" ref="P1407:P1479" si="1123">G1407*I1407</f>
        <v>0</v>
      </c>
      <c r="Q1407" s="2">
        <f t="shared" ref="Q1407:Q1479" si="1124">H1407*I1407</f>
        <v>0</v>
      </c>
      <c r="R1407" s="2"/>
      <c r="S1407" s="2">
        <f t="shared" ref="S1407:S1479" si="1125">I1407*D1407</f>
        <v>0</v>
      </c>
      <c r="T1407" s="2">
        <f t="shared" ref="T1407:T1479" si="1126">I1407*E1407</f>
        <v>0</v>
      </c>
      <c r="U1407" s="2">
        <f t="shared" ref="U1407:U1479" si="1127">I1407*F1407</f>
        <v>0</v>
      </c>
      <c r="V1407" s="2">
        <f t="shared" ref="V1407:V1479" si="1128">I1407*G1407</f>
        <v>0</v>
      </c>
      <c r="W1407" s="2">
        <f t="shared" ref="W1407:W1479" si="1129">I1407*H1407</f>
        <v>0</v>
      </c>
      <c r="X1407" s="2"/>
      <c r="Y1407" s="2"/>
    </row>
    <row r="1408" spans="1:25" s="15" customFormat="1" ht="15" customHeight="1" x14ac:dyDescent="0.25">
      <c r="A1408" s="131"/>
      <c r="B1408" s="132"/>
      <c r="C1408" s="94" t="s">
        <v>3</v>
      </c>
      <c r="D1408" s="37">
        <v>170</v>
      </c>
      <c r="E1408" s="38">
        <f t="shared" si="1116"/>
        <v>155.75</v>
      </c>
      <c r="F1408" s="38">
        <f t="shared" si="1117"/>
        <v>141.5</v>
      </c>
      <c r="G1408" s="38">
        <f t="shared" si="1118"/>
        <v>127.25</v>
      </c>
      <c r="H1408" s="55">
        <f t="shared" si="1119"/>
        <v>113</v>
      </c>
      <c r="I1408" s="17"/>
      <c r="J1408" s="103">
        <f t="shared" ref="J1408:J1409" si="1130">IF($K$6&lt;=9999,S1408,IF(AND($K$6&gt;=10000,$K$6&lt;=19999),T1408,IF(AND($K$6&gt;=20000,$K$6&lt;=39999),U1408,IF(AND($K$6&gt;=40000,$K$6&lt;=79999),V1408,IF($K$6&gt;=80000,W1408,0)))))</f>
        <v>0</v>
      </c>
      <c r="K1408" s="14"/>
      <c r="L1408" s="13"/>
      <c r="M1408" s="2">
        <f t="shared" si="1120"/>
        <v>0</v>
      </c>
      <c r="N1408" s="1">
        <f t="shared" si="1121"/>
        <v>0</v>
      </c>
      <c r="O1408" s="2">
        <f t="shared" si="1122"/>
        <v>0</v>
      </c>
      <c r="P1408" s="2">
        <f t="shared" si="1123"/>
        <v>0</v>
      </c>
      <c r="Q1408" s="2">
        <f t="shared" si="1124"/>
        <v>0</v>
      </c>
      <c r="R1408" s="2"/>
      <c r="S1408" s="2">
        <f t="shared" si="1125"/>
        <v>0</v>
      </c>
      <c r="T1408" s="2">
        <f t="shared" si="1126"/>
        <v>0</v>
      </c>
      <c r="U1408" s="2">
        <f t="shared" si="1127"/>
        <v>0</v>
      </c>
      <c r="V1408" s="2">
        <f t="shared" si="1128"/>
        <v>0</v>
      </c>
      <c r="W1408" s="2">
        <f t="shared" si="1129"/>
        <v>0</v>
      </c>
      <c r="X1408" s="2"/>
      <c r="Y1408" s="2"/>
    </row>
    <row r="1409" spans="1:25" s="15" customFormat="1" ht="15" customHeight="1" thickBot="1" x14ac:dyDescent="0.3">
      <c r="A1409" s="131"/>
      <c r="B1409" s="132"/>
      <c r="C1409" s="53" t="s">
        <v>1</v>
      </c>
      <c r="D1409" s="37">
        <v>600</v>
      </c>
      <c r="E1409" s="38">
        <f t="shared" si="1116"/>
        <v>550</v>
      </c>
      <c r="F1409" s="38">
        <f t="shared" si="1117"/>
        <v>500</v>
      </c>
      <c r="G1409" s="38">
        <f t="shared" si="1118"/>
        <v>450</v>
      </c>
      <c r="H1409" s="55">
        <f t="shared" si="1119"/>
        <v>400</v>
      </c>
      <c r="I1409" s="17"/>
      <c r="J1409" s="10">
        <f t="shared" si="1130"/>
        <v>0</v>
      </c>
      <c r="K1409" s="14"/>
      <c r="L1409" s="13"/>
      <c r="M1409" s="2">
        <f t="shared" si="1120"/>
        <v>0</v>
      </c>
      <c r="N1409" s="1">
        <f t="shared" si="1121"/>
        <v>0</v>
      </c>
      <c r="O1409" s="2">
        <f t="shared" si="1122"/>
        <v>0</v>
      </c>
      <c r="P1409" s="2">
        <f t="shared" si="1123"/>
        <v>0</v>
      </c>
      <c r="Q1409" s="2">
        <f t="shared" si="1124"/>
        <v>0</v>
      </c>
      <c r="R1409" s="2"/>
      <c r="S1409" s="2">
        <f t="shared" si="1125"/>
        <v>0</v>
      </c>
      <c r="T1409" s="2">
        <f t="shared" si="1126"/>
        <v>0</v>
      </c>
      <c r="U1409" s="2">
        <f t="shared" si="1127"/>
        <v>0</v>
      </c>
      <c r="V1409" s="2">
        <f t="shared" si="1128"/>
        <v>0</v>
      </c>
      <c r="W1409" s="2">
        <f t="shared" si="1129"/>
        <v>0</v>
      </c>
      <c r="X1409" s="2"/>
      <c r="Y1409" s="2"/>
    </row>
    <row r="1410" spans="1:25" s="15" customFormat="1" ht="15" customHeight="1" x14ac:dyDescent="0.25">
      <c r="A1410" s="129" t="s">
        <v>867</v>
      </c>
      <c r="B1410" s="130"/>
      <c r="C1410" s="94" t="s">
        <v>741</v>
      </c>
      <c r="D1410" s="65">
        <v>90</v>
      </c>
      <c r="E1410" s="59">
        <f t="shared" si="1099"/>
        <v>82.5</v>
      </c>
      <c r="F1410" s="59">
        <f t="shared" si="1100"/>
        <v>75</v>
      </c>
      <c r="G1410" s="59">
        <f t="shared" si="1101"/>
        <v>67.5</v>
      </c>
      <c r="H1410" s="60">
        <f t="shared" si="1102"/>
        <v>60</v>
      </c>
      <c r="I1410" s="50"/>
      <c r="J1410" s="100">
        <f>IF($K$6&lt;=9999,S1410,IF(AND($K$6&gt;=10000,$K$6&lt;=19999),T1410,IF(AND($K$6&gt;=20000,$K$6&lt;=39999),U1410,IF(AND($K$6&gt;=40000,$K$6&lt;=79999),V1410,IF($K$6&gt;=80000,W1410,0)))))</f>
        <v>0</v>
      </c>
      <c r="K1410" s="14"/>
      <c r="L1410" s="13"/>
      <c r="M1410" s="2">
        <f t="shared" si="1120"/>
        <v>0</v>
      </c>
      <c r="N1410" s="1">
        <f t="shared" si="1121"/>
        <v>0</v>
      </c>
      <c r="O1410" s="2">
        <f t="shared" si="1122"/>
        <v>0</v>
      </c>
      <c r="P1410" s="2">
        <f t="shared" si="1123"/>
        <v>0</v>
      </c>
      <c r="Q1410" s="2">
        <f t="shared" si="1124"/>
        <v>0</v>
      </c>
      <c r="R1410" s="2"/>
      <c r="S1410" s="2">
        <f t="shared" si="1125"/>
        <v>0</v>
      </c>
      <c r="T1410" s="2">
        <f t="shared" si="1126"/>
        <v>0</v>
      </c>
      <c r="U1410" s="2">
        <f t="shared" si="1127"/>
        <v>0</v>
      </c>
      <c r="V1410" s="2">
        <f t="shared" si="1128"/>
        <v>0</v>
      </c>
      <c r="W1410" s="2">
        <f t="shared" si="1129"/>
        <v>0</v>
      </c>
      <c r="X1410" s="2"/>
      <c r="Y1410" s="2"/>
    </row>
    <row r="1411" spans="1:25" s="15" customFormat="1" ht="15" customHeight="1" x14ac:dyDescent="0.25">
      <c r="A1411" s="131"/>
      <c r="B1411" s="132"/>
      <c r="C1411" s="94" t="s">
        <v>3</v>
      </c>
      <c r="D1411" s="37">
        <v>170</v>
      </c>
      <c r="E1411" s="38">
        <f t="shared" si="1099"/>
        <v>155.75</v>
      </c>
      <c r="F1411" s="38">
        <f t="shared" si="1100"/>
        <v>141.5</v>
      </c>
      <c r="G1411" s="38">
        <f t="shared" si="1101"/>
        <v>127.25</v>
      </c>
      <c r="H1411" s="55">
        <f t="shared" si="1102"/>
        <v>113</v>
      </c>
      <c r="I1411" s="17"/>
      <c r="J1411" s="103">
        <f t="shared" ref="J1411:J1412" si="1131">IF($K$6&lt;=9999,S1411,IF(AND($K$6&gt;=10000,$K$6&lt;=19999),T1411,IF(AND($K$6&gt;=20000,$K$6&lt;=39999),U1411,IF(AND($K$6&gt;=40000,$K$6&lt;=79999),V1411,IF($K$6&gt;=80000,W1411,0)))))</f>
        <v>0</v>
      </c>
      <c r="K1411" s="14"/>
      <c r="L1411" s="13"/>
      <c r="M1411" s="2">
        <f t="shared" si="1120"/>
        <v>0</v>
      </c>
      <c r="N1411" s="1">
        <f t="shared" si="1121"/>
        <v>0</v>
      </c>
      <c r="O1411" s="2">
        <f t="shared" si="1122"/>
        <v>0</v>
      </c>
      <c r="P1411" s="2">
        <f t="shared" si="1123"/>
        <v>0</v>
      </c>
      <c r="Q1411" s="2">
        <f t="shared" si="1124"/>
        <v>0</v>
      </c>
      <c r="R1411" s="2"/>
      <c r="S1411" s="2">
        <f t="shared" si="1125"/>
        <v>0</v>
      </c>
      <c r="T1411" s="2">
        <f t="shared" si="1126"/>
        <v>0</v>
      </c>
      <c r="U1411" s="2">
        <f t="shared" si="1127"/>
        <v>0</v>
      </c>
      <c r="V1411" s="2">
        <f t="shared" si="1128"/>
        <v>0</v>
      </c>
      <c r="W1411" s="2">
        <f t="shared" si="1129"/>
        <v>0</v>
      </c>
      <c r="X1411" s="2"/>
      <c r="Y1411" s="2"/>
    </row>
    <row r="1412" spans="1:25" s="15" customFormat="1" ht="15" customHeight="1" thickBot="1" x14ac:dyDescent="0.3">
      <c r="A1412" s="131"/>
      <c r="B1412" s="132"/>
      <c r="C1412" s="53" t="s">
        <v>1</v>
      </c>
      <c r="D1412" s="37">
        <v>600</v>
      </c>
      <c r="E1412" s="38">
        <f t="shared" si="1099"/>
        <v>550</v>
      </c>
      <c r="F1412" s="38">
        <f t="shared" si="1100"/>
        <v>500</v>
      </c>
      <c r="G1412" s="38">
        <f t="shared" si="1101"/>
        <v>450</v>
      </c>
      <c r="H1412" s="55">
        <f t="shared" si="1102"/>
        <v>400</v>
      </c>
      <c r="I1412" s="17"/>
      <c r="J1412" s="10">
        <f t="shared" si="1131"/>
        <v>0</v>
      </c>
      <c r="K1412" s="14"/>
      <c r="L1412" s="13"/>
      <c r="M1412" s="2">
        <f t="shared" si="1120"/>
        <v>0</v>
      </c>
      <c r="N1412" s="1">
        <f t="shared" si="1121"/>
        <v>0</v>
      </c>
      <c r="O1412" s="2">
        <f t="shared" si="1122"/>
        <v>0</v>
      </c>
      <c r="P1412" s="2">
        <f t="shared" si="1123"/>
        <v>0</v>
      </c>
      <c r="Q1412" s="2">
        <f t="shared" si="1124"/>
        <v>0</v>
      </c>
      <c r="R1412" s="2"/>
      <c r="S1412" s="2">
        <f t="shared" si="1125"/>
        <v>0</v>
      </c>
      <c r="T1412" s="2">
        <f t="shared" si="1126"/>
        <v>0</v>
      </c>
      <c r="U1412" s="2">
        <f t="shared" si="1127"/>
        <v>0</v>
      </c>
      <c r="V1412" s="2">
        <f t="shared" si="1128"/>
        <v>0</v>
      </c>
      <c r="W1412" s="2">
        <f t="shared" si="1129"/>
        <v>0</v>
      </c>
      <c r="X1412" s="2"/>
      <c r="Y1412" s="2"/>
    </row>
    <row r="1413" spans="1:25" s="15" customFormat="1" ht="15" customHeight="1" x14ac:dyDescent="0.25">
      <c r="A1413" s="129" t="s">
        <v>939</v>
      </c>
      <c r="B1413" s="130"/>
      <c r="C1413" s="94" t="s">
        <v>741</v>
      </c>
      <c r="D1413" s="65">
        <v>90</v>
      </c>
      <c r="E1413" s="59">
        <f t="shared" ref="E1413:E1418" si="1132">(D1413+F1413)/2</f>
        <v>82.5</v>
      </c>
      <c r="F1413" s="59">
        <f t="shared" ref="F1413:F1418" si="1133">(D1413+H1413)/2</f>
        <v>75</v>
      </c>
      <c r="G1413" s="59">
        <f t="shared" ref="G1413:G1418" si="1134">(F1413+H1413)/2</f>
        <v>67.5</v>
      </c>
      <c r="H1413" s="60">
        <f t="shared" ref="H1413:H1418" si="1135">INT(D1413/1.5)</f>
        <v>60</v>
      </c>
      <c r="I1413" s="50"/>
      <c r="J1413" s="100">
        <f>IF($K$6&lt;=9999,S1413,IF(AND($K$6&gt;=10000,$K$6&lt;=19999),T1413,IF(AND($K$6&gt;=20000,$K$6&lt;=39999),U1413,IF(AND($K$6&gt;=40000,$K$6&lt;=79999),V1413,IF($K$6&gt;=80000,W1413,0)))))</f>
        <v>0</v>
      </c>
      <c r="K1413" s="14"/>
      <c r="L1413" s="13"/>
      <c r="M1413" s="2">
        <f t="shared" si="1120"/>
        <v>0</v>
      </c>
      <c r="N1413" s="1">
        <f t="shared" si="1121"/>
        <v>0</v>
      </c>
      <c r="O1413" s="2">
        <f t="shared" si="1122"/>
        <v>0</v>
      </c>
      <c r="P1413" s="2">
        <f t="shared" si="1123"/>
        <v>0</v>
      </c>
      <c r="Q1413" s="2">
        <f t="shared" si="1124"/>
        <v>0</v>
      </c>
      <c r="R1413" s="2"/>
      <c r="S1413" s="2">
        <f t="shared" si="1125"/>
        <v>0</v>
      </c>
      <c r="T1413" s="2">
        <f t="shared" si="1126"/>
        <v>0</v>
      </c>
      <c r="U1413" s="2">
        <f t="shared" si="1127"/>
        <v>0</v>
      </c>
      <c r="V1413" s="2">
        <f t="shared" si="1128"/>
        <v>0</v>
      </c>
      <c r="W1413" s="2">
        <f t="shared" si="1129"/>
        <v>0</v>
      </c>
      <c r="X1413" s="2"/>
      <c r="Y1413" s="2"/>
    </row>
    <row r="1414" spans="1:25" s="15" customFormat="1" ht="15" customHeight="1" x14ac:dyDescent="0.25">
      <c r="A1414" s="131"/>
      <c r="B1414" s="132"/>
      <c r="C1414" s="94" t="s">
        <v>3</v>
      </c>
      <c r="D1414" s="37">
        <v>150</v>
      </c>
      <c r="E1414" s="38">
        <f t="shared" si="1132"/>
        <v>137.5</v>
      </c>
      <c r="F1414" s="38">
        <f t="shared" si="1133"/>
        <v>125</v>
      </c>
      <c r="G1414" s="38">
        <f t="shared" si="1134"/>
        <v>112.5</v>
      </c>
      <c r="H1414" s="55">
        <f t="shared" si="1135"/>
        <v>100</v>
      </c>
      <c r="I1414" s="17"/>
      <c r="J1414" s="103">
        <f t="shared" ref="J1414:J1415" si="1136">IF($K$6&lt;=9999,S1414,IF(AND($K$6&gt;=10000,$K$6&lt;=19999),T1414,IF(AND($K$6&gt;=20000,$K$6&lt;=39999),U1414,IF(AND($K$6&gt;=40000,$K$6&lt;=79999),V1414,IF($K$6&gt;=80000,W1414,0)))))</f>
        <v>0</v>
      </c>
      <c r="K1414" s="14"/>
      <c r="L1414" s="13"/>
      <c r="M1414" s="2">
        <f t="shared" si="1120"/>
        <v>0</v>
      </c>
      <c r="N1414" s="1">
        <f t="shared" si="1121"/>
        <v>0</v>
      </c>
      <c r="O1414" s="2">
        <f t="shared" si="1122"/>
        <v>0</v>
      </c>
      <c r="P1414" s="2">
        <f t="shared" si="1123"/>
        <v>0</v>
      </c>
      <c r="Q1414" s="2">
        <f t="shared" si="1124"/>
        <v>0</v>
      </c>
      <c r="R1414" s="2"/>
      <c r="S1414" s="2">
        <f t="shared" si="1125"/>
        <v>0</v>
      </c>
      <c r="T1414" s="2">
        <f t="shared" si="1126"/>
        <v>0</v>
      </c>
      <c r="U1414" s="2">
        <f t="shared" si="1127"/>
        <v>0</v>
      </c>
      <c r="V1414" s="2">
        <f t="shared" si="1128"/>
        <v>0</v>
      </c>
      <c r="W1414" s="2">
        <f t="shared" si="1129"/>
        <v>0</v>
      </c>
      <c r="X1414" s="2"/>
      <c r="Y1414" s="2"/>
    </row>
    <row r="1415" spans="1:25" s="15" customFormat="1" ht="15" customHeight="1" thickBot="1" x14ac:dyDescent="0.3">
      <c r="A1415" s="131"/>
      <c r="B1415" s="132"/>
      <c r="C1415" s="53" t="s">
        <v>1</v>
      </c>
      <c r="D1415" s="37">
        <v>500</v>
      </c>
      <c r="E1415" s="38">
        <f t="shared" si="1132"/>
        <v>458.25</v>
      </c>
      <c r="F1415" s="38">
        <f t="shared" si="1133"/>
        <v>416.5</v>
      </c>
      <c r="G1415" s="38">
        <f t="shared" si="1134"/>
        <v>374.75</v>
      </c>
      <c r="H1415" s="55">
        <f t="shared" si="1135"/>
        <v>333</v>
      </c>
      <c r="I1415" s="17"/>
      <c r="J1415" s="10">
        <f t="shared" si="1136"/>
        <v>0</v>
      </c>
      <c r="K1415" s="14"/>
      <c r="L1415" s="13"/>
      <c r="M1415" s="2">
        <f t="shared" si="1120"/>
        <v>0</v>
      </c>
      <c r="N1415" s="1">
        <f t="shared" si="1121"/>
        <v>0</v>
      </c>
      <c r="O1415" s="2">
        <f t="shared" si="1122"/>
        <v>0</v>
      </c>
      <c r="P1415" s="2">
        <f t="shared" si="1123"/>
        <v>0</v>
      </c>
      <c r="Q1415" s="2">
        <f t="shared" si="1124"/>
        <v>0</v>
      </c>
      <c r="R1415" s="2"/>
      <c r="S1415" s="2">
        <f t="shared" si="1125"/>
        <v>0</v>
      </c>
      <c r="T1415" s="2">
        <f t="shared" si="1126"/>
        <v>0</v>
      </c>
      <c r="U1415" s="2">
        <f t="shared" si="1127"/>
        <v>0</v>
      </c>
      <c r="V1415" s="2">
        <f t="shared" si="1128"/>
        <v>0</v>
      </c>
      <c r="W1415" s="2">
        <f t="shared" si="1129"/>
        <v>0</v>
      </c>
      <c r="X1415" s="2"/>
      <c r="Y1415" s="2"/>
    </row>
    <row r="1416" spans="1:25" s="15" customFormat="1" ht="15" customHeight="1" x14ac:dyDescent="0.25">
      <c r="A1416" s="129" t="s">
        <v>1048</v>
      </c>
      <c r="B1416" s="130"/>
      <c r="C1416" s="94" t="s">
        <v>741</v>
      </c>
      <c r="D1416" s="65">
        <v>100</v>
      </c>
      <c r="E1416" s="59">
        <f t="shared" si="1132"/>
        <v>91.5</v>
      </c>
      <c r="F1416" s="59">
        <f t="shared" si="1133"/>
        <v>83</v>
      </c>
      <c r="G1416" s="59">
        <f t="shared" si="1134"/>
        <v>74.5</v>
      </c>
      <c r="H1416" s="60">
        <f t="shared" si="1135"/>
        <v>66</v>
      </c>
      <c r="I1416" s="50"/>
      <c r="J1416" s="100">
        <f>IF($K$6&lt;=9999,S1416,IF(AND($K$6&gt;=10000,$K$6&lt;=19999),T1416,IF(AND($K$6&gt;=20000,$K$6&lt;=39999),U1416,IF(AND($K$6&gt;=40000,$K$6&lt;=79999),V1416,IF($K$6&gt;=80000,W1416,0)))))</f>
        <v>0</v>
      </c>
      <c r="K1416" s="14"/>
      <c r="L1416" s="13"/>
      <c r="M1416" s="2">
        <f t="shared" si="1120"/>
        <v>0</v>
      </c>
      <c r="N1416" s="1">
        <f t="shared" si="1121"/>
        <v>0</v>
      </c>
      <c r="O1416" s="2">
        <f t="shared" si="1122"/>
        <v>0</v>
      </c>
      <c r="P1416" s="2">
        <f t="shared" si="1123"/>
        <v>0</v>
      </c>
      <c r="Q1416" s="2">
        <f t="shared" si="1124"/>
        <v>0</v>
      </c>
      <c r="R1416" s="2"/>
      <c r="S1416" s="2">
        <f t="shared" si="1125"/>
        <v>0</v>
      </c>
      <c r="T1416" s="2">
        <f t="shared" si="1126"/>
        <v>0</v>
      </c>
      <c r="U1416" s="2">
        <f t="shared" si="1127"/>
        <v>0</v>
      </c>
      <c r="V1416" s="2">
        <f t="shared" si="1128"/>
        <v>0</v>
      </c>
      <c r="W1416" s="2">
        <f t="shared" si="1129"/>
        <v>0</v>
      </c>
      <c r="X1416" s="2"/>
      <c r="Y1416" s="2"/>
    </row>
    <row r="1417" spans="1:25" s="15" customFormat="1" ht="15" customHeight="1" x14ac:dyDescent="0.25">
      <c r="A1417" s="131"/>
      <c r="B1417" s="132"/>
      <c r="C1417" s="94" t="s">
        <v>3</v>
      </c>
      <c r="D1417" s="37">
        <v>200</v>
      </c>
      <c r="E1417" s="38">
        <f t="shared" si="1132"/>
        <v>183.25</v>
      </c>
      <c r="F1417" s="38">
        <f t="shared" si="1133"/>
        <v>166.5</v>
      </c>
      <c r="G1417" s="38">
        <f t="shared" si="1134"/>
        <v>149.75</v>
      </c>
      <c r="H1417" s="55">
        <f t="shared" si="1135"/>
        <v>133</v>
      </c>
      <c r="I1417" s="17"/>
      <c r="J1417" s="103">
        <f t="shared" ref="J1417:J1418" si="1137">IF($K$6&lt;=9999,S1417,IF(AND($K$6&gt;=10000,$K$6&lt;=19999),T1417,IF(AND($K$6&gt;=20000,$K$6&lt;=39999),U1417,IF(AND($K$6&gt;=40000,$K$6&lt;=79999),V1417,IF($K$6&gt;=80000,W1417,0)))))</f>
        <v>0</v>
      </c>
      <c r="K1417" s="14"/>
      <c r="L1417" s="13"/>
      <c r="M1417" s="2">
        <f t="shared" si="1120"/>
        <v>0</v>
      </c>
      <c r="N1417" s="1">
        <f t="shared" si="1121"/>
        <v>0</v>
      </c>
      <c r="O1417" s="2">
        <f t="shared" si="1122"/>
        <v>0</v>
      </c>
      <c r="P1417" s="2">
        <f t="shared" si="1123"/>
        <v>0</v>
      </c>
      <c r="Q1417" s="2">
        <f t="shared" si="1124"/>
        <v>0</v>
      </c>
      <c r="R1417" s="2"/>
      <c r="S1417" s="2">
        <f t="shared" si="1125"/>
        <v>0</v>
      </c>
      <c r="T1417" s="2">
        <f t="shared" si="1126"/>
        <v>0</v>
      </c>
      <c r="U1417" s="2">
        <f t="shared" si="1127"/>
        <v>0</v>
      </c>
      <c r="V1417" s="2">
        <f t="shared" si="1128"/>
        <v>0</v>
      </c>
      <c r="W1417" s="2">
        <f t="shared" si="1129"/>
        <v>0</v>
      </c>
      <c r="X1417" s="2"/>
      <c r="Y1417" s="2"/>
    </row>
    <row r="1418" spans="1:25" s="15" customFormat="1" ht="15" customHeight="1" thickBot="1" x14ac:dyDescent="0.3">
      <c r="A1418" s="131"/>
      <c r="B1418" s="132"/>
      <c r="C1418" s="53" t="s">
        <v>1</v>
      </c>
      <c r="D1418" s="37">
        <v>700</v>
      </c>
      <c r="E1418" s="38">
        <f t="shared" si="1132"/>
        <v>641.5</v>
      </c>
      <c r="F1418" s="38">
        <f t="shared" si="1133"/>
        <v>583</v>
      </c>
      <c r="G1418" s="38">
        <f t="shared" si="1134"/>
        <v>524.5</v>
      </c>
      <c r="H1418" s="55">
        <f t="shared" si="1135"/>
        <v>466</v>
      </c>
      <c r="I1418" s="17"/>
      <c r="J1418" s="10">
        <f t="shared" si="1137"/>
        <v>0</v>
      </c>
      <c r="K1418" s="14"/>
      <c r="L1418" s="13"/>
      <c r="M1418" s="2">
        <f t="shared" si="1120"/>
        <v>0</v>
      </c>
      <c r="N1418" s="1">
        <f t="shared" si="1121"/>
        <v>0</v>
      </c>
      <c r="O1418" s="2">
        <f t="shared" si="1122"/>
        <v>0</v>
      </c>
      <c r="P1418" s="2">
        <f t="shared" si="1123"/>
        <v>0</v>
      </c>
      <c r="Q1418" s="2">
        <f t="shared" si="1124"/>
        <v>0</v>
      </c>
      <c r="R1418" s="2"/>
      <c r="S1418" s="2">
        <f t="shared" si="1125"/>
        <v>0</v>
      </c>
      <c r="T1418" s="2">
        <f t="shared" si="1126"/>
        <v>0</v>
      </c>
      <c r="U1418" s="2">
        <f t="shared" si="1127"/>
        <v>0</v>
      </c>
      <c r="V1418" s="2">
        <f t="shared" si="1128"/>
        <v>0</v>
      </c>
      <c r="W1418" s="2">
        <f t="shared" si="1129"/>
        <v>0</v>
      </c>
      <c r="X1418" s="2"/>
      <c r="Y1418" s="2"/>
    </row>
    <row r="1419" spans="1:25" s="15" customFormat="1" ht="15" customHeight="1" x14ac:dyDescent="0.25">
      <c r="A1419" s="129" t="s">
        <v>909</v>
      </c>
      <c r="B1419" s="130"/>
      <c r="C1419" s="94" t="s">
        <v>741</v>
      </c>
      <c r="D1419" s="65">
        <v>90</v>
      </c>
      <c r="E1419" s="59">
        <f t="shared" si="1099"/>
        <v>82.5</v>
      </c>
      <c r="F1419" s="59">
        <f t="shared" si="1100"/>
        <v>75</v>
      </c>
      <c r="G1419" s="59">
        <f t="shared" si="1101"/>
        <v>67.5</v>
      </c>
      <c r="H1419" s="60">
        <f t="shared" si="1102"/>
        <v>60</v>
      </c>
      <c r="I1419" s="39"/>
      <c r="J1419" s="100">
        <f>IF($K$6&lt;=9999,S1419,IF(AND($K$6&gt;=10000,$K$6&lt;=19999),T1419,IF(AND($K$6&gt;=20000,$K$6&lt;=39999),U1419,IF(AND($K$6&gt;=40000,$K$6&lt;=79999),V1419,IF($K$6&gt;=80000,W1419,0)))))</f>
        <v>0</v>
      </c>
      <c r="K1419" s="14"/>
      <c r="L1419" s="13"/>
      <c r="M1419" s="2">
        <f t="shared" si="1120"/>
        <v>0</v>
      </c>
      <c r="N1419" s="1">
        <f t="shared" si="1121"/>
        <v>0</v>
      </c>
      <c r="O1419" s="2">
        <f t="shared" si="1122"/>
        <v>0</v>
      </c>
      <c r="P1419" s="2">
        <f t="shared" si="1123"/>
        <v>0</v>
      </c>
      <c r="Q1419" s="2">
        <f t="shared" si="1124"/>
        <v>0</v>
      </c>
      <c r="R1419" s="2"/>
      <c r="S1419" s="2">
        <f t="shared" si="1125"/>
        <v>0</v>
      </c>
      <c r="T1419" s="2">
        <f t="shared" si="1126"/>
        <v>0</v>
      </c>
      <c r="U1419" s="2">
        <f t="shared" si="1127"/>
        <v>0</v>
      </c>
      <c r="V1419" s="2">
        <f t="shared" si="1128"/>
        <v>0</v>
      </c>
      <c r="W1419" s="2">
        <f t="shared" si="1129"/>
        <v>0</v>
      </c>
      <c r="X1419" s="2"/>
      <c r="Y1419" s="2"/>
    </row>
    <row r="1420" spans="1:25" s="15" customFormat="1" ht="15" customHeight="1" x14ac:dyDescent="0.25">
      <c r="A1420" s="131"/>
      <c r="B1420" s="132"/>
      <c r="C1420" s="94" t="s">
        <v>3</v>
      </c>
      <c r="D1420" s="37">
        <v>180</v>
      </c>
      <c r="E1420" s="38">
        <f t="shared" si="1099"/>
        <v>165</v>
      </c>
      <c r="F1420" s="38">
        <f t="shared" si="1100"/>
        <v>150</v>
      </c>
      <c r="G1420" s="38">
        <f t="shared" si="1101"/>
        <v>135</v>
      </c>
      <c r="H1420" s="55">
        <f t="shared" si="1102"/>
        <v>120</v>
      </c>
      <c r="I1420" s="40"/>
      <c r="J1420" s="10">
        <f t="shared" ref="J1420:J1424" si="1138">IF($K$6&lt;=9999,S1420,IF(AND($K$6&gt;=10000,$K$6&lt;=19999),T1420,IF(AND($K$6&gt;=20000,$K$6&lt;=39999),U1420,IF(AND($K$6&gt;=40000,$K$6&lt;=79999),V1420,IF($K$6&gt;=80000,W1420,0)))))</f>
        <v>0</v>
      </c>
      <c r="K1420" s="14"/>
      <c r="L1420" s="13"/>
      <c r="M1420" s="2">
        <f t="shared" si="1120"/>
        <v>0</v>
      </c>
      <c r="N1420" s="1">
        <f t="shared" si="1121"/>
        <v>0</v>
      </c>
      <c r="O1420" s="2">
        <f t="shared" si="1122"/>
        <v>0</v>
      </c>
      <c r="P1420" s="2">
        <f t="shared" si="1123"/>
        <v>0</v>
      </c>
      <c r="Q1420" s="2">
        <f t="shared" si="1124"/>
        <v>0</v>
      </c>
      <c r="R1420" s="2"/>
      <c r="S1420" s="2">
        <f t="shared" si="1125"/>
        <v>0</v>
      </c>
      <c r="T1420" s="2">
        <f t="shared" si="1126"/>
        <v>0</v>
      </c>
      <c r="U1420" s="2">
        <f t="shared" si="1127"/>
        <v>0</v>
      </c>
      <c r="V1420" s="2">
        <f t="shared" si="1128"/>
        <v>0</v>
      </c>
      <c r="W1420" s="2">
        <f t="shared" si="1129"/>
        <v>0</v>
      </c>
      <c r="X1420" s="2"/>
      <c r="Y1420" s="2"/>
    </row>
    <row r="1421" spans="1:25" s="15" customFormat="1" ht="15" customHeight="1" thickBot="1" x14ac:dyDescent="0.3">
      <c r="A1421" s="131"/>
      <c r="B1421" s="132"/>
      <c r="C1421" s="53" t="s">
        <v>1</v>
      </c>
      <c r="D1421" s="37">
        <v>600</v>
      </c>
      <c r="E1421" s="38">
        <f t="shared" si="1099"/>
        <v>550</v>
      </c>
      <c r="F1421" s="38">
        <f t="shared" si="1100"/>
        <v>500</v>
      </c>
      <c r="G1421" s="38">
        <f t="shared" si="1101"/>
        <v>450</v>
      </c>
      <c r="H1421" s="55">
        <f t="shared" si="1102"/>
        <v>400</v>
      </c>
      <c r="I1421" s="40"/>
      <c r="J1421" s="10">
        <f t="shared" si="1138"/>
        <v>0</v>
      </c>
      <c r="K1421" s="14"/>
      <c r="L1421" s="13"/>
      <c r="M1421" s="2">
        <f t="shared" si="1120"/>
        <v>0</v>
      </c>
      <c r="N1421" s="1">
        <f t="shared" si="1121"/>
        <v>0</v>
      </c>
      <c r="O1421" s="2">
        <f t="shared" si="1122"/>
        <v>0</v>
      </c>
      <c r="P1421" s="2">
        <f t="shared" si="1123"/>
        <v>0</v>
      </c>
      <c r="Q1421" s="2">
        <f t="shared" si="1124"/>
        <v>0</v>
      </c>
      <c r="R1421" s="2"/>
      <c r="S1421" s="2">
        <f t="shared" si="1125"/>
        <v>0</v>
      </c>
      <c r="T1421" s="2">
        <f t="shared" si="1126"/>
        <v>0</v>
      </c>
      <c r="U1421" s="2">
        <f t="shared" si="1127"/>
        <v>0</v>
      </c>
      <c r="V1421" s="2">
        <f t="shared" si="1128"/>
        <v>0</v>
      </c>
      <c r="W1421" s="2">
        <f t="shared" si="1129"/>
        <v>0</v>
      </c>
      <c r="X1421" s="2"/>
      <c r="Y1421" s="2"/>
    </row>
    <row r="1422" spans="1:25" s="15" customFormat="1" ht="15" customHeight="1" x14ac:dyDescent="0.25">
      <c r="A1422" s="129" t="s">
        <v>1050</v>
      </c>
      <c r="B1422" s="130"/>
      <c r="C1422" s="94" t="s">
        <v>741</v>
      </c>
      <c r="D1422" s="65">
        <v>90</v>
      </c>
      <c r="E1422" s="59">
        <f t="shared" si="1099"/>
        <v>82.5</v>
      </c>
      <c r="F1422" s="59">
        <f t="shared" si="1100"/>
        <v>75</v>
      </c>
      <c r="G1422" s="59">
        <f t="shared" si="1101"/>
        <v>67.5</v>
      </c>
      <c r="H1422" s="60">
        <f t="shared" si="1102"/>
        <v>60</v>
      </c>
      <c r="I1422" s="50"/>
      <c r="J1422" s="100">
        <f t="shared" si="1138"/>
        <v>0</v>
      </c>
      <c r="K1422" s="14"/>
      <c r="L1422" s="13"/>
      <c r="M1422" s="2">
        <f t="shared" si="1120"/>
        <v>0</v>
      </c>
      <c r="N1422" s="1">
        <f t="shared" si="1121"/>
        <v>0</v>
      </c>
      <c r="O1422" s="2">
        <f t="shared" si="1122"/>
        <v>0</v>
      </c>
      <c r="P1422" s="2">
        <f t="shared" si="1123"/>
        <v>0</v>
      </c>
      <c r="Q1422" s="2">
        <f t="shared" si="1124"/>
        <v>0</v>
      </c>
      <c r="R1422" s="2"/>
      <c r="S1422" s="2">
        <f t="shared" si="1125"/>
        <v>0</v>
      </c>
      <c r="T1422" s="2">
        <f t="shared" si="1126"/>
        <v>0</v>
      </c>
      <c r="U1422" s="2">
        <f t="shared" si="1127"/>
        <v>0</v>
      </c>
      <c r="V1422" s="2">
        <f t="shared" si="1128"/>
        <v>0</v>
      </c>
      <c r="W1422" s="2">
        <f t="shared" si="1129"/>
        <v>0</v>
      </c>
      <c r="X1422" s="2"/>
      <c r="Y1422" s="2"/>
    </row>
    <row r="1423" spans="1:25" s="15" customFormat="1" ht="15" customHeight="1" x14ac:dyDescent="0.25">
      <c r="A1423" s="131"/>
      <c r="B1423" s="132"/>
      <c r="C1423" s="94" t="s">
        <v>3</v>
      </c>
      <c r="D1423" s="37">
        <v>230</v>
      </c>
      <c r="E1423" s="38">
        <f t="shared" si="1099"/>
        <v>210.75</v>
      </c>
      <c r="F1423" s="38">
        <f t="shared" si="1100"/>
        <v>191.5</v>
      </c>
      <c r="G1423" s="38">
        <f t="shared" si="1101"/>
        <v>172.25</v>
      </c>
      <c r="H1423" s="55">
        <f t="shared" si="1102"/>
        <v>153</v>
      </c>
      <c r="I1423" s="17"/>
      <c r="J1423" s="103">
        <f t="shared" si="1138"/>
        <v>0</v>
      </c>
      <c r="K1423" s="14"/>
      <c r="L1423" s="13"/>
      <c r="M1423" s="2">
        <f t="shared" si="1120"/>
        <v>0</v>
      </c>
      <c r="N1423" s="1">
        <f t="shared" si="1121"/>
        <v>0</v>
      </c>
      <c r="O1423" s="2">
        <f t="shared" si="1122"/>
        <v>0</v>
      </c>
      <c r="P1423" s="2">
        <f t="shared" si="1123"/>
        <v>0</v>
      </c>
      <c r="Q1423" s="2">
        <f t="shared" si="1124"/>
        <v>0</v>
      </c>
      <c r="R1423" s="2"/>
      <c r="S1423" s="2">
        <f t="shared" si="1125"/>
        <v>0</v>
      </c>
      <c r="T1423" s="2">
        <f t="shared" si="1126"/>
        <v>0</v>
      </c>
      <c r="U1423" s="2">
        <f t="shared" si="1127"/>
        <v>0</v>
      </c>
      <c r="V1423" s="2">
        <f t="shared" si="1128"/>
        <v>0</v>
      </c>
      <c r="W1423" s="2">
        <f t="shared" si="1129"/>
        <v>0</v>
      </c>
      <c r="X1423" s="2"/>
      <c r="Y1423" s="2"/>
    </row>
    <row r="1424" spans="1:25" s="15" customFormat="1" ht="15" customHeight="1" thickBot="1" x14ac:dyDescent="0.3">
      <c r="A1424" s="131"/>
      <c r="B1424" s="132"/>
      <c r="C1424" s="53" t="s">
        <v>1</v>
      </c>
      <c r="D1424" s="37">
        <v>600</v>
      </c>
      <c r="E1424" s="38">
        <f t="shared" si="1099"/>
        <v>550</v>
      </c>
      <c r="F1424" s="38">
        <f t="shared" si="1100"/>
        <v>500</v>
      </c>
      <c r="G1424" s="38">
        <f t="shared" si="1101"/>
        <v>450</v>
      </c>
      <c r="H1424" s="55">
        <f t="shared" si="1102"/>
        <v>400</v>
      </c>
      <c r="I1424" s="17"/>
      <c r="J1424" s="10">
        <f t="shared" si="1138"/>
        <v>0</v>
      </c>
      <c r="K1424" s="14"/>
      <c r="L1424" s="13"/>
      <c r="M1424" s="2">
        <f t="shared" si="1120"/>
        <v>0</v>
      </c>
      <c r="N1424" s="1">
        <f t="shared" si="1121"/>
        <v>0</v>
      </c>
      <c r="O1424" s="2">
        <f t="shared" si="1122"/>
        <v>0</v>
      </c>
      <c r="P1424" s="2">
        <f t="shared" si="1123"/>
        <v>0</v>
      </c>
      <c r="Q1424" s="2">
        <f t="shared" si="1124"/>
        <v>0</v>
      </c>
      <c r="R1424" s="2"/>
      <c r="S1424" s="2">
        <f t="shared" si="1125"/>
        <v>0</v>
      </c>
      <c r="T1424" s="2">
        <f t="shared" si="1126"/>
        <v>0</v>
      </c>
      <c r="U1424" s="2">
        <f t="shared" si="1127"/>
        <v>0</v>
      </c>
      <c r="V1424" s="2">
        <f t="shared" si="1128"/>
        <v>0</v>
      </c>
      <c r="W1424" s="2">
        <f t="shared" si="1129"/>
        <v>0</v>
      </c>
      <c r="X1424" s="2"/>
      <c r="Y1424" s="2"/>
    </row>
    <row r="1425" spans="1:25" s="15" customFormat="1" ht="15" customHeight="1" x14ac:dyDescent="0.25">
      <c r="A1425" s="129" t="s">
        <v>509</v>
      </c>
      <c r="B1425" s="130"/>
      <c r="C1425" s="94" t="s">
        <v>741</v>
      </c>
      <c r="D1425" s="65">
        <v>80</v>
      </c>
      <c r="E1425" s="59">
        <f t="shared" ref="E1425:E1448" si="1139">(D1425+F1425)/2</f>
        <v>73.25</v>
      </c>
      <c r="F1425" s="59">
        <f t="shared" ref="F1425:F1448" si="1140">(D1425+H1425)/2</f>
        <v>66.5</v>
      </c>
      <c r="G1425" s="59">
        <f t="shared" ref="G1425:G1448" si="1141">(F1425+H1425)/2</f>
        <v>59.75</v>
      </c>
      <c r="H1425" s="60">
        <f t="shared" ref="H1425:H1448" si="1142">INT(D1425/1.5)</f>
        <v>53</v>
      </c>
      <c r="I1425" s="50"/>
      <c r="J1425" s="100">
        <f t="shared" ref="J1425:J1449" si="1143">IF($K$6&lt;=9999,S1425,IF(AND($K$6&gt;=10000,$K$6&lt;=19999),T1425,IF(AND($K$6&gt;=20000,$K$6&lt;=39999),U1425,IF(AND($K$6&gt;=40000,$K$6&lt;=79999),V1425,IF($K$6&gt;=80000,W1425,0)))))</f>
        <v>0</v>
      </c>
      <c r="K1425" s="14"/>
      <c r="L1425" s="13"/>
      <c r="M1425" s="2">
        <f t="shared" si="1120"/>
        <v>0</v>
      </c>
      <c r="N1425" s="1">
        <f t="shared" si="1121"/>
        <v>0</v>
      </c>
      <c r="O1425" s="2">
        <f t="shared" si="1122"/>
        <v>0</v>
      </c>
      <c r="P1425" s="2">
        <f t="shared" si="1123"/>
        <v>0</v>
      </c>
      <c r="Q1425" s="2">
        <f t="shared" si="1124"/>
        <v>0</v>
      </c>
      <c r="R1425" s="2"/>
      <c r="S1425" s="2">
        <f t="shared" si="1125"/>
        <v>0</v>
      </c>
      <c r="T1425" s="2">
        <f t="shared" si="1126"/>
        <v>0</v>
      </c>
      <c r="U1425" s="2">
        <f t="shared" si="1127"/>
        <v>0</v>
      </c>
      <c r="V1425" s="2">
        <f t="shared" si="1128"/>
        <v>0</v>
      </c>
      <c r="W1425" s="2">
        <f t="shared" si="1129"/>
        <v>0</v>
      </c>
      <c r="X1425" s="2"/>
      <c r="Y1425" s="2"/>
    </row>
    <row r="1426" spans="1:25" s="15" customFormat="1" ht="15" customHeight="1" x14ac:dyDescent="0.25">
      <c r="A1426" s="131"/>
      <c r="B1426" s="132"/>
      <c r="C1426" s="94" t="s">
        <v>3</v>
      </c>
      <c r="D1426" s="37">
        <v>130</v>
      </c>
      <c r="E1426" s="38">
        <f t="shared" si="1139"/>
        <v>119</v>
      </c>
      <c r="F1426" s="38">
        <f t="shared" si="1140"/>
        <v>108</v>
      </c>
      <c r="G1426" s="38">
        <f t="shared" si="1141"/>
        <v>97</v>
      </c>
      <c r="H1426" s="55">
        <f t="shared" si="1142"/>
        <v>86</v>
      </c>
      <c r="I1426" s="17"/>
      <c r="J1426" s="103">
        <f t="shared" si="1143"/>
        <v>0</v>
      </c>
      <c r="K1426" s="14"/>
      <c r="L1426" s="13"/>
      <c r="M1426" s="2">
        <f t="shared" si="1120"/>
        <v>0</v>
      </c>
      <c r="N1426" s="1">
        <f t="shared" si="1121"/>
        <v>0</v>
      </c>
      <c r="O1426" s="2">
        <f t="shared" si="1122"/>
        <v>0</v>
      </c>
      <c r="P1426" s="2">
        <f t="shared" si="1123"/>
        <v>0</v>
      </c>
      <c r="Q1426" s="2">
        <f t="shared" si="1124"/>
        <v>0</v>
      </c>
      <c r="R1426" s="2"/>
      <c r="S1426" s="2">
        <f t="shared" si="1125"/>
        <v>0</v>
      </c>
      <c r="T1426" s="2">
        <f t="shared" si="1126"/>
        <v>0</v>
      </c>
      <c r="U1426" s="2">
        <f t="shared" si="1127"/>
        <v>0</v>
      </c>
      <c r="V1426" s="2">
        <f t="shared" si="1128"/>
        <v>0</v>
      </c>
      <c r="W1426" s="2">
        <f t="shared" si="1129"/>
        <v>0</v>
      </c>
      <c r="X1426" s="2"/>
      <c r="Y1426" s="2"/>
    </row>
    <row r="1427" spans="1:25" s="15" customFormat="1" ht="15" customHeight="1" thickBot="1" x14ac:dyDescent="0.3">
      <c r="A1427" s="131"/>
      <c r="B1427" s="132"/>
      <c r="C1427" s="53" t="s">
        <v>1</v>
      </c>
      <c r="D1427" s="37">
        <v>400</v>
      </c>
      <c r="E1427" s="38">
        <f t="shared" si="1139"/>
        <v>366.5</v>
      </c>
      <c r="F1427" s="38">
        <f t="shared" si="1140"/>
        <v>333</v>
      </c>
      <c r="G1427" s="38">
        <f t="shared" si="1141"/>
        <v>299.5</v>
      </c>
      <c r="H1427" s="55">
        <f t="shared" si="1142"/>
        <v>266</v>
      </c>
      <c r="I1427" s="17"/>
      <c r="J1427" s="10">
        <f t="shared" si="1143"/>
        <v>0</v>
      </c>
      <c r="K1427" s="14"/>
      <c r="L1427" s="13"/>
      <c r="M1427" s="2">
        <f t="shared" si="1120"/>
        <v>0</v>
      </c>
      <c r="N1427" s="1">
        <f t="shared" si="1121"/>
        <v>0</v>
      </c>
      <c r="O1427" s="2">
        <f t="shared" si="1122"/>
        <v>0</v>
      </c>
      <c r="P1427" s="2">
        <f t="shared" si="1123"/>
        <v>0</v>
      </c>
      <c r="Q1427" s="2">
        <f t="shared" si="1124"/>
        <v>0</v>
      </c>
      <c r="R1427" s="2"/>
      <c r="S1427" s="2">
        <f t="shared" si="1125"/>
        <v>0</v>
      </c>
      <c r="T1427" s="2">
        <f t="shared" si="1126"/>
        <v>0</v>
      </c>
      <c r="U1427" s="2">
        <f t="shared" si="1127"/>
        <v>0</v>
      </c>
      <c r="V1427" s="2">
        <f t="shared" si="1128"/>
        <v>0</v>
      </c>
      <c r="W1427" s="2">
        <f t="shared" si="1129"/>
        <v>0</v>
      </c>
      <c r="X1427" s="2"/>
      <c r="Y1427" s="2"/>
    </row>
    <row r="1428" spans="1:25" s="15" customFormat="1" ht="15" customHeight="1" x14ac:dyDescent="0.25">
      <c r="A1428" s="129" t="s">
        <v>1387</v>
      </c>
      <c r="B1428" s="130"/>
      <c r="C1428" s="94" t="s">
        <v>741</v>
      </c>
      <c r="D1428" s="65">
        <v>100</v>
      </c>
      <c r="E1428" s="59">
        <f t="shared" si="1139"/>
        <v>91.5</v>
      </c>
      <c r="F1428" s="59">
        <f t="shared" si="1140"/>
        <v>83</v>
      </c>
      <c r="G1428" s="59">
        <f t="shared" si="1141"/>
        <v>74.5</v>
      </c>
      <c r="H1428" s="60">
        <f t="shared" si="1142"/>
        <v>66</v>
      </c>
      <c r="I1428" s="50"/>
      <c r="J1428" s="100">
        <f t="shared" si="1143"/>
        <v>0</v>
      </c>
      <c r="K1428" s="14"/>
      <c r="L1428" s="13"/>
      <c r="M1428" s="2">
        <f t="shared" ref="M1428:M1430" si="1144">D1428*I1428</f>
        <v>0</v>
      </c>
      <c r="N1428" s="1">
        <f t="shared" ref="N1428:N1430" si="1145">E1428*I1428</f>
        <v>0</v>
      </c>
      <c r="O1428" s="2">
        <f t="shared" ref="O1428:O1430" si="1146">F1428*I1428</f>
        <v>0</v>
      </c>
      <c r="P1428" s="2">
        <f t="shared" ref="P1428:P1430" si="1147">G1428*I1428</f>
        <v>0</v>
      </c>
      <c r="Q1428" s="2">
        <f t="shared" ref="Q1428:Q1430" si="1148">H1428*I1428</f>
        <v>0</v>
      </c>
      <c r="R1428" s="2"/>
      <c r="S1428" s="2">
        <f t="shared" ref="S1428:S1430" si="1149">I1428*D1428</f>
        <v>0</v>
      </c>
      <c r="T1428" s="2">
        <f t="shared" ref="T1428:T1430" si="1150">I1428*E1428</f>
        <v>0</v>
      </c>
      <c r="U1428" s="2">
        <f t="shared" ref="U1428:U1430" si="1151">I1428*F1428</f>
        <v>0</v>
      </c>
      <c r="V1428" s="2">
        <f t="shared" ref="V1428:V1430" si="1152">I1428*G1428</f>
        <v>0</v>
      </c>
      <c r="W1428" s="2">
        <f t="shared" ref="W1428:W1430" si="1153">I1428*H1428</f>
        <v>0</v>
      </c>
      <c r="X1428" s="2"/>
      <c r="Y1428" s="2"/>
    </row>
    <row r="1429" spans="1:25" s="15" customFormat="1" ht="15" customHeight="1" x14ac:dyDescent="0.25">
      <c r="A1429" s="131"/>
      <c r="B1429" s="132"/>
      <c r="C1429" s="94" t="s">
        <v>3</v>
      </c>
      <c r="D1429" s="37">
        <v>190</v>
      </c>
      <c r="E1429" s="38">
        <f t="shared" si="1139"/>
        <v>174</v>
      </c>
      <c r="F1429" s="38">
        <f t="shared" si="1140"/>
        <v>158</v>
      </c>
      <c r="G1429" s="38">
        <f t="shared" si="1141"/>
        <v>142</v>
      </c>
      <c r="H1429" s="55">
        <f t="shared" si="1142"/>
        <v>126</v>
      </c>
      <c r="I1429" s="17"/>
      <c r="J1429" s="103">
        <f t="shared" si="1143"/>
        <v>0</v>
      </c>
      <c r="K1429" s="14"/>
      <c r="L1429" s="13"/>
      <c r="M1429" s="2">
        <f t="shared" si="1144"/>
        <v>0</v>
      </c>
      <c r="N1429" s="1">
        <f t="shared" si="1145"/>
        <v>0</v>
      </c>
      <c r="O1429" s="2">
        <f t="shared" si="1146"/>
        <v>0</v>
      </c>
      <c r="P1429" s="2">
        <f t="shared" si="1147"/>
        <v>0</v>
      </c>
      <c r="Q1429" s="2">
        <f t="shared" si="1148"/>
        <v>0</v>
      </c>
      <c r="R1429" s="2"/>
      <c r="S1429" s="2">
        <f t="shared" si="1149"/>
        <v>0</v>
      </c>
      <c r="T1429" s="2">
        <f t="shared" si="1150"/>
        <v>0</v>
      </c>
      <c r="U1429" s="2">
        <f t="shared" si="1151"/>
        <v>0</v>
      </c>
      <c r="V1429" s="2">
        <f t="shared" si="1152"/>
        <v>0</v>
      </c>
      <c r="W1429" s="2">
        <f t="shared" si="1153"/>
        <v>0</v>
      </c>
      <c r="X1429" s="2"/>
      <c r="Y1429" s="2"/>
    </row>
    <row r="1430" spans="1:25" s="15" customFormat="1" ht="15" customHeight="1" thickBot="1" x14ac:dyDescent="0.3">
      <c r="A1430" s="131"/>
      <c r="B1430" s="132"/>
      <c r="C1430" s="53" t="s">
        <v>1</v>
      </c>
      <c r="D1430" s="37">
        <v>700</v>
      </c>
      <c r="E1430" s="38">
        <f t="shared" si="1139"/>
        <v>641.5</v>
      </c>
      <c r="F1430" s="38">
        <f t="shared" si="1140"/>
        <v>583</v>
      </c>
      <c r="G1430" s="38">
        <f t="shared" si="1141"/>
        <v>524.5</v>
      </c>
      <c r="H1430" s="55">
        <f t="shared" si="1142"/>
        <v>466</v>
      </c>
      <c r="I1430" s="17"/>
      <c r="J1430" s="10">
        <f t="shared" si="1143"/>
        <v>0</v>
      </c>
      <c r="K1430" s="14"/>
      <c r="L1430" s="13"/>
      <c r="M1430" s="2">
        <f t="shared" si="1144"/>
        <v>0</v>
      </c>
      <c r="N1430" s="1">
        <f t="shared" si="1145"/>
        <v>0</v>
      </c>
      <c r="O1430" s="2">
        <f t="shared" si="1146"/>
        <v>0</v>
      </c>
      <c r="P1430" s="2">
        <f t="shared" si="1147"/>
        <v>0</v>
      </c>
      <c r="Q1430" s="2">
        <f t="shared" si="1148"/>
        <v>0</v>
      </c>
      <c r="R1430" s="2"/>
      <c r="S1430" s="2">
        <f t="shared" si="1149"/>
        <v>0</v>
      </c>
      <c r="T1430" s="2">
        <f t="shared" si="1150"/>
        <v>0</v>
      </c>
      <c r="U1430" s="2">
        <f t="shared" si="1151"/>
        <v>0</v>
      </c>
      <c r="V1430" s="2">
        <f t="shared" si="1152"/>
        <v>0</v>
      </c>
      <c r="W1430" s="2">
        <f t="shared" si="1153"/>
        <v>0</v>
      </c>
      <c r="X1430" s="2"/>
      <c r="Y1430" s="2"/>
    </row>
    <row r="1431" spans="1:25" s="15" customFormat="1" ht="15" customHeight="1" x14ac:dyDescent="0.25">
      <c r="A1431" s="129" t="s">
        <v>940</v>
      </c>
      <c r="B1431" s="130"/>
      <c r="C1431" s="94" t="s">
        <v>741</v>
      </c>
      <c r="D1431" s="65">
        <v>90</v>
      </c>
      <c r="E1431" s="59">
        <f t="shared" ref="E1431:E1433" si="1154">(D1431+F1431)/2</f>
        <v>82.5</v>
      </c>
      <c r="F1431" s="59">
        <f t="shared" ref="F1431:F1433" si="1155">(D1431+H1431)/2</f>
        <v>75</v>
      </c>
      <c r="G1431" s="59">
        <f t="shared" ref="G1431:G1433" si="1156">(F1431+H1431)/2</f>
        <v>67.5</v>
      </c>
      <c r="H1431" s="60">
        <f t="shared" ref="H1431:H1433" si="1157">INT(D1431/1.5)</f>
        <v>60</v>
      </c>
      <c r="I1431" s="50"/>
      <c r="J1431" s="100">
        <f t="shared" ref="J1431:J1433" si="1158">IF($K$6&lt;=9999,S1431,IF(AND($K$6&gt;=10000,$K$6&lt;=19999),T1431,IF(AND($K$6&gt;=20000,$K$6&lt;=39999),U1431,IF(AND($K$6&gt;=40000,$K$6&lt;=79999),V1431,IF($K$6&gt;=80000,W1431,0)))))</f>
        <v>0</v>
      </c>
      <c r="K1431" s="14"/>
      <c r="L1431" s="13"/>
      <c r="M1431" s="2">
        <f t="shared" si="1120"/>
        <v>0</v>
      </c>
      <c r="N1431" s="1">
        <f t="shared" si="1121"/>
        <v>0</v>
      </c>
      <c r="O1431" s="2">
        <f t="shared" si="1122"/>
        <v>0</v>
      </c>
      <c r="P1431" s="2">
        <f t="shared" si="1123"/>
        <v>0</v>
      </c>
      <c r="Q1431" s="2">
        <f t="shared" si="1124"/>
        <v>0</v>
      </c>
      <c r="R1431" s="2"/>
      <c r="S1431" s="2">
        <f t="shared" si="1125"/>
        <v>0</v>
      </c>
      <c r="T1431" s="2">
        <f t="shared" si="1126"/>
        <v>0</v>
      </c>
      <c r="U1431" s="2">
        <f t="shared" si="1127"/>
        <v>0</v>
      </c>
      <c r="V1431" s="2">
        <f t="shared" si="1128"/>
        <v>0</v>
      </c>
      <c r="W1431" s="2">
        <f t="shared" si="1129"/>
        <v>0</v>
      </c>
      <c r="X1431" s="2"/>
      <c r="Y1431" s="2"/>
    </row>
    <row r="1432" spans="1:25" s="15" customFormat="1" ht="15" customHeight="1" x14ac:dyDescent="0.25">
      <c r="A1432" s="131"/>
      <c r="B1432" s="132"/>
      <c r="C1432" s="94" t="s">
        <v>3</v>
      </c>
      <c r="D1432" s="37">
        <v>170</v>
      </c>
      <c r="E1432" s="38">
        <f t="shared" si="1154"/>
        <v>155.75</v>
      </c>
      <c r="F1432" s="38">
        <f t="shared" si="1155"/>
        <v>141.5</v>
      </c>
      <c r="G1432" s="38">
        <f t="shared" si="1156"/>
        <v>127.25</v>
      </c>
      <c r="H1432" s="55">
        <f t="shared" si="1157"/>
        <v>113</v>
      </c>
      <c r="I1432" s="17"/>
      <c r="J1432" s="103">
        <f t="shared" si="1158"/>
        <v>0</v>
      </c>
      <c r="K1432" s="14"/>
      <c r="L1432" s="13"/>
      <c r="M1432" s="2">
        <f t="shared" si="1120"/>
        <v>0</v>
      </c>
      <c r="N1432" s="1">
        <f t="shared" si="1121"/>
        <v>0</v>
      </c>
      <c r="O1432" s="2">
        <f t="shared" si="1122"/>
        <v>0</v>
      </c>
      <c r="P1432" s="2">
        <f t="shared" si="1123"/>
        <v>0</v>
      </c>
      <c r="Q1432" s="2">
        <f t="shared" si="1124"/>
        <v>0</v>
      </c>
      <c r="R1432" s="2"/>
      <c r="S1432" s="2">
        <f t="shared" si="1125"/>
        <v>0</v>
      </c>
      <c r="T1432" s="2">
        <f t="shared" si="1126"/>
        <v>0</v>
      </c>
      <c r="U1432" s="2">
        <f t="shared" si="1127"/>
        <v>0</v>
      </c>
      <c r="V1432" s="2">
        <f t="shared" si="1128"/>
        <v>0</v>
      </c>
      <c r="W1432" s="2">
        <f t="shared" si="1129"/>
        <v>0</v>
      </c>
      <c r="X1432" s="2"/>
      <c r="Y1432" s="2"/>
    </row>
    <row r="1433" spans="1:25" s="15" customFormat="1" ht="15" customHeight="1" thickBot="1" x14ac:dyDescent="0.3">
      <c r="A1433" s="131"/>
      <c r="B1433" s="132"/>
      <c r="C1433" s="53" t="s">
        <v>1</v>
      </c>
      <c r="D1433" s="37">
        <v>600</v>
      </c>
      <c r="E1433" s="38">
        <f t="shared" si="1154"/>
        <v>550</v>
      </c>
      <c r="F1433" s="38">
        <f t="shared" si="1155"/>
        <v>500</v>
      </c>
      <c r="G1433" s="38">
        <f t="shared" si="1156"/>
        <v>450</v>
      </c>
      <c r="H1433" s="55">
        <f t="shared" si="1157"/>
        <v>400</v>
      </c>
      <c r="I1433" s="17"/>
      <c r="J1433" s="10">
        <f t="shared" si="1158"/>
        <v>0</v>
      </c>
      <c r="K1433" s="14"/>
      <c r="L1433" s="13"/>
      <c r="M1433" s="2">
        <f t="shared" si="1120"/>
        <v>0</v>
      </c>
      <c r="N1433" s="1">
        <f t="shared" si="1121"/>
        <v>0</v>
      </c>
      <c r="O1433" s="2">
        <f t="shared" si="1122"/>
        <v>0</v>
      </c>
      <c r="P1433" s="2">
        <f t="shared" si="1123"/>
        <v>0</v>
      </c>
      <c r="Q1433" s="2">
        <f t="shared" si="1124"/>
        <v>0</v>
      </c>
      <c r="R1433" s="2"/>
      <c r="S1433" s="2">
        <f t="shared" si="1125"/>
        <v>0</v>
      </c>
      <c r="T1433" s="2">
        <f t="shared" si="1126"/>
        <v>0</v>
      </c>
      <c r="U1433" s="2">
        <f t="shared" si="1127"/>
        <v>0</v>
      </c>
      <c r="V1433" s="2">
        <f t="shared" si="1128"/>
        <v>0</v>
      </c>
      <c r="W1433" s="2">
        <f t="shared" si="1129"/>
        <v>0</v>
      </c>
      <c r="X1433" s="2"/>
      <c r="Y1433" s="2"/>
    </row>
    <row r="1434" spans="1:25" s="15" customFormat="1" ht="15" customHeight="1" x14ac:dyDescent="0.25">
      <c r="A1434" s="129" t="s">
        <v>510</v>
      </c>
      <c r="B1434" s="130"/>
      <c r="C1434" s="94" t="s">
        <v>741</v>
      </c>
      <c r="D1434" s="65">
        <v>80</v>
      </c>
      <c r="E1434" s="59">
        <f t="shared" si="1139"/>
        <v>73.25</v>
      </c>
      <c r="F1434" s="59">
        <f t="shared" si="1140"/>
        <v>66.5</v>
      </c>
      <c r="G1434" s="59">
        <f t="shared" si="1141"/>
        <v>59.75</v>
      </c>
      <c r="H1434" s="60">
        <f t="shared" si="1142"/>
        <v>53</v>
      </c>
      <c r="I1434" s="50"/>
      <c r="J1434" s="100">
        <f t="shared" si="1143"/>
        <v>0</v>
      </c>
      <c r="K1434" s="14"/>
      <c r="L1434" s="13"/>
      <c r="M1434" s="2">
        <f t="shared" si="1120"/>
        <v>0</v>
      </c>
      <c r="N1434" s="1">
        <f t="shared" si="1121"/>
        <v>0</v>
      </c>
      <c r="O1434" s="2">
        <f t="shared" si="1122"/>
        <v>0</v>
      </c>
      <c r="P1434" s="2">
        <f t="shared" si="1123"/>
        <v>0</v>
      </c>
      <c r="Q1434" s="2">
        <f t="shared" si="1124"/>
        <v>0</v>
      </c>
      <c r="R1434" s="2"/>
      <c r="S1434" s="2">
        <f t="shared" si="1125"/>
        <v>0</v>
      </c>
      <c r="T1434" s="2">
        <f t="shared" si="1126"/>
        <v>0</v>
      </c>
      <c r="U1434" s="2">
        <f t="shared" si="1127"/>
        <v>0</v>
      </c>
      <c r="V1434" s="2">
        <f t="shared" si="1128"/>
        <v>0</v>
      </c>
      <c r="W1434" s="2">
        <f t="shared" si="1129"/>
        <v>0</v>
      </c>
      <c r="X1434" s="2"/>
      <c r="Y1434" s="2"/>
    </row>
    <row r="1435" spans="1:25" s="15" customFormat="1" ht="15" customHeight="1" x14ac:dyDescent="0.25">
      <c r="A1435" s="131"/>
      <c r="B1435" s="132"/>
      <c r="C1435" s="94" t="s">
        <v>3</v>
      </c>
      <c r="D1435" s="37">
        <v>120</v>
      </c>
      <c r="E1435" s="38">
        <f t="shared" si="1139"/>
        <v>110</v>
      </c>
      <c r="F1435" s="38">
        <f t="shared" si="1140"/>
        <v>100</v>
      </c>
      <c r="G1435" s="38">
        <f t="shared" si="1141"/>
        <v>90</v>
      </c>
      <c r="H1435" s="55">
        <f t="shared" si="1142"/>
        <v>80</v>
      </c>
      <c r="I1435" s="17"/>
      <c r="J1435" s="103">
        <f t="shared" si="1143"/>
        <v>0</v>
      </c>
      <c r="K1435" s="14"/>
      <c r="L1435" s="13"/>
      <c r="M1435" s="2">
        <f t="shared" si="1120"/>
        <v>0</v>
      </c>
      <c r="N1435" s="1">
        <f t="shared" si="1121"/>
        <v>0</v>
      </c>
      <c r="O1435" s="2">
        <f t="shared" si="1122"/>
        <v>0</v>
      </c>
      <c r="P1435" s="2">
        <f t="shared" si="1123"/>
        <v>0</v>
      </c>
      <c r="Q1435" s="2">
        <f t="shared" si="1124"/>
        <v>0</v>
      </c>
      <c r="R1435" s="2"/>
      <c r="S1435" s="2">
        <f t="shared" si="1125"/>
        <v>0</v>
      </c>
      <c r="T1435" s="2">
        <f t="shared" si="1126"/>
        <v>0</v>
      </c>
      <c r="U1435" s="2">
        <f t="shared" si="1127"/>
        <v>0</v>
      </c>
      <c r="V1435" s="2">
        <f t="shared" si="1128"/>
        <v>0</v>
      </c>
      <c r="W1435" s="2">
        <f t="shared" si="1129"/>
        <v>0</v>
      </c>
      <c r="X1435" s="2"/>
      <c r="Y1435" s="2"/>
    </row>
    <row r="1436" spans="1:25" s="15" customFormat="1" ht="15" customHeight="1" thickBot="1" x14ac:dyDescent="0.3">
      <c r="A1436" s="131"/>
      <c r="B1436" s="132"/>
      <c r="C1436" s="53" t="s">
        <v>1</v>
      </c>
      <c r="D1436" s="37">
        <v>400</v>
      </c>
      <c r="E1436" s="38">
        <f t="shared" si="1139"/>
        <v>366.5</v>
      </c>
      <c r="F1436" s="38">
        <f t="shared" si="1140"/>
        <v>333</v>
      </c>
      <c r="G1436" s="38">
        <f t="shared" si="1141"/>
        <v>299.5</v>
      </c>
      <c r="H1436" s="55">
        <f t="shared" si="1142"/>
        <v>266</v>
      </c>
      <c r="I1436" s="17"/>
      <c r="J1436" s="10">
        <f t="shared" si="1143"/>
        <v>0</v>
      </c>
      <c r="K1436" s="14"/>
      <c r="L1436" s="13"/>
      <c r="M1436" s="2">
        <f t="shared" si="1120"/>
        <v>0</v>
      </c>
      <c r="N1436" s="1">
        <f t="shared" si="1121"/>
        <v>0</v>
      </c>
      <c r="O1436" s="2">
        <f t="shared" si="1122"/>
        <v>0</v>
      </c>
      <c r="P1436" s="2">
        <f t="shared" si="1123"/>
        <v>0</v>
      </c>
      <c r="Q1436" s="2">
        <f t="shared" si="1124"/>
        <v>0</v>
      </c>
      <c r="R1436" s="2"/>
      <c r="S1436" s="2">
        <f t="shared" si="1125"/>
        <v>0</v>
      </c>
      <c r="T1436" s="2">
        <f t="shared" si="1126"/>
        <v>0</v>
      </c>
      <c r="U1436" s="2">
        <f t="shared" si="1127"/>
        <v>0</v>
      </c>
      <c r="V1436" s="2">
        <f t="shared" si="1128"/>
        <v>0</v>
      </c>
      <c r="W1436" s="2">
        <f t="shared" si="1129"/>
        <v>0</v>
      </c>
      <c r="X1436" s="2"/>
      <c r="Y1436" s="2"/>
    </row>
    <row r="1437" spans="1:25" s="15" customFormat="1" ht="15" customHeight="1" x14ac:dyDescent="0.25">
      <c r="A1437" s="129" t="s">
        <v>1388</v>
      </c>
      <c r="B1437" s="130"/>
      <c r="C1437" s="94" t="s">
        <v>741</v>
      </c>
      <c r="D1437" s="65">
        <v>80</v>
      </c>
      <c r="E1437" s="59">
        <f t="shared" ref="E1437:E1439" si="1159">(D1437+F1437)/2</f>
        <v>73.25</v>
      </c>
      <c r="F1437" s="59">
        <f t="shared" ref="F1437:F1439" si="1160">(D1437+H1437)/2</f>
        <v>66.5</v>
      </c>
      <c r="G1437" s="59">
        <f t="shared" ref="G1437:G1439" si="1161">(F1437+H1437)/2</f>
        <v>59.75</v>
      </c>
      <c r="H1437" s="60">
        <f t="shared" ref="H1437:H1439" si="1162">INT(D1437/1.5)</f>
        <v>53</v>
      </c>
      <c r="I1437" s="50"/>
      <c r="J1437" s="100">
        <f t="shared" ref="J1437:J1439" si="1163">IF($K$6&lt;=9999,S1437,IF(AND($K$6&gt;=10000,$K$6&lt;=19999),T1437,IF(AND($K$6&gt;=20000,$K$6&lt;=39999),U1437,IF(AND($K$6&gt;=40000,$K$6&lt;=79999),V1437,IF($K$6&gt;=80000,W1437,0)))))</f>
        <v>0</v>
      </c>
      <c r="K1437" s="14"/>
      <c r="L1437" s="13"/>
      <c r="M1437" s="2">
        <f t="shared" ref="M1437:M1439" si="1164">D1437*I1437</f>
        <v>0</v>
      </c>
      <c r="N1437" s="1">
        <f t="shared" ref="N1437:N1439" si="1165">E1437*I1437</f>
        <v>0</v>
      </c>
      <c r="O1437" s="2">
        <f t="shared" ref="O1437:O1439" si="1166">F1437*I1437</f>
        <v>0</v>
      </c>
      <c r="P1437" s="2">
        <f t="shared" ref="P1437:P1439" si="1167">G1437*I1437</f>
        <v>0</v>
      </c>
      <c r="Q1437" s="2">
        <f t="shared" ref="Q1437:Q1439" si="1168">H1437*I1437</f>
        <v>0</v>
      </c>
      <c r="R1437" s="2"/>
      <c r="S1437" s="2">
        <f t="shared" ref="S1437:S1439" si="1169">I1437*D1437</f>
        <v>0</v>
      </c>
      <c r="T1437" s="2">
        <f t="shared" ref="T1437:T1439" si="1170">I1437*E1437</f>
        <v>0</v>
      </c>
      <c r="U1437" s="2">
        <f t="shared" ref="U1437:U1439" si="1171">I1437*F1437</f>
        <v>0</v>
      </c>
      <c r="V1437" s="2">
        <f t="shared" ref="V1437:V1439" si="1172">I1437*G1437</f>
        <v>0</v>
      </c>
      <c r="W1437" s="2">
        <f t="shared" ref="W1437:W1439" si="1173">I1437*H1437</f>
        <v>0</v>
      </c>
      <c r="X1437" s="2"/>
      <c r="Y1437" s="2"/>
    </row>
    <row r="1438" spans="1:25" s="15" customFormat="1" ht="15" customHeight="1" x14ac:dyDescent="0.25">
      <c r="A1438" s="131"/>
      <c r="B1438" s="132"/>
      <c r="C1438" s="94" t="s">
        <v>3</v>
      </c>
      <c r="D1438" s="37">
        <v>150</v>
      </c>
      <c r="E1438" s="38">
        <f t="shared" si="1159"/>
        <v>137.5</v>
      </c>
      <c r="F1438" s="38">
        <f t="shared" si="1160"/>
        <v>125</v>
      </c>
      <c r="G1438" s="38">
        <f t="shared" si="1161"/>
        <v>112.5</v>
      </c>
      <c r="H1438" s="55">
        <f t="shared" si="1162"/>
        <v>100</v>
      </c>
      <c r="I1438" s="17"/>
      <c r="J1438" s="103">
        <f t="shared" si="1163"/>
        <v>0</v>
      </c>
      <c r="K1438" s="14"/>
      <c r="L1438" s="13"/>
      <c r="M1438" s="2">
        <f t="shared" si="1164"/>
        <v>0</v>
      </c>
      <c r="N1438" s="1">
        <f t="shared" si="1165"/>
        <v>0</v>
      </c>
      <c r="O1438" s="2">
        <f t="shared" si="1166"/>
        <v>0</v>
      </c>
      <c r="P1438" s="2">
        <f t="shared" si="1167"/>
        <v>0</v>
      </c>
      <c r="Q1438" s="2">
        <f t="shared" si="1168"/>
        <v>0</v>
      </c>
      <c r="R1438" s="2"/>
      <c r="S1438" s="2">
        <f t="shared" si="1169"/>
        <v>0</v>
      </c>
      <c r="T1438" s="2">
        <f t="shared" si="1170"/>
        <v>0</v>
      </c>
      <c r="U1438" s="2">
        <f t="shared" si="1171"/>
        <v>0</v>
      </c>
      <c r="V1438" s="2">
        <f t="shared" si="1172"/>
        <v>0</v>
      </c>
      <c r="W1438" s="2">
        <f t="shared" si="1173"/>
        <v>0</v>
      </c>
      <c r="X1438" s="2"/>
      <c r="Y1438" s="2"/>
    </row>
    <row r="1439" spans="1:25" s="15" customFormat="1" ht="15" customHeight="1" thickBot="1" x14ac:dyDescent="0.3">
      <c r="A1439" s="131"/>
      <c r="B1439" s="132"/>
      <c r="C1439" s="53" t="s">
        <v>1</v>
      </c>
      <c r="D1439" s="37">
        <v>500</v>
      </c>
      <c r="E1439" s="38">
        <f t="shared" si="1159"/>
        <v>458.25</v>
      </c>
      <c r="F1439" s="38">
        <f t="shared" si="1160"/>
        <v>416.5</v>
      </c>
      <c r="G1439" s="38">
        <f t="shared" si="1161"/>
        <v>374.75</v>
      </c>
      <c r="H1439" s="55">
        <f t="shared" si="1162"/>
        <v>333</v>
      </c>
      <c r="I1439" s="17"/>
      <c r="J1439" s="10">
        <f t="shared" si="1163"/>
        <v>0</v>
      </c>
      <c r="K1439" s="14"/>
      <c r="L1439" s="13"/>
      <c r="M1439" s="2">
        <f t="shared" si="1164"/>
        <v>0</v>
      </c>
      <c r="N1439" s="1">
        <f t="shared" si="1165"/>
        <v>0</v>
      </c>
      <c r="O1439" s="2">
        <f t="shared" si="1166"/>
        <v>0</v>
      </c>
      <c r="P1439" s="2">
        <f t="shared" si="1167"/>
        <v>0</v>
      </c>
      <c r="Q1439" s="2">
        <f t="shared" si="1168"/>
        <v>0</v>
      </c>
      <c r="R1439" s="2"/>
      <c r="S1439" s="2">
        <f t="shared" si="1169"/>
        <v>0</v>
      </c>
      <c r="T1439" s="2">
        <f t="shared" si="1170"/>
        <v>0</v>
      </c>
      <c r="U1439" s="2">
        <f t="shared" si="1171"/>
        <v>0</v>
      </c>
      <c r="V1439" s="2">
        <f t="shared" si="1172"/>
        <v>0</v>
      </c>
      <c r="W1439" s="2">
        <f t="shared" si="1173"/>
        <v>0</v>
      </c>
      <c r="X1439" s="2"/>
      <c r="Y1439" s="2"/>
    </row>
    <row r="1440" spans="1:25" s="15" customFormat="1" ht="15" customHeight="1" x14ac:dyDescent="0.25">
      <c r="A1440" s="129" t="s">
        <v>1051</v>
      </c>
      <c r="B1440" s="130"/>
      <c r="C1440" s="94" t="s">
        <v>741</v>
      </c>
      <c r="D1440" s="65">
        <v>70</v>
      </c>
      <c r="E1440" s="59">
        <f t="shared" si="1139"/>
        <v>64</v>
      </c>
      <c r="F1440" s="59">
        <f t="shared" si="1140"/>
        <v>58</v>
      </c>
      <c r="G1440" s="59">
        <f t="shared" si="1141"/>
        <v>52</v>
      </c>
      <c r="H1440" s="60">
        <f t="shared" si="1142"/>
        <v>46</v>
      </c>
      <c r="I1440" s="50"/>
      <c r="J1440" s="100">
        <f t="shared" si="1143"/>
        <v>0</v>
      </c>
      <c r="K1440" s="14"/>
      <c r="L1440" s="13"/>
      <c r="M1440" s="2">
        <f t="shared" si="1120"/>
        <v>0</v>
      </c>
      <c r="N1440" s="1">
        <f t="shared" si="1121"/>
        <v>0</v>
      </c>
      <c r="O1440" s="2">
        <f t="shared" si="1122"/>
        <v>0</v>
      </c>
      <c r="P1440" s="2">
        <f t="shared" si="1123"/>
        <v>0</v>
      </c>
      <c r="Q1440" s="2">
        <f t="shared" si="1124"/>
        <v>0</v>
      </c>
      <c r="R1440" s="2"/>
      <c r="S1440" s="2">
        <f t="shared" si="1125"/>
        <v>0</v>
      </c>
      <c r="T1440" s="2">
        <f t="shared" si="1126"/>
        <v>0</v>
      </c>
      <c r="U1440" s="2">
        <f t="shared" si="1127"/>
        <v>0</v>
      </c>
      <c r="V1440" s="2">
        <f t="shared" si="1128"/>
        <v>0</v>
      </c>
      <c r="W1440" s="2">
        <f t="shared" si="1129"/>
        <v>0</v>
      </c>
      <c r="X1440" s="2"/>
      <c r="Y1440" s="2"/>
    </row>
    <row r="1441" spans="1:25" s="15" customFormat="1" ht="15" customHeight="1" x14ac:dyDescent="0.25">
      <c r="A1441" s="131"/>
      <c r="B1441" s="132"/>
      <c r="C1441" s="94" t="s">
        <v>3</v>
      </c>
      <c r="D1441" s="37">
        <v>120</v>
      </c>
      <c r="E1441" s="38">
        <f t="shared" si="1139"/>
        <v>110</v>
      </c>
      <c r="F1441" s="38">
        <f t="shared" si="1140"/>
        <v>100</v>
      </c>
      <c r="G1441" s="38">
        <f t="shared" si="1141"/>
        <v>90</v>
      </c>
      <c r="H1441" s="55">
        <f t="shared" si="1142"/>
        <v>80</v>
      </c>
      <c r="I1441" s="17"/>
      <c r="J1441" s="103">
        <f t="shared" si="1143"/>
        <v>0</v>
      </c>
      <c r="K1441" s="14"/>
      <c r="L1441" s="13"/>
      <c r="M1441" s="2">
        <f t="shared" si="1120"/>
        <v>0</v>
      </c>
      <c r="N1441" s="1">
        <f t="shared" si="1121"/>
        <v>0</v>
      </c>
      <c r="O1441" s="2">
        <f t="shared" si="1122"/>
        <v>0</v>
      </c>
      <c r="P1441" s="2">
        <f t="shared" si="1123"/>
        <v>0</v>
      </c>
      <c r="Q1441" s="2">
        <f t="shared" si="1124"/>
        <v>0</v>
      </c>
      <c r="R1441" s="2"/>
      <c r="S1441" s="2">
        <f t="shared" si="1125"/>
        <v>0</v>
      </c>
      <c r="T1441" s="2">
        <f t="shared" si="1126"/>
        <v>0</v>
      </c>
      <c r="U1441" s="2">
        <f t="shared" si="1127"/>
        <v>0</v>
      </c>
      <c r="V1441" s="2">
        <f t="shared" si="1128"/>
        <v>0</v>
      </c>
      <c r="W1441" s="2">
        <f t="shared" si="1129"/>
        <v>0</v>
      </c>
      <c r="X1441" s="2"/>
      <c r="Y1441" s="2"/>
    </row>
    <row r="1442" spans="1:25" s="15" customFormat="1" ht="15" customHeight="1" thickBot="1" x14ac:dyDescent="0.3">
      <c r="A1442" s="131"/>
      <c r="B1442" s="132"/>
      <c r="C1442" s="53" t="s">
        <v>1</v>
      </c>
      <c r="D1442" s="37">
        <v>400</v>
      </c>
      <c r="E1442" s="38">
        <f t="shared" si="1139"/>
        <v>366.5</v>
      </c>
      <c r="F1442" s="38">
        <f t="shared" si="1140"/>
        <v>333</v>
      </c>
      <c r="G1442" s="38">
        <f t="shared" si="1141"/>
        <v>299.5</v>
      </c>
      <c r="H1442" s="55">
        <f t="shared" si="1142"/>
        <v>266</v>
      </c>
      <c r="I1442" s="17"/>
      <c r="J1442" s="10">
        <f t="shared" si="1143"/>
        <v>0</v>
      </c>
      <c r="K1442" s="14"/>
      <c r="L1442" s="13"/>
      <c r="M1442" s="2">
        <f t="shared" si="1120"/>
        <v>0</v>
      </c>
      <c r="N1442" s="1">
        <f t="shared" si="1121"/>
        <v>0</v>
      </c>
      <c r="O1442" s="2">
        <f t="shared" si="1122"/>
        <v>0</v>
      </c>
      <c r="P1442" s="2">
        <f t="shared" si="1123"/>
        <v>0</v>
      </c>
      <c r="Q1442" s="2">
        <f t="shared" si="1124"/>
        <v>0</v>
      </c>
      <c r="R1442" s="2"/>
      <c r="S1442" s="2">
        <f t="shared" si="1125"/>
        <v>0</v>
      </c>
      <c r="T1442" s="2">
        <f t="shared" si="1126"/>
        <v>0</v>
      </c>
      <c r="U1442" s="2">
        <f t="shared" si="1127"/>
        <v>0</v>
      </c>
      <c r="V1442" s="2">
        <f t="shared" si="1128"/>
        <v>0</v>
      </c>
      <c r="W1442" s="2">
        <f t="shared" si="1129"/>
        <v>0</v>
      </c>
      <c r="X1442" s="2"/>
      <c r="Y1442" s="2"/>
    </row>
    <row r="1443" spans="1:25" s="15" customFormat="1" ht="15" customHeight="1" x14ac:dyDescent="0.25">
      <c r="A1443" s="129" t="s">
        <v>1052</v>
      </c>
      <c r="B1443" s="130"/>
      <c r="C1443" s="94" t="s">
        <v>741</v>
      </c>
      <c r="D1443" s="65">
        <v>90</v>
      </c>
      <c r="E1443" s="59">
        <f t="shared" ref="E1443:E1445" si="1174">(D1443+F1443)/2</f>
        <v>82.5</v>
      </c>
      <c r="F1443" s="59">
        <f t="shared" ref="F1443:F1445" si="1175">(D1443+H1443)/2</f>
        <v>75</v>
      </c>
      <c r="G1443" s="59">
        <f t="shared" ref="G1443:G1445" si="1176">(F1443+H1443)/2</f>
        <v>67.5</v>
      </c>
      <c r="H1443" s="60">
        <f t="shared" ref="H1443:H1445" si="1177">INT(D1443/1.5)</f>
        <v>60</v>
      </c>
      <c r="I1443" s="50"/>
      <c r="J1443" s="100">
        <f t="shared" ref="J1443:J1445" si="1178">IF($K$6&lt;=9999,S1443,IF(AND($K$6&gt;=10000,$K$6&lt;=19999),T1443,IF(AND($K$6&gt;=20000,$K$6&lt;=39999),U1443,IF(AND($K$6&gt;=40000,$K$6&lt;=79999),V1443,IF($K$6&gt;=80000,W1443,0)))))</f>
        <v>0</v>
      </c>
      <c r="K1443" s="14"/>
      <c r="L1443" s="13"/>
      <c r="M1443" s="2">
        <f t="shared" si="1120"/>
        <v>0</v>
      </c>
      <c r="N1443" s="1">
        <f t="shared" si="1121"/>
        <v>0</v>
      </c>
      <c r="O1443" s="2">
        <f t="shared" si="1122"/>
        <v>0</v>
      </c>
      <c r="P1443" s="2">
        <f t="shared" si="1123"/>
        <v>0</v>
      </c>
      <c r="Q1443" s="2">
        <f t="shared" si="1124"/>
        <v>0</v>
      </c>
      <c r="R1443" s="2"/>
      <c r="S1443" s="2">
        <f t="shared" si="1125"/>
        <v>0</v>
      </c>
      <c r="T1443" s="2">
        <f t="shared" si="1126"/>
        <v>0</v>
      </c>
      <c r="U1443" s="2">
        <f t="shared" si="1127"/>
        <v>0</v>
      </c>
      <c r="V1443" s="2">
        <f t="shared" si="1128"/>
        <v>0</v>
      </c>
      <c r="W1443" s="2">
        <f t="shared" si="1129"/>
        <v>0</v>
      </c>
      <c r="X1443" s="2"/>
      <c r="Y1443" s="2"/>
    </row>
    <row r="1444" spans="1:25" s="15" customFormat="1" ht="15" customHeight="1" x14ac:dyDescent="0.25">
      <c r="A1444" s="131"/>
      <c r="B1444" s="132"/>
      <c r="C1444" s="94" t="s">
        <v>3</v>
      </c>
      <c r="D1444" s="37">
        <v>180</v>
      </c>
      <c r="E1444" s="38">
        <f t="shared" si="1174"/>
        <v>165</v>
      </c>
      <c r="F1444" s="38">
        <f t="shared" si="1175"/>
        <v>150</v>
      </c>
      <c r="G1444" s="38">
        <f t="shared" si="1176"/>
        <v>135</v>
      </c>
      <c r="H1444" s="55">
        <f t="shared" si="1177"/>
        <v>120</v>
      </c>
      <c r="I1444" s="17"/>
      <c r="J1444" s="103">
        <f t="shared" si="1178"/>
        <v>0</v>
      </c>
      <c r="K1444" s="14"/>
      <c r="L1444" s="13"/>
      <c r="M1444" s="2">
        <f t="shared" si="1120"/>
        <v>0</v>
      </c>
      <c r="N1444" s="1">
        <f t="shared" si="1121"/>
        <v>0</v>
      </c>
      <c r="O1444" s="2">
        <f t="shared" si="1122"/>
        <v>0</v>
      </c>
      <c r="P1444" s="2">
        <f t="shared" si="1123"/>
        <v>0</v>
      </c>
      <c r="Q1444" s="2">
        <f t="shared" si="1124"/>
        <v>0</v>
      </c>
      <c r="R1444" s="2"/>
      <c r="S1444" s="2">
        <f t="shared" si="1125"/>
        <v>0</v>
      </c>
      <c r="T1444" s="2">
        <f t="shared" si="1126"/>
        <v>0</v>
      </c>
      <c r="U1444" s="2">
        <f t="shared" si="1127"/>
        <v>0</v>
      </c>
      <c r="V1444" s="2">
        <f t="shared" si="1128"/>
        <v>0</v>
      </c>
      <c r="W1444" s="2">
        <f t="shared" si="1129"/>
        <v>0</v>
      </c>
      <c r="X1444" s="2"/>
      <c r="Y1444" s="2"/>
    </row>
    <row r="1445" spans="1:25" s="15" customFormat="1" ht="15" customHeight="1" thickBot="1" x14ac:dyDescent="0.3">
      <c r="A1445" s="131"/>
      <c r="B1445" s="132"/>
      <c r="C1445" s="53" t="s">
        <v>1</v>
      </c>
      <c r="D1445" s="37">
        <v>600</v>
      </c>
      <c r="E1445" s="38">
        <f t="shared" si="1174"/>
        <v>550</v>
      </c>
      <c r="F1445" s="38">
        <f t="shared" si="1175"/>
        <v>500</v>
      </c>
      <c r="G1445" s="38">
        <f t="shared" si="1176"/>
        <v>450</v>
      </c>
      <c r="H1445" s="55">
        <f t="shared" si="1177"/>
        <v>400</v>
      </c>
      <c r="I1445" s="17"/>
      <c r="J1445" s="10">
        <f t="shared" si="1178"/>
        <v>0</v>
      </c>
      <c r="K1445" s="14"/>
      <c r="L1445" s="13"/>
      <c r="M1445" s="2">
        <f t="shared" si="1120"/>
        <v>0</v>
      </c>
      <c r="N1445" s="1">
        <f t="shared" si="1121"/>
        <v>0</v>
      </c>
      <c r="O1445" s="2">
        <f t="shared" si="1122"/>
        <v>0</v>
      </c>
      <c r="P1445" s="2">
        <f t="shared" si="1123"/>
        <v>0</v>
      </c>
      <c r="Q1445" s="2">
        <f t="shared" si="1124"/>
        <v>0</v>
      </c>
      <c r="R1445" s="2"/>
      <c r="S1445" s="2">
        <f t="shared" si="1125"/>
        <v>0</v>
      </c>
      <c r="T1445" s="2">
        <f t="shared" si="1126"/>
        <v>0</v>
      </c>
      <c r="U1445" s="2">
        <f t="shared" si="1127"/>
        <v>0</v>
      </c>
      <c r="V1445" s="2">
        <f t="shared" si="1128"/>
        <v>0</v>
      </c>
      <c r="W1445" s="2">
        <f t="shared" si="1129"/>
        <v>0</v>
      </c>
      <c r="X1445" s="2"/>
      <c r="Y1445" s="2"/>
    </row>
    <row r="1446" spans="1:25" s="15" customFormat="1" ht="15" customHeight="1" x14ac:dyDescent="0.25">
      <c r="A1446" s="129" t="s">
        <v>511</v>
      </c>
      <c r="B1446" s="130"/>
      <c r="C1446" s="94" t="s">
        <v>741</v>
      </c>
      <c r="D1446" s="65">
        <v>90</v>
      </c>
      <c r="E1446" s="59">
        <f t="shared" si="1139"/>
        <v>82.5</v>
      </c>
      <c r="F1446" s="59">
        <f t="shared" si="1140"/>
        <v>75</v>
      </c>
      <c r="G1446" s="59">
        <f t="shared" si="1141"/>
        <v>67.5</v>
      </c>
      <c r="H1446" s="60">
        <f t="shared" si="1142"/>
        <v>60</v>
      </c>
      <c r="I1446" s="50"/>
      <c r="J1446" s="100">
        <f t="shared" si="1143"/>
        <v>0</v>
      </c>
      <c r="K1446" s="14"/>
      <c r="L1446" s="13"/>
      <c r="M1446" s="2">
        <f t="shared" si="1120"/>
        <v>0</v>
      </c>
      <c r="N1446" s="1">
        <f t="shared" si="1121"/>
        <v>0</v>
      </c>
      <c r="O1446" s="2">
        <f t="shared" si="1122"/>
        <v>0</v>
      </c>
      <c r="P1446" s="2">
        <f t="shared" si="1123"/>
        <v>0</v>
      </c>
      <c r="Q1446" s="2">
        <f t="shared" si="1124"/>
        <v>0</v>
      </c>
      <c r="R1446" s="2"/>
      <c r="S1446" s="2">
        <f t="shared" si="1125"/>
        <v>0</v>
      </c>
      <c r="T1446" s="2">
        <f t="shared" si="1126"/>
        <v>0</v>
      </c>
      <c r="U1446" s="2">
        <f t="shared" si="1127"/>
        <v>0</v>
      </c>
      <c r="V1446" s="2">
        <f t="shared" si="1128"/>
        <v>0</v>
      </c>
      <c r="W1446" s="2">
        <f t="shared" si="1129"/>
        <v>0</v>
      </c>
      <c r="X1446" s="2"/>
      <c r="Y1446" s="2"/>
    </row>
    <row r="1447" spans="1:25" s="15" customFormat="1" ht="15" customHeight="1" x14ac:dyDescent="0.25">
      <c r="A1447" s="131"/>
      <c r="B1447" s="132"/>
      <c r="C1447" s="94" t="s">
        <v>3</v>
      </c>
      <c r="D1447" s="37">
        <v>160</v>
      </c>
      <c r="E1447" s="38">
        <f t="shared" si="1139"/>
        <v>146.5</v>
      </c>
      <c r="F1447" s="38">
        <f t="shared" si="1140"/>
        <v>133</v>
      </c>
      <c r="G1447" s="38">
        <f t="shared" si="1141"/>
        <v>119.5</v>
      </c>
      <c r="H1447" s="55">
        <f t="shared" si="1142"/>
        <v>106</v>
      </c>
      <c r="I1447" s="17"/>
      <c r="J1447" s="103">
        <f t="shared" si="1143"/>
        <v>0</v>
      </c>
      <c r="K1447" s="14"/>
      <c r="L1447" s="13"/>
      <c r="M1447" s="2">
        <f t="shared" si="1120"/>
        <v>0</v>
      </c>
      <c r="N1447" s="1">
        <f t="shared" si="1121"/>
        <v>0</v>
      </c>
      <c r="O1447" s="2">
        <f t="shared" si="1122"/>
        <v>0</v>
      </c>
      <c r="P1447" s="2">
        <f t="shared" si="1123"/>
        <v>0</v>
      </c>
      <c r="Q1447" s="2">
        <f t="shared" si="1124"/>
        <v>0</v>
      </c>
      <c r="R1447" s="2"/>
      <c r="S1447" s="2">
        <f t="shared" si="1125"/>
        <v>0</v>
      </c>
      <c r="T1447" s="2">
        <f t="shared" si="1126"/>
        <v>0</v>
      </c>
      <c r="U1447" s="2">
        <f t="shared" si="1127"/>
        <v>0</v>
      </c>
      <c r="V1447" s="2">
        <f t="shared" si="1128"/>
        <v>0</v>
      </c>
      <c r="W1447" s="2">
        <f t="shared" si="1129"/>
        <v>0</v>
      </c>
      <c r="X1447" s="2"/>
      <c r="Y1447" s="2"/>
    </row>
    <row r="1448" spans="1:25" s="15" customFormat="1" ht="15" customHeight="1" thickBot="1" x14ac:dyDescent="0.3">
      <c r="A1448" s="131"/>
      <c r="B1448" s="132"/>
      <c r="C1448" s="53" t="s">
        <v>1</v>
      </c>
      <c r="D1448" s="37">
        <v>600</v>
      </c>
      <c r="E1448" s="38">
        <f t="shared" si="1139"/>
        <v>550</v>
      </c>
      <c r="F1448" s="38">
        <f t="shared" si="1140"/>
        <v>500</v>
      </c>
      <c r="G1448" s="38">
        <f t="shared" si="1141"/>
        <v>450</v>
      </c>
      <c r="H1448" s="55">
        <f t="shared" si="1142"/>
        <v>400</v>
      </c>
      <c r="I1448" s="17"/>
      <c r="J1448" s="10">
        <f t="shared" si="1143"/>
        <v>0</v>
      </c>
      <c r="K1448" s="14"/>
      <c r="L1448" s="13"/>
      <c r="M1448" s="2">
        <f t="shared" si="1120"/>
        <v>0</v>
      </c>
      <c r="N1448" s="1">
        <f t="shared" si="1121"/>
        <v>0</v>
      </c>
      <c r="O1448" s="2">
        <f t="shared" si="1122"/>
        <v>0</v>
      </c>
      <c r="P1448" s="2">
        <f t="shared" si="1123"/>
        <v>0</v>
      </c>
      <c r="Q1448" s="2">
        <f t="shared" si="1124"/>
        <v>0</v>
      </c>
      <c r="R1448" s="2"/>
      <c r="S1448" s="2">
        <f t="shared" si="1125"/>
        <v>0</v>
      </c>
      <c r="T1448" s="2">
        <f t="shared" si="1126"/>
        <v>0</v>
      </c>
      <c r="U1448" s="2">
        <f t="shared" si="1127"/>
        <v>0</v>
      </c>
      <c r="V1448" s="2">
        <f t="shared" si="1128"/>
        <v>0</v>
      </c>
      <c r="W1448" s="2">
        <f t="shared" si="1129"/>
        <v>0</v>
      </c>
      <c r="X1448" s="2"/>
      <c r="Y1448" s="2"/>
    </row>
    <row r="1449" spans="1:25" s="15" customFormat="1" ht="15" customHeight="1" x14ac:dyDescent="0.25">
      <c r="A1449" s="129" t="s">
        <v>868</v>
      </c>
      <c r="B1449" s="130"/>
      <c r="C1449" s="94" t="s">
        <v>741</v>
      </c>
      <c r="D1449" s="65">
        <v>90</v>
      </c>
      <c r="E1449" s="59">
        <f t="shared" ref="E1449:E1469" si="1179">(D1449+F1449)/2</f>
        <v>82.5</v>
      </c>
      <c r="F1449" s="59">
        <f t="shared" ref="F1449:F1469" si="1180">(D1449+H1449)/2</f>
        <v>75</v>
      </c>
      <c r="G1449" s="59">
        <f t="shared" ref="G1449:G1469" si="1181">(F1449+H1449)/2</f>
        <v>67.5</v>
      </c>
      <c r="H1449" s="60">
        <f t="shared" ref="H1449:H1469" si="1182">INT(D1449/1.5)</f>
        <v>60</v>
      </c>
      <c r="I1449" s="50"/>
      <c r="J1449" s="100">
        <f t="shared" si="1143"/>
        <v>0</v>
      </c>
      <c r="K1449" s="14"/>
      <c r="L1449" s="13"/>
      <c r="M1449" s="2">
        <f t="shared" si="1120"/>
        <v>0</v>
      </c>
      <c r="N1449" s="1">
        <f t="shared" si="1121"/>
        <v>0</v>
      </c>
      <c r="O1449" s="2">
        <f t="shared" si="1122"/>
        <v>0</v>
      </c>
      <c r="P1449" s="2">
        <f t="shared" si="1123"/>
        <v>0</v>
      </c>
      <c r="Q1449" s="2">
        <f t="shared" si="1124"/>
        <v>0</v>
      </c>
      <c r="R1449" s="2"/>
      <c r="S1449" s="2">
        <f t="shared" si="1125"/>
        <v>0</v>
      </c>
      <c r="T1449" s="2">
        <f t="shared" si="1126"/>
        <v>0</v>
      </c>
      <c r="U1449" s="2">
        <f t="shared" si="1127"/>
        <v>0</v>
      </c>
      <c r="V1449" s="2">
        <f t="shared" si="1128"/>
        <v>0</v>
      </c>
      <c r="W1449" s="2">
        <f t="shared" si="1129"/>
        <v>0</v>
      </c>
      <c r="X1449" s="2"/>
      <c r="Y1449" s="2"/>
    </row>
    <row r="1450" spans="1:25" s="15" customFormat="1" ht="15" customHeight="1" x14ac:dyDescent="0.25">
      <c r="A1450" s="131"/>
      <c r="B1450" s="132"/>
      <c r="C1450" s="94" t="s">
        <v>3</v>
      </c>
      <c r="D1450" s="37">
        <v>170</v>
      </c>
      <c r="E1450" s="38">
        <f t="shared" si="1179"/>
        <v>155.75</v>
      </c>
      <c r="F1450" s="38">
        <f t="shared" si="1180"/>
        <v>141.5</v>
      </c>
      <c r="G1450" s="38">
        <f t="shared" si="1181"/>
        <v>127.25</v>
      </c>
      <c r="H1450" s="55">
        <f t="shared" si="1182"/>
        <v>113</v>
      </c>
      <c r="I1450" s="17"/>
      <c r="J1450" s="103">
        <f t="shared" ref="J1450:J1452" si="1183">IF($K$6&lt;=9999,S1450,IF(AND($K$6&gt;=10000,$K$6&lt;=19999),T1450,IF(AND($K$6&gt;=20000,$K$6&lt;=39999),U1450,IF(AND($K$6&gt;=40000,$K$6&lt;=79999),V1450,IF($K$6&gt;=80000,W1450,0)))))</f>
        <v>0</v>
      </c>
      <c r="K1450" s="14"/>
      <c r="L1450" s="13"/>
      <c r="M1450" s="2">
        <f t="shared" si="1120"/>
        <v>0</v>
      </c>
      <c r="N1450" s="1">
        <f t="shared" si="1121"/>
        <v>0</v>
      </c>
      <c r="O1450" s="2">
        <f t="shared" si="1122"/>
        <v>0</v>
      </c>
      <c r="P1450" s="2">
        <f t="shared" si="1123"/>
        <v>0</v>
      </c>
      <c r="Q1450" s="2">
        <f t="shared" si="1124"/>
        <v>0</v>
      </c>
      <c r="R1450" s="2"/>
      <c r="S1450" s="2">
        <f t="shared" si="1125"/>
        <v>0</v>
      </c>
      <c r="T1450" s="2">
        <f t="shared" si="1126"/>
        <v>0</v>
      </c>
      <c r="U1450" s="2">
        <f t="shared" si="1127"/>
        <v>0</v>
      </c>
      <c r="V1450" s="2">
        <f t="shared" si="1128"/>
        <v>0</v>
      </c>
      <c r="W1450" s="2">
        <f t="shared" si="1129"/>
        <v>0</v>
      </c>
      <c r="X1450" s="2"/>
      <c r="Y1450" s="2"/>
    </row>
    <row r="1451" spans="1:25" s="15" customFormat="1" ht="15" customHeight="1" thickBot="1" x14ac:dyDescent="0.3">
      <c r="A1451" s="131"/>
      <c r="B1451" s="132"/>
      <c r="C1451" s="53" t="s">
        <v>1</v>
      </c>
      <c r="D1451" s="37">
        <v>600</v>
      </c>
      <c r="E1451" s="38">
        <f t="shared" si="1179"/>
        <v>550</v>
      </c>
      <c r="F1451" s="38">
        <f t="shared" si="1180"/>
        <v>500</v>
      </c>
      <c r="G1451" s="38">
        <f t="shared" si="1181"/>
        <v>450</v>
      </c>
      <c r="H1451" s="55">
        <f t="shared" si="1182"/>
        <v>400</v>
      </c>
      <c r="I1451" s="17"/>
      <c r="J1451" s="10">
        <f t="shared" si="1183"/>
        <v>0</v>
      </c>
      <c r="K1451" s="14"/>
      <c r="L1451" s="13"/>
      <c r="M1451" s="2">
        <f t="shared" si="1120"/>
        <v>0</v>
      </c>
      <c r="N1451" s="1">
        <f t="shared" si="1121"/>
        <v>0</v>
      </c>
      <c r="O1451" s="2">
        <f t="shared" si="1122"/>
        <v>0</v>
      </c>
      <c r="P1451" s="2">
        <f t="shared" si="1123"/>
        <v>0</v>
      </c>
      <c r="Q1451" s="2">
        <f t="shared" si="1124"/>
        <v>0</v>
      </c>
      <c r="R1451" s="2"/>
      <c r="S1451" s="2">
        <f t="shared" si="1125"/>
        <v>0</v>
      </c>
      <c r="T1451" s="2">
        <f t="shared" si="1126"/>
        <v>0</v>
      </c>
      <c r="U1451" s="2">
        <f t="shared" si="1127"/>
        <v>0</v>
      </c>
      <c r="V1451" s="2">
        <f t="shared" si="1128"/>
        <v>0</v>
      </c>
      <c r="W1451" s="2">
        <f t="shared" si="1129"/>
        <v>0</v>
      </c>
      <c r="X1451" s="2"/>
      <c r="Y1451" s="2"/>
    </row>
    <row r="1452" spans="1:25" s="15" customFormat="1" ht="15" customHeight="1" x14ac:dyDescent="0.25">
      <c r="A1452" s="129" t="s">
        <v>941</v>
      </c>
      <c r="B1452" s="130"/>
      <c r="C1452" s="94" t="s">
        <v>741</v>
      </c>
      <c r="D1452" s="65">
        <v>80</v>
      </c>
      <c r="E1452" s="59">
        <f t="shared" ref="E1452:E1457" si="1184">(D1452+F1452)/2</f>
        <v>73.25</v>
      </c>
      <c r="F1452" s="59">
        <f t="shared" ref="F1452:F1457" si="1185">(D1452+H1452)/2</f>
        <v>66.5</v>
      </c>
      <c r="G1452" s="59">
        <f t="shared" ref="G1452:G1457" si="1186">(F1452+H1452)/2</f>
        <v>59.75</v>
      </c>
      <c r="H1452" s="60">
        <f t="shared" ref="H1452:H1457" si="1187">INT(D1452/1.5)</f>
        <v>53</v>
      </c>
      <c r="I1452" s="50"/>
      <c r="J1452" s="100">
        <f t="shared" si="1183"/>
        <v>0</v>
      </c>
      <c r="K1452" s="14"/>
      <c r="L1452" s="13"/>
      <c r="M1452" s="2">
        <f t="shared" si="1120"/>
        <v>0</v>
      </c>
      <c r="N1452" s="1">
        <f t="shared" si="1121"/>
        <v>0</v>
      </c>
      <c r="O1452" s="2">
        <f t="shared" si="1122"/>
        <v>0</v>
      </c>
      <c r="P1452" s="2">
        <f t="shared" si="1123"/>
        <v>0</v>
      </c>
      <c r="Q1452" s="2">
        <f t="shared" si="1124"/>
        <v>0</v>
      </c>
      <c r="R1452" s="2"/>
      <c r="S1452" s="2">
        <f t="shared" si="1125"/>
        <v>0</v>
      </c>
      <c r="T1452" s="2">
        <f t="shared" si="1126"/>
        <v>0</v>
      </c>
      <c r="U1452" s="2">
        <f t="shared" si="1127"/>
        <v>0</v>
      </c>
      <c r="V1452" s="2">
        <f t="shared" si="1128"/>
        <v>0</v>
      </c>
      <c r="W1452" s="2">
        <f t="shared" si="1129"/>
        <v>0</v>
      </c>
      <c r="X1452" s="2"/>
      <c r="Y1452" s="2"/>
    </row>
    <row r="1453" spans="1:25" s="15" customFormat="1" ht="15" customHeight="1" x14ac:dyDescent="0.25">
      <c r="A1453" s="131"/>
      <c r="B1453" s="132"/>
      <c r="C1453" s="94" t="s">
        <v>3</v>
      </c>
      <c r="D1453" s="37">
        <v>140</v>
      </c>
      <c r="E1453" s="38">
        <f t="shared" si="1184"/>
        <v>128.25</v>
      </c>
      <c r="F1453" s="38">
        <f t="shared" si="1185"/>
        <v>116.5</v>
      </c>
      <c r="G1453" s="38">
        <f t="shared" si="1186"/>
        <v>104.75</v>
      </c>
      <c r="H1453" s="55">
        <f t="shared" si="1187"/>
        <v>93</v>
      </c>
      <c r="I1453" s="17"/>
      <c r="J1453" s="103">
        <f t="shared" ref="J1453:J1454" si="1188">IF($K$6&lt;=9999,S1453,IF(AND($K$6&gt;=10000,$K$6&lt;=19999),T1453,IF(AND($K$6&gt;=20000,$K$6&lt;=39999),U1453,IF(AND($K$6&gt;=40000,$K$6&lt;=79999),V1453,IF($K$6&gt;=80000,W1453,0)))))</f>
        <v>0</v>
      </c>
      <c r="K1453" s="14"/>
      <c r="L1453" s="13"/>
      <c r="M1453" s="2">
        <f t="shared" si="1120"/>
        <v>0</v>
      </c>
      <c r="N1453" s="1">
        <f t="shared" si="1121"/>
        <v>0</v>
      </c>
      <c r="O1453" s="2">
        <f t="shared" si="1122"/>
        <v>0</v>
      </c>
      <c r="P1453" s="2">
        <f t="shared" si="1123"/>
        <v>0</v>
      </c>
      <c r="Q1453" s="2">
        <f t="shared" si="1124"/>
        <v>0</v>
      </c>
      <c r="R1453" s="2"/>
      <c r="S1453" s="2">
        <f t="shared" si="1125"/>
        <v>0</v>
      </c>
      <c r="T1453" s="2">
        <f t="shared" si="1126"/>
        <v>0</v>
      </c>
      <c r="U1453" s="2">
        <f t="shared" si="1127"/>
        <v>0</v>
      </c>
      <c r="V1453" s="2">
        <f t="shared" si="1128"/>
        <v>0</v>
      </c>
      <c r="W1453" s="2">
        <f t="shared" si="1129"/>
        <v>0</v>
      </c>
      <c r="X1453" s="2"/>
      <c r="Y1453" s="2"/>
    </row>
    <row r="1454" spans="1:25" s="15" customFormat="1" ht="15" customHeight="1" thickBot="1" x14ac:dyDescent="0.3">
      <c r="A1454" s="131"/>
      <c r="B1454" s="132"/>
      <c r="C1454" s="53" t="s">
        <v>1</v>
      </c>
      <c r="D1454" s="37">
        <v>500</v>
      </c>
      <c r="E1454" s="38">
        <f t="shared" si="1184"/>
        <v>458.25</v>
      </c>
      <c r="F1454" s="38">
        <f t="shared" si="1185"/>
        <v>416.5</v>
      </c>
      <c r="G1454" s="38">
        <f t="shared" si="1186"/>
        <v>374.75</v>
      </c>
      <c r="H1454" s="55">
        <f t="shared" si="1187"/>
        <v>333</v>
      </c>
      <c r="I1454" s="17"/>
      <c r="J1454" s="10">
        <f t="shared" si="1188"/>
        <v>0</v>
      </c>
      <c r="K1454" s="14"/>
      <c r="L1454" s="13"/>
      <c r="M1454" s="2">
        <f t="shared" si="1120"/>
        <v>0</v>
      </c>
      <c r="N1454" s="1">
        <f t="shared" si="1121"/>
        <v>0</v>
      </c>
      <c r="O1454" s="2">
        <f t="shared" si="1122"/>
        <v>0</v>
      </c>
      <c r="P1454" s="2">
        <f t="shared" si="1123"/>
        <v>0</v>
      </c>
      <c r="Q1454" s="2">
        <f t="shared" si="1124"/>
        <v>0</v>
      </c>
      <c r="R1454" s="2"/>
      <c r="S1454" s="2">
        <f t="shared" si="1125"/>
        <v>0</v>
      </c>
      <c r="T1454" s="2">
        <f t="shared" si="1126"/>
        <v>0</v>
      </c>
      <c r="U1454" s="2">
        <f t="shared" si="1127"/>
        <v>0</v>
      </c>
      <c r="V1454" s="2">
        <f t="shared" si="1128"/>
        <v>0</v>
      </c>
      <c r="W1454" s="2">
        <f t="shared" si="1129"/>
        <v>0</v>
      </c>
      <c r="X1454" s="2"/>
      <c r="Y1454" s="2"/>
    </row>
    <row r="1455" spans="1:25" s="15" customFormat="1" ht="15" customHeight="1" x14ac:dyDescent="0.25">
      <c r="A1455" s="129" t="s">
        <v>1385</v>
      </c>
      <c r="B1455" s="130"/>
      <c r="C1455" s="94" t="s">
        <v>741</v>
      </c>
      <c r="D1455" s="65">
        <v>80</v>
      </c>
      <c r="E1455" s="59">
        <f t="shared" si="1184"/>
        <v>73.25</v>
      </c>
      <c r="F1455" s="59">
        <f t="shared" si="1185"/>
        <v>66.5</v>
      </c>
      <c r="G1455" s="59">
        <f t="shared" si="1186"/>
        <v>59.75</v>
      </c>
      <c r="H1455" s="60">
        <f t="shared" si="1187"/>
        <v>53</v>
      </c>
      <c r="I1455" s="39"/>
      <c r="J1455" s="100">
        <f>IF($K$6&lt;=9999,S1455,IF(AND($K$6&gt;=10000,$K$6&lt;=19999),T1455,IF(AND($K$6&gt;=20000,$K$6&lt;=39999),U1455,IF(AND($K$6&gt;=40000,$K$6&lt;=79999),V1455,IF($K$6&gt;=80000,W1455,0)))))</f>
        <v>0</v>
      </c>
      <c r="K1455" s="14"/>
      <c r="L1455" s="13"/>
      <c r="M1455" s="2">
        <f t="shared" ref="M1455:M1457" si="1189">D1455*I1455</f>
        <v>0</v>
      </c>
      <c r="N1455" s="1">
        <f t="shared" ref="N1455:N1457" si="1190">E1455*I1455</f>
        <v>0</v>
      </c>
      <c r="O1455" s="2">
        <f t="shared" ref="O1455:O1457" si="1191">F1455*I1455</f>
        <v>0</v>
      </c>
      <c r="P1455" s="2">
        <f t="shared" ref="P1455:P1457" si="1192">G1455*I1455</f>
        <v>0</v>
      </c>
      <c r="Q1455" s="2">
        <f t="shared" ref="Q1455:Q1457" si="1193">H1455*I1455</f>
        <v>0</v>
      </c>
      <c r="R1455" s="2"/>
      <c r="S1455" s="2">
        <f t="shared" ref="S1455:S1457" si="1194">I1455*D1455</f>
        <v>0</v>
      </c>
      <c r="T1455" s="2">
        <f t="shared" ref="T1455:T1457" si="1195">I1455*E1455</f>
        <v>0</v>
      </c>
      <c r="U1455" s="2">
        <f t="shared" ref="U1455:U1457" si="1196">I1455*F1455</f>
        <v>0</v>
      </c>
      <c r="V1455" s="2">
        <f t="shared" ref="V1455:V1457" si="1197">I1455*G1455</f>
        <v>0</v>
      </c>
      <c r="W1455" s="2">
        <f t="shared" ref="W1455:W1457" si="1198">I1455*H1455</f>
        <v>0</v>
      </c>
      <c r="X1455" s="2"/>
      <c r="Y1455" s="2"/>
    </row>
    <row r="1456" spans="1:25" s="15" customFormat="1" ht="15" customHeight="1" x14ac:dyDescent="0.25">
      <c r="A1456" s="131"/>
      <c r="B1456" s="132"/>
      <c r="C1456" s="94" t="s">
        <v>3</v>
      </c>
      <c r="D1456" s="37">
        <v>150</v>
      </c>
      <c r="E1456" s="38">
        <f t="shared" si="1184"/>
        <v>137.5</v>
      </c>
      <c r="F1456" s="38">
        <f t="shared" si="1185"/>
        <v>125</v>
      </c>
      <c r="G1456" s="38">
        <f t="shared" si="1186"/>
        <v>112.5</v>
      </c>
      <c r="H1456" s="55">
        <f t="shared" si="1187"/>
        <v>100</v>
      </c>
      <c r="I1456" s="40"/>
      <c r="J1456" s="10">
        <f t="shared" ref="J1456:J1457" si="1199">IF($K$6&lt;=9999,S1456,IF(AND($K$6&gt;=10000,$K$6&lt;=19999),T1456,IF(AND($K$6&gt;=20000,$K$6&lt;=39999),U1456,IF(AND($K$6&gt;=40000,$K$6&lt;=79999),V1456,IF($K$6&gt;=80000,W1456,0)))))</f>
        <v>0</v>
      </c>
      <c r="K1456" s="14"/>
      <c r="L1456" s="13"/>
      <c r="M1456" s="2">
        <f t="shared" si="1189"/>
        <v>0</v>
      </c>
      <c r="N1456" s="1">
        <f t="shared" si="1190"/>
        <v>0</v>
      </c>
      <c r="O1456" s="2">
        <f t="shared" si="1191"/>
        <v>0</v>
      </c>
      <c r="P1456" s="2">
        <f t="shared" si="1192"/>
        <v>0</v>
      </c>
      <c r="Q1456" s="2">
        <f t="shared" si="1193"/>
        <v>0</v>
      </c>
      <c r="R1456" s="2"/>
      <c r="S1456" s="2">
        <f t="shared" si="1194"/>
        <v>0</v>
      </c>
      <c r="T1456" s="2">
        <f t="shared" si="1195"/>
        <v>0</v>
      </c>
      <c r="U1456" s="2">
        <f t="shared" si="1196"/>
        <v>0</v>
      </c>
      <c r="V1456" s="2">
        <f t="shared" si="1197"/>
        <v>0</v>
      </c>
      <c r="W1456" s="2">
        <f t="shared" si="1198"/>
        <v>0</v>
      </c>
      <c r="X1456" s="2"/>
      <c r="Y1456" s="2"/>
    </row>
    <row r="1457" spans="1:25" s="15" customFormat="1" ht="15" customHeight="1" thickBot="1" x14ac:dyDescent="0.3">
      <c r="A1457" s="131"/>
      <c r="B1457" s="132"/>
      <c r="C1457" s="53" t="s">
        <v>1</v>
      </c>
      <c r="D1457" s="37">
        <v>500</v>
      </c>
      <c r="E1457" s="38">
        <f t="shared" si="1184"/>
        <v>458.25</v>
      </c>
      <c r="F1457" s="38">
        <f t="shared" si="1185"/>
        <v>416.5</v>
      </c>
      <c r="G1457" s="38">
        <f t="shared" si="1186"/>
        <v>374.75</v>
      </c>
      <c r="H1457" s="55">
        <f t="shared" si="1187"/>
        <v>333</v>
      </c>
      <c r="I1457" s="40"/>
      <c r="J1457" s="10">
        <f t="shared" si="1199"/>
        <v>0</v>
      </c>
      <c r="K1457" s="14"/>
      <c r="L1457" s="13"/>
      <c r="M1457" s="2">
        <f t="shared" si="1189"/>
        <v>0</v>
      </c>
      <c r="N1457" s="1">
        <f t="shared" si="1190"/>
        <v>0</v>
      </c>
      <c r="O1457" s="2">
        <f t="shared" si="1191"/>
        <v>0</v>
      </c>
      <c r="P1457" s="2">
        <f t="shared" si="1192"/>
        <v>0</v>
      </c>
      <c r="Q1457" s="2">
        <f t="shared" si="1193"/>
        <v>0</v>
      </c>
      <c r="R1457" s="2"/>
      <c r="S1457" s="2">
        <f t="shared" si="1194"/>
        <v>0</v>
      </c>
      <c r="T1457" s="2">
        <f t="shared" si="1195"/>
        <v>0</v>
      </c>
      <c r="U1457" s="2">
        <f t="shared" si="1196"/>
        <v>0</v>
      </c>
      <c r="V1457" s="2">
        <f t="shared" si="1197"/>
        <v>0</v>
      </c>
      <c r="W1457" s="2">
        <f t="shared" si="1198"/>
        <v>0</v>
      </c>
      <c r="X1457" s="2"/>
      <c r="Y1457" s="2"/>
    </row>
    <row r="1458" spans="1:25" s="15" customFormat="1" ht="15" customHeight="1" x14ac:dyDescent="0.25">
      <c r="A1458" s="129" t="s">
        <v>910</v>
      </c>
      <c r="B1458" s="130"/>
      <c r="C1458" s="94" t="s">
        <v>741</v>
      </c>
      <c r="D1458" s="65">
        <v>100</v>
      </c>
      <c r="E1458" s="59">
        <f t="shared" ref="E1458:E1460" si="1200">(D1458+F1458)/2</f>
        <v>91.5</v>
      </c>
      <c r="F1458" s="59">
        <f t="shared" ref="F1458:F1460" si="1201">(D1458+H1458)/2</f>
        <v>83</v>
      </c>
      <c r="G1458" s="59">
        <f t="shared" ref="G1458:G1460" si="1202">(F1458+H1458)/2</f>
        <v>74.5</v>
      </c>
      <c r="H1458" s="60">
        <f t="shared" ref="H1458:H1460" si="1203">INT(D1458/1.5)</f>
        <v>66</v>
      </c>
      <c r="I1458" s="39"/>
      <c r="J1458" s="100">
        <f>IF($K$6&lt;=9999,S1458,IF(AND($K$6&gt;=10000,$K$6&lt;=19999),T1458,IF(AND($K$6&gt;=20000,$K$6&lt;=39999),U1458,IF(AND($K$6&gt;=40000,$K$6&lt;=79999),V1458,IF($K$6&gt;=80000,W1458,0)))))</f>
        <v>0</v>
      </c>
      <c r="K1458" s="14"/>
      <c r="L1458" s="13"/>
      <c r="M1458" s="2">
        <f t="shared" si="1120"/>
        <v>0</v>
      </c>
      <c r="N1458" s="1">
        <f t="shared" si="1121"/>
        <v>0</v>
      </c>
      <c r="O1458" s="2">
        <f t="shared" si="1122"/>
        <v>0</v>
      </c>
      <c r="P1458" s="2">
        <f t="shared" si="1123"/>
        <v>0</v>
      </c>
      <c r="Q1458" s="2">
        <f t="shared" si="1124"/>
        <v>0</v>
      </c>
      <c r="R1458" s="2"/>
      <c r="S1458" s="2">
        <f t="shared" si="1125"/>
        <v>0</v>
      </c>
      <c r="T1458" s="2">
        <f t="shared" si="1126"/>
        <v>0</v>
      </c>
      <c r="U1458" s="2">
        <f t="shared" si="1127"/>
        <v>0</v>
      </c>
      <c r="V1458" s="2">
        <f t="shared" si="1128"/>
        <v>0</v>
      </c>
      <c r="W1458" s="2">
        <f t="shared" si="1129"/>
        <v>0</v>
      </c>
      <c r="X1458" s="2"/>
      <c r="Y1458" s="2"/>
    </row>
    <row r="1459" spans="1:25" s="15" customFormat="1" ht="15" customHeight="1" x14ac:dyDescent="0.25">
      <c r="A1459" s="131"/>
      <c r="B1459" s="132"/>
      <c r="C1459" s="94" t="s">
        <v>3</v>
      </c>
      <c r="D1459" s="37">
        <v>190</v>
      </c>
      <c r="E1459" s="38">
        <f t="shared" si="1200"/>
        <v>174</v>
      </c>
      <c r="F1459" s="38">
        <f t="shared" si="1201"/>
        <v>158</v>
      </c>
      <c r="G1459" s="38">
        <f t="shared" si="1202"/>
        <v>142</v>
      </c>
      <c r="H1459" s="55">
        <f t="shared" si="1203"/>
        <v>126</v>
      </c>
      <c r="I1459" s="40"/>
      <c r="J1459" s="10">
        <f t="shared" ref="J1459:J1460" si="1204">IF($K$6&lt;=9999,S1459,IF(AND($K$6&gt;=10000,$K$6&lt;=19999),T1459,IF(AND($K$6&gt;=20000,$K$6&lt;=39999),U1459,IF(AND($K$6&gt;=40000,$K$6&lt;=79999),V1459,IF($K$6&gt;=80000,W1459,0)))))</f>
        <v>0</v>
      </c>
      <c r="K1459" s="14"/>
      <c r="L1459" s="13"/>
      <c r="M1459" s="2">
        <f t="shared" si="1120"/>
        <v>0</v>
      </c>
      <c r="N1459" s="1">
        <f t="shared" si="1121"/>
        <v>0</v>
      </c>
      <c r="O1459" s="2">
        <f t="shared" si="1122"/>
        <v>0</v>
      </c>
      <c r="P1459" s="2">
        <f t="shared" si="1123"/>
        <v>0</v>
      </c>
      <c r="Q1459" s="2">
        <f t="shared" si="1124"/>
        <v>0</v>
      </c>
      <c r="R1459" s="2"/>
      <c r="S1459" s="2">
        <f t="shared" si="1125"/>
        <v>0</v>
      </c>
      <c r="T1459" s="2">
        <f t="shared" si="1126"/>
        <v>0</v>
      </c>
      <c r="U1459" s="2">
        <f t="shared" si="1127"/>
        <v>0</v>
      </c>
      <c r="V1459" s="2">
        <f t="shared" si="1128"/>
        <v>0</v>
      </c>
      <c r="W1459" s="2">
        <f t="shared" si="1129"/>
        <v>0</v>
      </c>
      <c r="X1459" s="2"/>
      <c r="Y1459" s="2"/>
    </row>
    <row r="1460" spans="1:25" s="15" customFormat="1" ht="15" customHeight="1" thickBot="1" x14ac:dyDescent="0.3">
      <c r="A1460" s="131"/>
      <c r="B1460" s="132"/>
      <c r="C1460" s="53" t="s">
        <v>1</v>
      </c>
      <c r="D1460" s="37">
        <v>700</v>
      </c>
      <c r="E1460" s="38">
        <f t="shared" si="1200"/>
        <v>641.5</v>
      </c>
      <c r="F1460" s="38">
        <f t="shared" si="1201"/>
        <v>583</v>
      </c>
      <c r="G1460" s="38">
        <f t="shared" si="1202"/>
        <v>524.5</v>
      </c>
      <c r="H1460" s="55">
        <f t="shared" si="1203"/>
        <v>466</v>
      </c>
      <c r="I1460" s="40"/>
      <c r="J1460" s="10">
        <f t="shared" si="1204"/>
        <v>0</v>
      </c>
      <c r="K1460" s="14"/>
      <c r="L1460" s="13"/>
      <c r="M1460" s="2">
        <f t="shared" si="1120"/>
        <v>0</v>
      </c>
      <c r="N1460" s="1">
        <f t="shared" si="1121"/>
        <v>0</v>
      </c>
      <c r="O1460" s="2">
        <f t="shared" si="1122"/>
        <v>0</v>
      </c>
      <c r="P1460" s="2">
        <f t="shared" si="1123"/>
        <v>0</v>
      </c>
      <c r="Q1460" s="2">
        <f t="shared" si="1124"/>
        <v>0</v>
      </c>
      <c r="R1460" s="2"/>
      <c r="S1460" s="2">
        <f t="shared" si="1125"/>
        <v>0</v>
      </c>
      <c r="T1460" s="2">
        <f t="shared" si="1126"/>
        <v>0</v>
      </c>
      <c r="U1460" s="2">
        <f t="shared" si="1127"/>
        <v>0</v>
      </c>
      <c r="V1460" s="2">
        <f t="shared" si="1128"/>
        <v>0</v>
      </c>
      <c r="W1460" s="2">
        <f t="shared" si="1129"/>
        <v>0</v>
      </c>
      <c r="X1460" s="2"/>
      <c r="Y1460" s="2"/>
    </row>
    <row r="1461" spans="1:25" s="15" customFormat="1" ht="15" customHeight="1" x14ac:dyDescent="0.25">
      <c r="A1461" s="129" t="s">
        <v>1053</v>
      </c>
      <c r="B1461" s="130"/>
      <c r="C1461" s="94" t="s">
        <v>741</v>
      </c>
      <c r="D1461" s="65">
        <v>90</v>
      </c>
      <c r="E1461" s="59">
        <f t="shared" ref="E1461:E1463" si="1205">(D1461+F1461)/2</f>
        <v>82.5</v>
      </c>
      <c r="F1461" s="59">
        <f t="shared" ref="F1461:F1463" si="1206">(D1461+H1461)/2</f>
        <v>75</v>
      </c>
      <c r="G1461" s="59">
        <f t="shared" ref="G1461:G1463" si="1207">(F1461+H1461)/2</f>
        <v>67.5</v>
      </c>
      <c r="H1461" s="60">
        <f t="shared" ref="H1461:H1463" si="1208">INT(D1461/1.5)</f>
        <v>60</v>
      </c>
      <c r="I1461" s="39"/>
      <c r="J1461" s="100">
        <f>IF($K$6&lt;=9999,S1461,IF(AND($K$6&gt;=10000,$K$6&lt;=19999),T1461,IF(AND($K$6&gt;=20000,$K$6&lt;=39999),U1461,IF(AND($K$6&gt;=40000,$K$6&lt;=79999),V1461,IF($K$6&gt;=80000,W1461,0)))))</f>
        <v>0</v>
      </c>
      <c r="K1461" s="14"/>
      <c r="L1461" s="13"/>
      <c r="M1461" s="2">
        <f t="shared" si="1120"/>
        <v>0</v>
      </c>
      <c r="N1461" s="1">
        <f t="shared" si="1121"/>
        <v>0</v>
      </c>
      <c r="O1461" s="2">
        <f t="shared" si="1122"/>
        <v>0</v>
      </c>
      <c r="P1461" s="2">
        <f t="shared" si="1123"/>
        <v>0</v>
      </c>
      <c r="Q1461" s="2">
        <f t="shared" si="1124"/>
        <v>0</v>
      </c>
      <c r="R1461" s="2"/>
      <c r="S1461" s="2">
        <f t="shared" si="1125"/>
        <v>0</v>
      </c>
      <c r="T1461" s="2">
        <f t="shared" si="1126"/>
        <v>0</v>
      </c>
      <c r="U1461" s="2">
        <f t="shared" si="1127"/>
        <v>0</v>
      </c>
      <c r="V1461" s="2">
        <f t="shared" si="1128"/>
        <v>0</v>
      </c>
      <c r="W1461" s="2">
        <f t="shared" si="1129"/>
        <v>0</v>
      </c>
      <c r="X1461" s="2"/>
      <c r="Y1461" s="2"/>
    </row>
    <row r="1462" spans="1:25" s="15" customFormat="1" ht="15" customHeight="1" x14ac:dyDescent="0.25">
      <c r="A1462" s="131"/>
      <c r="B1462" s="132"/>
      <c r="C1462" s="94" t="s">
        <v>3</v>
      </c>
      <c r="D1462" s="37">
        <v>170</v>
      </c>
      <c r="E1462" s="38">
        <f t="shared" si="1205"/>
        <v>155.75</v>
      </c>
      <c r="F1462" s="38">
        <f t="shared" si="1206"/>
        <v>141.5</v>
      </c>
      <c r="G1462" s="38">
        <f t="shared" si="1207"/>
        <v>127.25</v>
      </c>
      <c r="H1462" s="55">
        <f t="shared" si="1208"/>
        <v>113</v>
      </c>
      <c r="I1462" s="40"/>
      <c r="J1462" s="10">
        <f t="shared" ref="J1462:J1463" si="1209">IF($K$6&lt;=9999,S1462,IF(AND($K$6&gt;=10000,$K$6&lt;=19999),T1462,IF(AND($K$6&gt;=20000,$K$6&lt;=39999),U1462,IF(AND($K$6&gt;=40000,$K$6&lt;=79999),V1462,IF($K$6&gt;=80000,W1462,0)))))</f>
        <v>0</v>
      </c>
      <c r="K1462" s="14"/>
      <c r="L1462" s="13"/>
      <c r="M1462" s="2">
        <f t="shared" si="1120"/>
        <v>0</v>
      </c>
      <c r="N1462" s="1">
        <f t="shared" si="1121"/>
        <v>0</v>
      </c>
      <c r="O1462" s="2">
        <f t="shared" si="1122"/>
        <v>0</v>
      </c>
      <c r="P1462" s="2">
        <f t="shared" si="1123"/>
        <v>0</v>
      </c>
      <c r="Q1462" s="2">
        <f t="shared" si="1124"/>
        <v>0</v>
      </c>
      <c r="R1462" s="2"/>
      <c r="S1462" s="2">
        <f t="shared" si="1125"/>
        <v>0</v>
      </c>
      <c r="T1462" s="2">
        <f t="shared" si="1126"/>
        <v>0</v>
      </c>
      <c r="U1462" s="2">
        <f t="shared" si="1127"/>
        <v>0</v>
      </c>
      <c r="V1462" s="2">
        <f t="shared" si="1128"/>
        <v>0</v>
      </c>
      <c r="W1462" s="2">
        <f t="shared" si="1129"/>
        <v>0</v>
      </c>
      <c r="X1462" s="2"/>
      <c r="Y1462" s="2"/>
    </row>
    <row r="1463" spans="1:25" s="15" customFormat="1" ht="15" customHeight="1" thickBot="1" x14ac:dyDescent="0.3">
      <c r="A1463" s="131"/>
      <c r="B1463" s="132"/>
      <c r="C1463" s="53" t="s">
        <v>1</v>
      </c>
      <c r="D1463" s="37">
        <v>600</v>
      </c>
      <c r="E1463" s="38">
        <f t="shared" si="1205"/>
        <v>550</v>
      </c>
      <c r="F1463" s="38">
        <f t="shared" si="1206"/>
        <v>500</v>
      </c>
      <c r="G1463" s="38">
        <f t="shared" si="1207"/>
        <v>450</v>
      </c>
      <c r="H1463" s="55">
        <f t="shared" si="1208"/>
        <v>400</v>
      </c>
      <c r="I1463" s="40"/>
      <c r="J1463" s="10">
        <f t="shared" si="1209"/>
        <v>0</v>
      </c>
      <c r="K1463" s="14"/>
      <c r="L1463" s="13"/>
      <c r="M1463" s="2">
        <f t="shared" si="1120"/>
        <v>0</v>
      </c>
      <c r="N1463" s="1">
        <f t="shared" si="1121"/>
        <v>0</v>
      </c>
      <c r="O1463" s="2">
        <f t="shared" si="1122"/>
        <v>0</v>
      </c>
      <c r="P1463" s="2">
        <f t="shared" si="1123"/>
        <v>0</v>
      </c>
      <c r="Q1463" s="2">
        <f t="shared" si="1124"/>
        <v>0</v>
      </c>
      <c r="R1463" s="2"/>
      <c r="S1463" s="2">
        <f t="shared" si="1125"/>
        <v>0</v>
      </c>
      <c r="T1463" s="2">
        <f t="shared" si="1126"/>
        <v>0</v>
      </c>
      <c r="U1463" s="2">
        <f t="shared" si="1127"/>
        <v>0</v>
      </c>
      <c r="V1463" s="2">
        <f t="shared" si="1128"/>
        <v>0</v>
      </c>
      <c r="W1463" s="2">
        <f t="shared" si="1129"/>
        <v>0</v>
      </c>
      <c r="X1463" s="2"/>
      <c r="Y1463" s="2"/>
    </row>
    <row r="1464" spans="1:25" s="15" customFormat="1" ht="15" customHeight="1" x14ac:dyDescent="0.25">
      <c r="A1464" s="129" t="s">
        <v>1054</v>
      </c>
      <c r="B1464" s="130"/>
      <c r="C1464" s="94" t="s">
        <v>741</v>
      </c>
      <c r="D1464" s="65">
        <v>100</v>
      </c>
      <c r="E1464" s="59">
        <f t="shared" ref="E1464:E1466" si="1210">(D1464+F1464)/2</f>
        <v>91.5</v>
      </c>
      <c r="F1464" s="59">
        <f t="shared" ref="F1464:F1466" si="1211">(D1464+H1464)/2</f>
        <v>83</v>
      </c>
      <c r="G1464" s="59">
        <f t="shared" ref="G1464:G1466" si="1212">(F1464+H1464)/2</f>
        <v>74.5</v>
      </c>
      <c r="H1464" s="60">
        <f t="shared" ref="H1464:H1466" si="1213">INT(D1464/1.5)</f>
        <v>66</v>
      </c>
      <c r="I1464" s="39"/>
      <c r="J1464" s="100">
        <f>IF($K$6&lt;=9999,S1464,IF(AND($K$6&gt;=10000,$K$6&lt;=19999),T1464,IF(AND($K$6&gt;=20000,$K$6&lt;=39999),U1464,IF(AND($K$6&gt;=40000,$K$6&lt;=79999),V1464,IF($K$6&gt;=80000,W1464,0)))))</f>
        <v>0</v>
      </c>
      <c r="K1464" s="14"/>
      <c r="L1464" s="13"/>
      <c r="M1464" s="2">
        <f t="shared" si="1120"/>
        <v>0</v>
      </c>
      <c r="N1464" s="1">
        <f t="shared" si="1121"/>
        <v>0</v>
      </c>
      <c r="O1464" s="2">
        <f t="shared" si="1122"/>
        <v>0</v>
      </c>
      <c r="P1464" s="2">
        <f t="shared" si="1123"/>
        <v>0</v>
      </c>
      <c r="Q1464" s="2">
        <f t="shared" si="1124"/>
        <v>0</v>
      </c>
      <c r="R1464" s="2"/>
      <c r="S1464" s="2">
        <f t="shared" si="1125"/>
        <v>0</v>
      </c>
      <c r="T1464" s="2">
        <f t="shared" si="1126"/>
        <v>0</v>
      </c>
      <c r="U1464" s="2">
        <f t="shared" si="1127"/>
        <v>0</v>
      </c>
      <c r="V1464" s="2">
        <f t="shared" si="1128"/>
        <v>0</v>
      </c>
      <c r="W1464" s="2">
        <f t="shared" si="1129"/>
        <v>0</v>
      </c>
      <c r="X1464" s="2"/>
      <c r="Y1464" s="2"/>
    </row>
    <row r="1465" spans="1:25" s="15" customFormat="1" ht="15" customHeight="1" x14ac:dyDescent="0.25">
      <c r="A1465" s="131"/>
      <c r="B1465" s="132"/>
      <c r="C1465" s="94" t="s">
        <v>3</v>
      </c>
      <c r="D1465" s="37">
        <v>190</v>
      </c>
      <c r="E1465" s="38">
        <f t="shared" si="1210"/>
        <v>174</v>
      </c>
      <c r="F1465" s="38">
        <f t="shared" si="1211"/>
        <v>158</v>
      </c>
      <c r="G1465" s="38">
        <f t="shared" si="1212"/>
        <v>142</v>
      </c>
      <c r="H1465" s="55">
        <f t="shared" si="1213"/>
        <v>126</v>
      </c>
      <c r="I1465" s="40"/>
      <c r="J1465" s="10">
        <f t="shared" ref="J1465:J1466" si="1214">IF($K$6&lt;=9999,S1465,IF(AND($K$6&gt;=10000,$K$6&lt;=19999),T1465,IF(AND($K$6&gt;=20000,$K$6&lt;=39999),U1465,IF(AND($K$6&gt;=40000,$K$6&lt;=79999),V1465,IF($K$6&gt;=80000,W1465,0)))))</f>
        <v>0</v>
      </c>
      <c r="K1465" s="14"/>
      <c r="L1465" s="13"/>
      <c r="M1465" s="2">
        <f t="shared" si="1120"/>
        <v>0</v>
      </c>
      <c r="N1465" s="1">
        <f t="shared" si="1121"/>
        <v>0</v>
      </c>
      <c r="O1465" s="2">
        <f t="shared" si="1122"/>
        <v>0</v>
      </c>
      <c r="P1465" s="2">
        <f t="shared" si="1123"/>
        <v>0</v>
      </c>
      <c r="Q1465" s="2">
        <f t="shared" si="1124"/>
        <v>0</v>
      </c>
      <c r="R1465" s="2"/>
      <c r="S1465" s="2">
        <f t="shared" si="1125"/>
        <v>0</v>
      </c>
      <c r="T1465" s="2">
        <f t="shared" si="1126"/>
        <v>0</v>
      </c>
      <c r="U1465" s="2">
        <f t="shared" si="1127"/>
        <v>0</v>
      </c>
      <c r="V1465" s="2">
        <f t="shared" si="1128"/>
        <v>0</v>
      </c>
      <c r="W1465" s="2">
        <f t="shared" si="1129"/>
        <v>0</v>
      </c>
      <c r="X1465" s="2"/>
      <c r="Y1465" s="2"/>
    </row>
    <row r="1466" spans="1:25" s="15" customFormat="1" ht="15" customHeight="1" thickBot="1" x14ac:dyDescent="0.3">
      <c r="A1466" s="131"/>
      <c r="B1466" s="132"/>
      <c r="C1466" s="53" t="s">
        <v>1</v>
      </c>
      <c r="D1466" s="37">
        <v>700</v>
      </c>
      <c r="E1466" s="38">
        <f t="shared" si="1210"/>
        <v>641.5</v>
      </c>
      <c r="F1466" s="38">
        <f t="shared" si="1211"/>
        <v>583</v>
      </c>
      <c r="G1466" s="38">
        <f t="shared" si="1212"/>
        <v>524.5</v>
      </c>
      <c r="H1466" s="55">
        <f t="shared" si="1213"/>
        <v>466</v>
      </c>
      <c r="I1466" s="40"/>
      <c r="J1466" s="10">
        <f t="shared" si="1214"/>
        <v>0</v>
      </c>
      <c r="K1466" s="14"/>
      <c r="L1466" s="13"/>
      <c r="M1466" s="2">
        <f t="shared" si="1120"/>
        <v>0</v>
      </c>
      <c r="N1466" s="1">
        <f t="shared" si="1121"/>
        <v>0</v>
      </c>
      <c r="O1466" s="2">
        <f t="shared" si="1122"/>
        <v>0</v>
      </c>
      <c r="P1466" s="2">
        <f t="shared" si="1123"/>
        <v>0</v>
      </c>
      <c r="Q1466" s="2">
        <f t="shared" si="1124"/>
        <v>0</v>
      </c>
      <c r="R1466" s="2"/>
      <c r="S1466" s="2">
        <f t="shared" si="1125"/>
        <v>0</v>
      </c>
      <c r="T1466" s="2">
        <f t="shared" si="1126"/>
        <v>0</v>
      </c>
      <c r="U1466" s="2">
        <f t="shared" si="1127"/>
        <v>0</v>
      </c>
      <c r="V1466" s="2">
        <f t="shared" si="1128"/>
        <v>0</v>
      </c>
      <c r="W1466" s="2">
        <f t="shared" si="1129"/>
        <v>0</v>
      </c>
      <c r="X1466" s="2"/>
      <c r="Y1466" s="2"/>
    </row>
    <row r="1467" spans="1:25" s="15" customFormat="1" ht="15" customHeight="1" x14ac:dyDescent="0.25">
      <c r="A1467" s="129" t="s">
        <v>911</v>
      </c>
      <c r="B1467" s="130"/>
      <c r="C1467" s="94" t="s">
        <v>741</v>
      </c>
      <c r="D1467" s="65">
        <v>90</v>
      </c>
      <c r="E1467" s="59">
        <f t="shared" si="1179"/>
        <v>82.5</v>
      </c>
      <c r="F1467" s="59">
        <f t="shared" si="1180"/>
        <v>75</v>
      </c>
      <c r="G1467" s="59">
        <f t="shared" si="1181"/>
        <v>67.5</v>
      </c>
      <c r="H1467" s="60">
        <f t="shared" si="1182"/>
        <v>60</v>
      </c>
      <c r="I1467" s="39"/>
      <c r="J1467" s="100">
        <f>IF($K$6&lt;=9999,S1467,IF(AND($K$6&gt;=10000,$K$6&lt;=19999),T1467,IF(AND($K$6&gt;=20000,$K$6&lt;=39999),U1467,IF(AND($K$6&gt;=40000,$K$6&lt;=79999),V1467,IF($K$6&gt;=80000,W1467,0)))))</f>
        <v>0</v>
      </c>
      <c r="K1467" s="14"/>
      <c r="L1467" s="13"/>
      <c r="M1467" s="2">
        <f t="shared" si="1120"/>
        <v>0</v>
      </c>
      <c r="N1467" s="1">
        <f t="shared" si="1121"/>
        <v>0</v>
      </c>
      <c r="O1467" s="2">
        <f t="shared" si="1122"/>
        <v>0</v>
      </c>
      <c r="P1467" s="2">
        <f t="shared" si="1123"/>
        <v>0</v>
      </c>
      <c r="Q1467" s="2">
        <f t="shared" si="1124"/>
        <v>0</v>
      </c>
      <c r="R1467" s="2"/>
      <c r="S1467" s="2">
        <f t="shared" si="1125"/>
        <v>0</v>
      </c>
      <c r="T1467" s="2">
        <f t="shared" si="1126"/>
        <v>0</v>
      </c>
      <c r="U1467" s="2">
        <f t="shared" si="1127"/>
        <v>0</v>
      </c>
      <c r="V1467" s="2">
        <f t="shared" si="1128"/>
        <v>0</v>
      </c>
      <c r="W1467" s="2">
        <f t="shared" si="1129"/>
        <v>0</v>
      </c>
      <c r="X1467" s="2"/>
      <c r="Y1467" s="2"/>
    </row>
    <row r="1468" spans="1:25" s="15" customFormat="1" ht="15" customHeight="1" x14ac:dyDescent="0.25">
      <c r="A1468" s="131"/>
      <c r="B1468" s="132"/>
      <c r="C1468" s="94" t="s">
        <v>3</v>
      </c>
      <c r="D1468" s="37">
        <v>180</v>
      </c>
      <c r="E1468" s="38">
        <f t="shared" si="1179"/>
        <v>165</v>
      </c>
      <c r="F1468" s="38">
        <f t="shared" si="1180"/>
        <v>150</v>
      </c>
      <c r="G1468" s="38">
        <f t="shared" si="1181"/>
        <v>135</v>
      </c>
      <c r="H1468" s="55">
        <f t="shared" si="1182"/>
        <v>120</v>
      </c>
      <c r="I1468" s="40"/>
      <c r="J1468" s="10">
        <f t="shared" ref="J1468:J1469" si="1215">IF($K$6&lt;=9999,S1468,IF(AND($K$6&gt;=10000,$K$6&lt;=19999),T1468,IF(AND($K$6&gt;=20000,$K$6&lt;=39999),U1468,IF(AND($K$6&gt;=40000,$K$6&lt;=79999),V1468,IF($K$6&gt;=80000,W1468,0)))))</f>
        <v>0</v>
      </c>
      <c r="K1468" s="14"/>
      <c r="L1468" s="13"/>
      <c r="M1468" s="2">
        <f t="shared" si="1120"/>
        <v>0</v>
      </c>
      <c r="N1468" s="1">
        <f t="shared" si="1121"/>
        <v>0</v>
      </c>
      <c r="O1468" s="2">
        <f t="shared" si="1122"/>
        <v>0</v>
      </c>
      <c r="P1468" s="2">
        <f t="shared" si="1123"/>
        <v>0</v>
      </c>
      <c r="Q1468" s="2">
        <f t="shared" si="1124"/>
        <v>0</v>
      </c>
      <c r="R1468" s="2"/>
      <c r="S1468" s="2">
        <f t="shared" si="1125"/>
        <v>0</v>
      </c>
      <c r="T1468" s="2">
        <f t="shared" si="1126"/>
        <v>0</v>
      </c>
      <c r="U1468" s="2">
        <f t="shared" si="1127"/>
        <v>0</v>
      </c>
      <c r="V1468" s="2">
        <f t="shared" si="1128"/>
        <v>0</v>
      </c>
      <c r="W1468" s="2">
        <f t="shared" si="1129"/>
        <v>0</v>
      </c>
      <c r="X1468" s="2"/>
      <c r="Y1468" s="2"/>
    </row>
    <row r="1469" spans="1:25" s="15" customFormat="1" ht="15" customHeight="1" thickBot="1" x14ac:dyDescent="0.3">
      <c r="A1469" s="131"/>
      <c r="B1469" s="132"/>
      <c r="C1469" s="53" t="s">
        <v>1</v>
      </c>
      <c r="D1469" s="37">
        <v>700</v>
      </c>
      <c r="E1469" s="38">
        <f t="shared" si="1179"/>
        <v>641.5</v>
      </c>
      <c r="F1469" s="38">
        <f t="shared" si="1180"/>
        <v>583</v>
      </c>
      <c r="G1469" s="38">
        <f t="shared" si="1181"/>
        <v>524.5</v>
      </c>
      <c r="H1469" s="55">
        <f t="shared" si="1182"/>
        <v>466</v>
      </c>
      <c r="I1469" s="40"/>
      <c r="J1469" s="10">
        <f t="shared" si="1215"/>
        <v>0</v>
      </c>
      <c r="K1469" s="14"/>
      <c r="L1469" s="13"/>
      <c r="M1469" s="2">
        <f t="shared" si="1120"/>
        <v>0</v>
      </c>
      <c r="N1469" s="1">
        <f t="shared" si="1121"/>
        <v>0</v>
      </c>
      <c r="O1469" s="2">
        <f t="shared" si="1122"/>
        <v>0</v>
      </c>
      <c r="P1469" s="2">
        <f t="shared" si="1123"/>
        <v>0</v>
      </c>
      <c r="Q1469" s="2">
        <f t="shared" si="1124"/>
        <v>0</v>
      </c>
      <c r="R1469" s="2"/>
      <c r="S1469" s="2">
        <f t="shared" si="1125"/>
        <v>0</v>
      </c>
      <c r="T1469" s="2">
        <f t="shared" si="1126"/>
        <v>0</v>
      </c>
      <c r="U1469" s="2">
        <f t="shared" si="1127"/>
        <v>0</v>
      </c>
      <c r="V1469" s="2">
        <f t="shared" si="1128"/>
        <v>0</v>
      </c>
      <c r="W1469" s="2">
        <f t="shared" si="1129"/>
        <v>0</v>
      </c>
      <c r="X1469" s="2"/>
      <c r="Y1469" s="2"/>
    </row>
    <row r="1470" spans="1:25" s="15" customFormat="1" ht="15" customHeight="1" x14ac:dyDescent="0.25">
      <c r="A1470" s="129" t="s">
        <v>512</v>
      </c>
      <c r="B1470" s="130"/>
      <c r="C1470" s="94" t="s">
        <v>741</v>
      </c>
      <c r="D1470" s="65">
        <v>80</v>
      </c>
      <c r="E1470" s="59">
        <f>(D1470+F1470)/2</f>
        <v>73.25</v>
      </c>
      <c r="F1470" s="59">
        <f>(D1470+H1470)/2</f>
        <v>66.5</v>
      </c>
      <c r="G1470" s="59">
        <f>(F1470+H1470)/2</f>
        <v>59.75</v>
      </c>
      <c r="H1470" s="60">
        <f>INT(D1470/1.5)</f>
        <v>53</v>
      </c>
      <c r="I1470" s="50"/>
      <c r="J1470" s="100">
        <f>IF($K$6&lt;=9999,S1470,IF(AND($K$6&gt;=10000,$K$6&lt;=19999),T1470,IF(AND($K$6&gt;=20000,$K$6&lt;=39999),U1470,IF(AND($K$6&gt;=40000,$K$6&lt;=79999),V1470,IF($K$6&gt;=80000,W1470,0)))))</f>
        <v>0</v>
      </c>
      <c r="K1470" s="14"/>
      <c r="L1470" s="13"/>
      <c r="M1470" s="2">
        <f t="shared" si="1120"/>
        <v>0</v>
      </c>
      <c r="N1470" s="1">
        <f t="shared" si="1121"/>
        <v>0</v>
      </c>
      <c r="O1470" s="2">
        <f t="shared" si="1122"/>
        <v>0</v>
      </c>
      <c r="P1470" s="2">
        <f t="shared" si="1123"/>
        <v>0</v>
      </c>
      <c r="Q1470" s="2">
        <f t="shared" si="1124"/>
        <v>0</v>
      </c>
      <c r="R1470" s="2"/>
      <c r="S1470" s="2">
        <f t="shared" si="1125"/>
        <v>0</v>
      </c>
      <c r="T1470" s="2">
        <f t="shared" si="1126"/>
        <v>0</v>
      </c>
      <c r="U1470" s="2">
        <f t="shared" si="1127"/>
        <v>0</v>
      </c>
      <c r="V1470" s="2">
        <f t="shared" si="1128"/>
        <v>0</v>
      </c>
      <c r="W1470" s="2">
        <f t="shared" si="1129"/>
        <v>0</v>
      </c>
      <c r="X1470" s="2"/>
      <c r="Y1470" s="2"/>
    </row>
    <row r="1471" spans="1:25" s="15" customFormat="1" ht="15" customHeight="1" x14ac:dyDescent="0.25">
      <c r="A1471" s="131"/>
      <c r="B1471" s="132"/>
      <c r="C1471" s="94" t="s">
        <v>3</v>
      </c>
      <c r="D1471" s="37">
        <v>150</v>
      </c>
      <c r="E1471" s="38">
        <f>(D1471+F1471)/2</f>
        <v>137.5</v>
      </c>
      <c r="F1471" s="38">
        <f>(D1471+H1471)/2</f>
        <v>125</v>
      </c>
      <c r="G1471" s="38">
        <f>(F1471+H1471)/2</f>
        <v>112.5</v>
      </c>
      <c r="H1471" s="55">
        <f>INT(D1471/1.5)</f>
        <v>100</v>
      </c>
      <c r="I1471" s="17"/>
      <c r="J1471" s="103">
        <f t="shared" ref="J1471" si="1216">IF($K$6&lt;=9999,S1471,IF(AND($K$6&gt;=10000,$K$6&lt;=19999),T1471,IF(AND($K$6&gt;=20000,$K$6&lt;=39999),U1471,IF(AND($K$6&gt;=40000,$K$6&lt;=79999),V1471,IF($K$6&gt;=80000,W1471,0)))))</f>
        <v>0</v>
      </c>
      <c r="K1471" s="14"/>
      <c r="L1471" s="13"/>
      <c r="M1471" s="2">
        <f t="shared" si="1120"/>
        <v>0</v>
      </c>
      <c r="N1471" s="1">
        <f t="shared" si="1121"/>
        <v>0</v>
      </c>
      <c r="O1471" s="2">
        <f t="shared" si="1122"/>
        <v>0</v>
      </c>
      <c r="P1471" s="2">
        <f t="shared" si="1123"/>
        <v>0</v>
      </c>
      <c r="Q1471" s="2">
        <f t="shared" si="1124"/>
        <v>0</v>
      </c>
      <c r="R1471" s="2"/>
      <c r="S1471" s="2">
        <f t="shared" si="1125"/>
        <v>0</v>
      </c>
      <c r="T1471" s="2">
        <f t="shared" si="1126"/>
        <v>0</v>
      </c>
      <c r="U1471" s="2">
        <f t="shared" si="1127"/>
        <v>0</v>
      </c>
      <c r="V1471" s="2">
        <f t="shared" si="1128"/>
        <v>0</v>
      </c>
      <c r="W1471" s="2">
        <f t="shared" si="1129"/>
        <v>0</v>
      </c>
      <c r="X1471" s="2"/>
      <c r="Y1471" s="2"/>
    </row>
    <row r="1472" spans="1:25" s="15" customFormat="1" ht="15" customHeight="1" thickBot="1" x14ac:dyDescent="0.3">
      <c r="A1472" s="131"/>
      <c r="B1472" s="132"/>
      <c r="C1472" s="53" t="s">
        <v>1</v>
      </c>
      <c r="D1472" s="37">
        <v>500</v>
      </c>
      <c r="E1472" s="38">
        <f>(D1472+F1472)/2</f>
        <v>458.25</v>
      </c>
      <c r="F1472" s="38">
        <f>(D1472+H1472)/2</f>
        <v>416.5</v>
      </c>
      <c r="G1472" s="38">
        <f>(F1472+H1472)/2</f>
        <v>374.75</v>
      </c>
      <c r="H1472" s="55">
        <f>INT(D1472/1.5)</f>
        <v>333</v>
      </c>
      <c r="I1472" s="17"/>
      <c r="J1472" s="10">
        <f>IF($K$6&lt;=9999,S1472,IF(AND($K$6&gt;=10000,$K$6&lt;=19999),T1472,IF(AND($K$6&gt;=20000,$K$6&lt;=39999),U1472,IF(AND($K$6&gt;=40000,$K$6&lt;=79999),V1472,IF($K$6&gt;=80000,W1472,0)))))</f>
        <v>0</v>
      </c>
      <c r="K1472" s="14"/>
      <c r="L1472" s="13"/>
      <c r="M1472" s="2">
        <f t="shared" si="1120"/>
        <v>0</v>
      </c>
      <c r="N1472" s="1">
        <f t="shared" si="1121"/>
        <v>0</v>
      </c>
      <c r="O1472" s="2">
        <f t="shared" si="1122"/>
        <v>0</v>
      </c>
      <c r="P1472" s="2">
        <f t="shared" si="1123"/>
        <v>0</v>
      </c>
      <c r="Q1472" s="2">
        <f t="shared" si="1124"/>
        <v>0</v>
      </c>
      <c r="R1472" s="2"/>
      <c r="S1472" s="2">
        <f t="shared" si="1125"/>
        <v>0</v>
      </c>
      <c r="T1472" s="2">
        <f t="shared" si="1126"/>
        <v>0</v>
      </c>
      <c r="U1472" s="2">
        <f t="shared" si="1127"/>
        <v>0</v>
      </c>
      <c r="V1472" s="2">
        <f t="shared" si="1128"/>
        <v>0</v>
      </c>
      <c r="W1472" s="2">
        <f t="shared" si="1129"/>
        <v>0</v>
      </c>
      <c r="X1472" s="2"/>
      <c r="Y1472" s="2"/>
    </row>
    <row r="1473" spans="1:25" s="15" customFormat="1" ht="15" customHeight="1" x14ac:dyDescent="0.25">
      <c r="A1473" s="129" t="s">
        <v>942</v>
      </c>
      <c r="B1473" s="130"/>
      <c r="C1473" s="94" t="s">
        <v>741</v>
      </c>
      <c r="D1473" s="65">
        <v>90</v>
      </c>
      <c r="E1473" s="59">
        <f t="shared" ref="E1473:E1475" si="1217">(D1473+F1473)/2</f>
        <v>82.5</v>
      </c>
      <c r="F1473" s="59">
        <f t="shared" ref="F1473:F1475" si="1218">(D1473+H1473)/2</f>
        <v>75</v>
      </c>
      <c r="G1473" s="59">
        <f t="shared" ref="G1473:G1475" si="1219">(F1473+H1473)/2</f>
        <v>67.5</v>
      </c>
      <c r="H1473" s="60">
        <f t="shared" ref="H1473:H1475" si="1220">INT(D1473/1.5)</f>
        <v>60</v>
      </c>
      <c r="I1473" s="50"/>
      <c r="J1473" s="100">
        <f>IF($K$6&lt;=9999,S1473,IF(AND($K$6&gt;=10000,$K$6&lt;=19999),T1473,IF(AND($K$6&gt;=20000,$K$6&lt;=39999),U1473,IF(AND($K$6&gt;=40000,$K$6&lt;=79999),V1473,IF($K$6&gt;=80000,W1473,0)))))</f>
        <v>0</v>
      </c>
      <c r="K1473" s="14"/>
      <c r="L1473" s="13"/>
      <c r="M1473" s="2">
        <f t="shared" si="1120"/>
        <v>0</v>
      </c>
      <c r="N1473" s="1">
        <f t="shared" si="1121"/>
        <v>0</v>
      </c>
      <c r="O1473" s="2">
        <f t="shared" si="1122"/>
        <v>0</v>
      </c>
      <c r="P1473" s="2">
        <f t="shared" si="1123"/>
        <v>0</v>
      </c>
      <c r="Q1473" s="2">
        <f t="shared" si="1124"/>
        <v>0</v>
      </c>
      <c r="R1473" s="2"/>
      <c r="S1473" s="2">
        <f t="shared" si="1125"/>
        <v>0</v>
      </c>
      <c r="T1473" s="2">
        <f t="shared" si="1126"/>
        <v>0</v>
      </c>
      <c r="U1473" s="2">
        <f t="shared" si="1127"/>
        <v>0</v>
      </c>
      <c r="V1473" s="2">
        <f t="shared" si="1128"/>
        <v>0</v>
      </c>
      <c r="W1473" s="2">
        <f t="shared" si="1129"/>
        <v>0</v>
      </c>
      <c r="X1473" s="2"/>
      <c r="Y1473" s="2"/>
    </row>
    <row r="1474" spans="1:25" s="15" customFormat="1" ht="15" customHeight="1" x14ac:dyDescent="0.25">
      <c r="A1474" s="131"/>
      <c r="B1474" s="132"/>
      <c r="C1474" s="94" t="s">
        <v>3</v>
      </c>
      <c r="D1474" s="37">
        <v>170</v>
      </c>
      <c r="E1474" s="38">
        <f t="shared" si="1217"/>
        <v>155.75</v>
      </c>
      <c r="F1474" s="38">
        <f t="shared" si="1218"/>
        <v>141.5</v>
      </c>
      <c r="G1474" s="38">
        <f t="shared" si="1219"/>
        <v>127.25</v>
      </c>
      <c r="H1474" s="55">
        <f t="shared" si="1220"/>
        <v>113</v>
      </c>
      <c r="I1474" s="17"/>
      <c r="J1474" s="103">
        <f t="shared" ref="J1474:J1475" si="1221">IF($K$6&lt;=9999,S1474,IF(AND($K$6&gt;=10000,$K$6&lt;=19999),T1474,IF(AND($K$6&gt;=20000,$K$6&lt;=39999),U1474,IF(AND($K$6&gt;=40000,$K$6&lt;=79999),V1474,IF($K$6&gt;=80000,W1474,0)))))</f>
        <v>0</v>
      </c>
      <c r="K1474" s="14"/>
      <c r="L1474" s="13"/>
      <c r="M1474" s="2">
        <f t="shared" si="1120"/>
        <v>0</v>
      </c>
      <c r="N1474" s="1">
        <f t="shared" si="1121"/>
        <v>0</v>
      </c>
      <c r="O1474" s="2">
        <f t="shared" si="1122"/>
        <v>0</v>
      </c>
      <c r="P1474" s="2">
        <f t="shared" si="1123"/>
        <v>0</v>
      </c>
      <c r="Q1474" s="2">
        <f t="shared" si="1124"/>
        <v>0</v>
      </c>
      <c r="R1474" s="2"/>
      <c r="S1474" s="2">
        <f t="shared" si="1125"/>
        <v>0</v>
      </c>
      <c r="T1474" s="2">
        <f t="shared" si="1126"/>
        <v>0</v>
      </c>
      <c r="U1474" s="2">
        <f t="shared" si="1127"/>
        <v>0</v>
      </c>
      <c r="V1474" s="2">
        <f t="shared" si="1128"/>
        <v>0</v>
      </c>
      <c r="W1474" s="2">
        <f t="shared" si="1129"/>
        <v>0</v>
      </c>
      <c r="X1474" s="2"/>
      <c r="Y1474" s="2"/>
    </row>
    <row r="1475" spans="1:25" s="15" customFormat="1" ht="15" customHeight="1" thickBot="1" x14ac:dyDescent="0.3">
      <c r="A1475" s="131"/>
      <c r="B1475" s="132"/>
      <c r="C1475" s="53" t="s">
        <v>1</v>
      </c>
      <c r="D1475" s="37">
        <v>600</v>
      </c>
      <c r="E1475" s="38">
        <f t="shared" si="1217"/>
        <v>550</v>
      </c>
      <c r="F1475" s="38">
        <f t="shared" si="1218"/>
        <v>500</v>
      </c>
      <c r="G1475" s="38">
        <f t="shared" si="1219"/>
        <v>450</v>
      </c>
      <c r="H1475" s="55">
        <f t="shared" si="1220"/>
        <v>400</v>
      </c>
      <c r="I1475" s="17"/>
      <c r="J1475" s="10">
        <f t="shared" si="1221"/>
        <v>0</v>
      </c>
      <c r="K1475" s="14"/>
      <c r="L1475" s="13"/>
      <c r="M1475" s="2">
        <f t="shared" si="1120"/>
        <v>0</v>
      </c>
      <c r="N1475" s="1">
        <f t="shared" si="1121"/>
        <v>0</v>
      </c>
      <c r="O1475" s="2">
        <f t="shared" si="1122"/>
        <v>0</v>
      </c>
      <c r="P1475" s="2">
        <f t="shared" si="1123"/>
        <v>0</v>
      </c>
      <c r="Q1475" s="2">
        <f t="shared" si="1124"/>
        <v>0</v>
      </c>
      <c r="R1475" s="2"/>
      <c r="S1475" s="2">
        <f t="shared" si="1125"/>
        <v>0</v>
      </c>
      <c r="T1475" s="2">
        <f t="shared" si="1126"/>
        <v>0</v>
      </c>
      <c r="U1475" s="2">
        <f t="shared" si="1127"/>
        <v>0</v>
      </c>
      <c r="V1475" s="2">
        <f t="shared" si="1128"/>
        <v>0</v>
      </c>
      <c r="W1475" s="2">
        <f t="shared" si="1129"/>
        <v>0</v>
      </c>
      <c r="X1475" s="2"/>
      <c r="Y1475" s="2"/>
    </row>
    <row r="1476" spans="1:25" s="15" customFormat="1" ht="15" customHeight="1" x14ac:dyDescent="0.25">
      <c r="A1476" s="129" t="s">
        <v>869</v>
      </c>
      <c r="B1476" s="130"/>
      <c r="C1476" s="94" t="s">
        <v>741</v>
      </c>
      <c r="D1476" s="65">
        <v>90</v>
      </c>
      <c r="E1476" s="59">
        <f t="shared" ref="E1476:E1493" si="1222">(D1476+F1476)/2</f>
        <v>82.5</v>
      </c>
      <c r="F1476" s="59">
        <f t="shared" ref="F1476:F1493" si="1223">(D1476+H1476)/2</f>
        <v>75</v>
      </c>
      <c r="G1476" s="59">
        <f t="shared" ref="G1476:G1493" si="1224">(F1476+H1476)/2</f>
        <v>67.5</v>
      </c>
      <c r="H1476" s="60">
        <f t="shared" ref="H1476:H1493" si="1225">INT(D1476/1.5)</f>
        <v>60</v>
      </c>
      <c r="I1476" s="50"/>
      <c r="J1476" s="100">
        <f>IF($K$6&lt;=9999,S1476,IF(AND($K$6&gt;=10000,$K$6&lt;=19999),T1476,IF(AND($K$6&gt;=20000,$K$6&lt;=39999),U1476,IF(AND($K$6&gt;=40000,$K$6&lt;=79999),V1476,IF($K$6&gt;=80000,W1476,0)))))</f>
        <v>0</v>
      </c>
      <c r="K1476" s="14"/>
      <c r="L1476" s="13"/>
      <c r="M1476" s="2">
        <f t="shared" si="1120"/>
        <v>0</v>
      </c>
      <c r="N1476" s="1">
        <f t="shared" si="1121"/>
        <v>0</v>
      </c>
      <c r="O1476" s="2">
        <f t="shared" si="1122"/>
        <v>0</v>
      </c>
      <c r="P1476" s="2">
        <f t="shared" si="1123"/>
        <v>0</v>
      </c>
      <c r="Q1476" s="2">
        <f t="shared" si="1124"/>
        <v>0</v>
      </c>
      <c r="R1476" s="2"/>
      <c r="S1476" s="2">
        <f t="shared" si="1125"/>
        <v>0</v>
      </c>
      <c r="T1476" s="2">
        <f t="shared" si="1126"/>
        <v>0</v>
      </c>
      <c r="U1476" s="2">
        <f t="shared" si="1127"/>
        <v>0</v>
      </c>
      <c r="V1476" s="2">
        <f t="shared" si="1128"/>
        <v>0</v>
      </c>
      <c r="W1476" s="2">
        <f t="shared" si="1129"/>
        <v>0</v>
      </c>
      <c r="X1476" s="2"/>
      <c r="Y1476" s="2"/>
    </row>
    <row r="1477" spans="1:25" s="15" customFormat="1" ht="15" customHeight="1" x14ac:dyDescent="0.25">
      <c r="A1477" s="131"/>
      <c r="B1477" s="132"/>
      <c r="C1477" s="94" t="s">
        <v>3</v>
      </c>
      <c r="D1477" s="37">
        <v>170</v>
      </c>
      <c r="E1477" s="38">
        <f t="shared" si="1222"/>
        <v>155.75</v>
      </c>
      <c r="F1477" s="38">
        <f t="shared" si="1223"/>
        <v>141.5</v>
      </c>
      <c r="G1477" s="38">
        <f t="shared" si="1224"/>
        <v>127.25</v>
      </c>
      <c r="H1477" s="55">
        <f t="shared" si="1225"/>
        <v>113</v>
      </c>
      <c r="I1477" s="17"/>
      <c r="J1477" s="103">
        <f t="shared" ref="J1477:J1478" si="1226">IF($K$6&lt;=9999,S1477,IF(AND($K$6&gt;=10000,$K$6&lt;=19999),T1477,IF(AND($K$6&gt;=20000,$K$6&lt;=39999),U1477,IF(AND($K$6&gt;=40000,$K$6&lt;=79999),V1477,IF($K$6&gt;=80000,W1477,0)))))</f>
        <v>0</v>
      </c>
      <c r="K1477" s="14"/>
      <c r="L1477" s="13"/>
      <c r="M1477" s="2">
        <f t="shared" si="1120"/>
        <v>0</v>
      </c>
      <c r="N1477" s="1">
        <f t="shared" si="1121"/>
        <v>0</v>
      </c>
      <c r="O1477" s="2">
        <f t="shared" si="1122"/>
        <v>0</v>
      </c>
      <c r="P1477" s="2">
        <f t="shared" si="1123"/>
        <v>0</v>
      </c>
      <c r="Q1477" s="2">
        <f t="shared" si="1124"/>
        <v>0</v>
      </c>
      <c r="R1477" s="2"/>
      <c r="S1477" s="2">
        <f t="shared" si="1125"/>
        <v>0</v>
      </c>
      <c r="T1477" s="2">
        <f t="shared" si="1126"/>
        <v>0</v>
      </c>
      <c r="U1477" s="2">
        <f t="shared" si="1127"/>
        <v>0</v>
      </c>
      <c r="V1477" s="2">
        <f t="shared" si="1128"/>
        <v>0</v>
      </c>
      <c r="W1477" s="2">
        <f t="shared" si="1129"/>
        <v>0</v>
      </c>
      <c r="X1477" s="2"/>
      <c r="Y1477" s="2"/>
    </row>
    <row r="1478" spans="1:25" s="15" customFormat="1" ht="15" customHeight="1" thickBot="1" x14ac:dyDescent="0.3">
      <c r="A1478" s="131"/>
      <c r="B1478" s="132"/>
      <c r="C1478" s="53" t="s">
        <v>1</v>
      </c>
      <c r="D1478" s="37">
        <v>600</v>
      </c>
      <c r="E1478" s="38">
        <f t="shared" si="1222"/>
        <v>550</v>
      </c>
      <c r="F1478" s="38">
        <f t="shared" si="1223"/>
        <v>500</v>
      </c>
      <c r="G1478" s="38">
        <f t="shared" si="1224"/>
        <v>450</v>
      </c>
      <c r="H1478" s="55">
        <f t="shared" si="1225"/>
        <v>400</v>
      </c>
      <c r="I1478" s="17"/>
      <c r="J1478" s="10">
        <f t="shared" si="1226"/>
        <v>0</v>
      </c>
      <c r="K1478" s="14"/>
      <c r="L1478" s="13"/>
      <c r="M1478" s="2">
        <f t="shared" si="1120"/>
        <v>0</v>
      </c>
      <c r="N1478" s="1">
        <f t="shared" si="1121"/>
        <v>0</v>
      </c>
      <c r="O1478" s="2">
        <f t="shared" si="1122"/>
        <v>0</v>
      </c>
      <c r="P1478" s="2">
        <f t="shared" si="1123"/>
        <v>0</v>
      </c>
      <c r="Q1478" s="2">
        <f t="shared" si="1124"/>
        <v>0</v>
      </c>
      <c r="R1478" s="2"/>
      <c r="S1478" s="2">
        <f t="shared" si="1125"/>
        <v>0</v>
      </c>
      <c r="T1478" s="2">
        <f t="shared" si="1126"/>
        <v>0</v>
      </c>
      <c r="U1478" s="2">
        <f t="shared" si="1127"/>
        <v>0</v>
      </c>
      <c r="V1478" s="2">
        <f t="shared" si="1128"/>
        <v>0</v>
      </c>
      <c r="W1478" s="2">
        <f t="shared" si="1129"/>
        <v>0</v>
      </c>
      <c r="X1478" s="2"/>
      <c r="Y1478" s="2"/>
    </row>
    <row r="1479" spans="1:25" s="15" customFormat="1" ht="15" customHeight="1" x14ac:dyDescent="0.25">
      <c r="A1479" s="129" t="s">
        <v>943</v>
      </c>
      <c r="B1479" s="130"/>
      <c r="C1479" s="94" t="s">
        <v>741</v>
      </c>
      <c r="D1479" s="65">
        <v>90</v>
      </c>
      <c r="E1479" s="59">
        <f t="shared" ref="E1479:E1481" si="1227">(D1479+F1479)/2</f>
        <v>82.5</v>
      </c>
      <c r="F1479" s="59">
        <f t="shared" ref="F1479:F1481" si="1228">(D1479+H1479)/2</f>
        <v>75</v>
      </c>
      <c r="G1479" s="59">
        <f t="shared" ref="G1479:G1481" si="1229">(F1479+H1479)/2</f>
        <v>67.5</v>
      </c>
      <c r="H1479" s="60">
        <f t="shared" ref="H1479:H1481" si="1230">INT(D1479/1.5)</f>
        <v>60</v>
      </c>
      <c r="I1479" s="50"/>
      <c r="J1479" s="100">
        <f>IF($K$6&lt;=9999,S1479,IF(AND($K$6&gt;=10000,$K$6&lt;=19999),T1479,IF(AND($K$6&gt;=20000,$K$6&lt;=39999),U1479,IF(AND($K$6&gt;=40000,$K$6&lt;=79999),V1479,IF($K$6&gt;=80000,W1479,0)))))</f>
        <v>0</v>
      </c>
      <c r="K1479" s="14"/>
      <c r="L1479" s="13"/>
      <c r="M1479" s="2">
        <f t="shared" si="1120"/>
        <v>0</v>
      </c>
      <c r="N1479" s="1">
        <f t="shared" si="1121"/>
        <v>0</v>
      </c>
      <c r="O1479" s="2">
        <f t="shared" si="1122"/>
        <v>0</v>
      </c>
      <c r="P1479" s="2">
        <f t="shared" si="1123"/>
        <v>0</v>
      </c>
      <c r="Q1479" s="2">
        <f t="shared" si="1124"/>
        <v>0</v>
      </c>
      <c r="R1479" s="2"/>
      <c r="S1479" s="2">
        <f t="shared" si="1125"/>
        <v>0</v>
      </c>
      <c r="T1479" s="2">
        <f t="shared" si="1126"/>
        <v>0</v>
      </c>
      <c r="U1479" s="2">
        <f t="shared" si="1127"/>
        <v>0</v>
      </c>
      <c r="V1479" s="2">
        <f t="shared" si="1128"/>
        <v>0</v>
      </c>
      <c r="W1479" s="2">
        <f t="shared" si="1129"/>
        <v>0</v>
      </c>
      <c r="X1479" s="2"/>
      <c r="Y1479" s="2"/>
    </row>
    <row r="1480" spans="1:25" s="15" customFormat="1" ht="15" customHeight="1" x14ac:dyDescent="0.25">
      <c r="A1480" s="131"/>
      <c r="B1480" s="132"/>
      <c r="C1480" s="94" t="s">
        <v>3</v>
      </c>
      <c r="D1480" s="37">
        <v>160</v>
      </c>
      <c r="E1480" s="38">
        <f t="shared" si="1227"/>
        <v>146.5</v>
      </c>
      <c r="F1480" s="38">
        <f t="shared" si="1228"/>
        <v>133</v>
      </c>
      <c r="G1480" s="38">
        <f t="shared" si="1229"/>
        <v>119.5</v>
      </c>
      <c r="H1480" s="55">
        <f t="shared" si="1230"/>
        <v>106</v>
      </c>
      <c r="I1480" s="17"/>
      <c r="J1480" s="103">
        <f t="shared" ref="J1480:J1481" si="1231">IF($K$6&lt;=9999,S1480,IF(AND($K$6&gt;=10000,$K$6&lt;=19999),T1480,IF(AND($K$6&gt;=20000,$K$6&lt;=39999),U1480,IF(AND($K$6&gt;=40000,$K$6&lt;=79999),V1480,IF($K$6&gt;=80000,W1480,0)))))</f>
        <v>0</v>
      </c>
      <c r="K1480" s="14"/>
      <c r="L1480" s="13"/>
      <c r="M1480" s="2">
        <f t="shared" ref="M1480:M1543" si="1232">D1480*I1480</f>
        <v>0</v>
      </c>
      <c r="N1480" s="1">
        <f t="shared" ref="N1480:N1543" si="1233">E1480*I1480</f>
        <v>0</v>
      </c>
      <c r="O1480" s="2">
        <f t="shared" ref="O1480:O1543" si="1234">F1480*I1480</f>
        <v>0</v>
      </c>
      <c r="P1480" s="2">
        <f t="shared" ref="P1480:P1543" si="1235">G1480*I1480</f>
        <v>0</v>
      </c>
      <c r="Q1480" s="2">
        <f t="shared" ref="Q1480:Q1543" si="1236">H1480*I1480</f>
        <v>0</v>
      </c>
      <c r="R1480" s="2"/>
      <c r="S1480" s="2">
        <f t="shared" ref="S1480:S1543" si="1237">I1480*D1480</f>
        <v>0</v>
      </c>
      <c r="T1480" s="2">
        <f t="shared" ref="T1480:T1543" si="1238">I1480*E1480</f>
        <v>0</v>
      </c>
      <c r="U1480" s="2">
        <f t="shared" ref="U1480:U1543" si="1239">I1480*F1480</f>
        <v>0</v>
      </c>
      <c r="V1480" s="2">
        <f t="shared" ref="V1480:V1543" si="1240">I1480*G1480</f>
        <v>0</v>
      </c>
      <c r="W1480" s="2">
        <f t="shared" ref="W1480:W1543" si="1241">I1480*H1480</f>
        <v>0</v>
      </c>
      <c r="X1480" s="2"/>
      <c r="Y1480" s="2"/>
    </row>
    <row r="1481" spans="1:25" s="15" customFormat="1" ht="15" customHeight="1" thickBot="1" x14ac:dyDescent="0.3">
      <c r="A1481" s="131"/>
      <c r="B1481" s="132"/>
      <c r="C1481" s="53" t="s">
        <v>1</v>
      </c>
      <c r="D1481" s="37">
        <v>600</v>
      </c>
      <c r="E1481" s="38">
        <f t="shared" si="1227"/>
        <v>550</v>
      </c>
      <c r="F1481" s="38">
        <f t="shared" si="1228"/>
        <v>500</v>
      </c>
      <c r="G1481" s="38">
        <f t="shared" si="1229"/>
        <v>450</v>
      </c>
      <c r="H1481" s="55">
        <f t="shared" si="1230"/>
        <v>400</v>
      </c>
      <c r="I1481" s="17"/>
      <c r="J1481" s="10">
        <f t="shared" si="1231"/>
        <v>0</v>
      </c>
      <c r="K1481" s="14"/>
      <c r="L1481" s="13"/>
      <c r="M1481" s="2">
        <f t="shared" si="1232"/>
        <v>0</v>
      </c>
      <c r="N1481" s="1">
        <f t="shared" si="1233"/>
        <v>0</v>
      </c>
      <c r="O1481" s="2">
        <f t="shared" si="1234"/>
        <v>0</v>
      </c>
      <c r="P1481" s="2">
        <f t="shared" si="1235"/>
        <v>0</v>
      </c>
      <c r="Q1481" s="2">
        <f t="shared" si="1236"/>
        <v>0</v>
      </c>
      <c r="R1481" s="2"/>
      <c r="S1481" s="2">
        <f t="shared" si="1237"/>
        <v>0</v>
      </c>
      <c r="T1481" s="2">
        <f t="shared" si="1238"/>
        <v>0</v>
      </c>
      <c r="U1481" s="2">
        <f t="shared" si="1239"/>
        <v>0</v>
      </c>
      <c r="V1481" s="2">
        <f t="shared" si="1240"/>
        <v>0</v>
      </c>
      <c r="W1481" s="2">
        <f t="shared" si="1241"/>
        <v>0</v>
      </c>
      <c r="X1481" s="2"/>
      <c r="Y1481" s="2"/>
    </row>
    <row r="1482" spans="1:25" s="15" customFormat="1" ht="15" customHeight="1" x14ac:dyDescent="0.25">
      <c r="A1482" s="129" t="s">
        <v>912</v>
      </c>
      <c r="B1482" s="130"/>
      <c r="C1482" s="94" t="s">
        <v>741</v>
      </c>
      <c r="D1482" s="65">
        <v>90</v>
      </c>
      <c r="E1482" s="59">
        <f t="shared" si="1222"/>
        <v>82.5</v>
      </c>
      <c r="F1482" s="59">
        <f t="shared" si="1223"/>
        <v>75</v>
      </c>
      <c r="G1482" s="59">
        <f t="shared" si="1224"/>
        <v>67.5</v>
      </c>
      <c r="H1482" s="60">
        <f t="shared" si="1225"/>
        <v>60</v>
      </c>
      <c r="I1482" s="39"/>
      <c r="J1482" s="100">
        <f>IF($K$6&lt;=9999,S1482,IF(AND($K$6&gt;=10000,$K$6&lt;=19999),T1482,IF(AND($K$6&gt;=20000,$K$6&lt;=39999),U1482,IF(AND($K$6&gt;=40000,$K$6&lt;=79999),V1482,IF($K$6&gt;=80000,W1482,0)))))</f>
        <v>0</v>
      </c>
      <c r="K1482" s="14"/>
      <c r="L1482" s="13"/>
      <c r="M1482" s="2">
        <f t="shared" si="1232"/>
        <v>0</v>
      </c>
      <c r="N1482" s="1">
        <f t="shared" si="1233"/>
        <v>0</v>
      </c>
      <c r="O1482" s="2">
        <f t="shared" si="1234"/>
        <v>0</v>
      </c>
      <c r="P1482" s="2">
        <f t="shared" si="1235"/>
        <v>0</v>
      </c>
      <c r="Q1482" s="2">
        <f t="shared" si="1236"/>
        <v>0</v>
      </c>
      <c r="R1482" s="2"/>
      <c r="S1482" s="2">
        <f t="shared" si="1237"/>
        <v>0</v>
      </c>
      <c r="T1482" s="2">
        <f t="shared" si="1238"/>
        <v>0</v>
      </c>
      <c r="U1482" s="2">
        <f t="shared" si="1239"/>
        <v>0</v>
      </c>
      <c r="V1482" s="2">
        <f t="shared" si="1240"/>
        <v>0</v>
      </c>
      <c r="W1482" s="2">
        <f t="shared" si="1241"/>
        <v>0</v>
      </c>
      <c r="X1482" s="2"/>
      <c r="Y1482" s="2"/>
    </row>
    <row r="1483" spans="1:25" s="15" customFormat="1" ht="15" customHeight="1" x14ac:dyDescent="0.25">
      <c r="A1483" s="131"/>
      <c r="B1483" s="132"/>
      <c r="C1483" s="94" t="s">
        <v>3</v>
      </c>
      <c r="D1483" s="37">
        <v>160</v>
      </c>
      <c r="E1483" s="38">
        <f t="shared" si="1222"/>
        <v>146.5</v>
      </c>
      <c r="F1483" s="38">
        <f t="shared" si="1223"/>
        <v>133</v>
      </c>
      <c r="G1483" s="38">
        <f t="shared" si="1224"/>
        <v>119.5</v>
      </c>
      <c r="H1483" s="55">
        <f t="shared" si="1225"/>
        <v>106</v>
      </c>
      <c r="I1483" s="40"/>
      <c r="J1483" s="10">
        <f t="shared" ref="J1483:J1484" si="1242">IF($K$6&lt;=9999,S1483,IF(AND($K$6&gt;=10000,$K$6&lt;=19999),T1483,IF(AND($K$6&gt;=20000,$K$6&lt;=39999),U1483,IF(AND($K$6&gt;=40000,$K$6&lt;=79999),V1483,IF($K$6&gt;=80000,W1483,0)))))</f>
        <v>0</v>
      </c>
      <c r="K1483" s="14"/>
      <c r="L1483" s="13"/>
      <c r="M1483" s="2">
        <f t="shared" si="1232"/>
        <v>0</v>
      </c>
      <c r="N1483" s="1">
        <f t="shared" si="1233"/>
        <v>0</v>
      </c>
      <c r="O1483" s="2">
        <f t="shared" si="1234"/>
        <v>0</v>
      </c>
      <c r="P1483" s="2">
        <f t="shared" si="1235"/>
        <v>0</v>
      </c>
      <c r="Q1483" s="2">
        <f t="shared" si="1236"/>
        <v>0</v>
      </c>
      <c r="R1483" s="2"/>
      <c r="S1483" s="2">
        <f t="shared" si="1237"/>
        <v>0</v>
      </c>
      <c r="T1483" s="2">
        <f t="shared" si="1238"/>
        <v>0</v>
      </c>
      <c r="U1483" s="2">
        <f t="shared" si="1239"/>
        <v>0</v>
      </c>
      <c r="V1483" s="2">
        <f t="shared" si="1240"/>
        <v>0</v>
      </c>
      <c r="W1483" s="2">
        <f t="shared" si="1241"/>
        <v>0</v>
      </c>
      <c r="X1483" s="2"/>
      <c r="Y1483" s="2"/>
    </row>
    <row r="1484" spans="1:25" s="15" customFormat="1" ht="15" customHeight="1" thickBot="1" x14ac:dyDescent="0.3">
      <c r="A1484" s="131"/>
      <c r="B1484" s="132"/>
      <c r="C1484" s="53" t="s">
        <v>1</v>
      </c>
      <c r="D1484" s="37">
        <v>600</v>
      </c>
      <c r="E1484" s="38">
        <f t="shared" si="1222"/>
        <v>550</v>
      </c>
      <c r="F1484" s="38">
        <f t="shared" si="1223"/>
        <v>500</v>
      </c>
      <c r="G1484" s="38">
        <f t="shared" si="1224"/>
        <v>450</v>
      </c>
      <c r="H1484" s="55">
        <f t="shared" si="1225"/>
        <v>400</v>
      </c>
      <c r="I1484" s="40"/>
      <c r="J1484" s="10">
        <f t="shared" si="1242"/>
        <v>0</v>
      </c>
      <c r="K1484" s="14"/>
      <c r="L1484" s="13"/>
      <c r="M1484" s="2">
        <f t="shared" si="1232"/>
        <v>0</v>
      </c>
      <c r="N1484" s="1">
        <f t="shared" si="1233"/>
        <v>0</v>
      </c>
      <c r="O1484" s="2">
        <f t="shared" si="1234"/>
        <v>0</v>
      </c>
      <c r="P1484" s="2">
        <f t="shared" si="1235"/>
        <v>0</v>
      </c>
      <c r="Q1484" s="2">
        <f t="shared" si="1236"/>
        <v>0</v>
      </c>
      <c r="R1484" s="2"/>
      <c r="S1484" s="2">
        <f t="shared" si="1237"/>
        <v>0</v>
      </c>
      <c r="T1484" s="2">
        <f t="shared" si="1238"/>
        <v>0</v>
      </c>
      <c r="U1484" s="2">
        <f t="shared" si="1239"/>
        <v>0</v>
      </c>
      <c r="V1484" s="2">
        <f t="shared" si="1240"/>
        <v>0</v>
      </c>
      <c r="W1484" s="2">
        <f t="shared" si="1241"/>
        <v>0</v>
      </c>
      <c r="X1484" s="2"/>
      <c r="Y1484" s="2"/>
    </row>
    <row r="1485" spans="1:25" s="15" customFormat="1" ht="15" customHeight="1" x14ac:dyDescent="0.25">
      <c r="A1485" s="129" t="s">
        <v>870</v>
      </c>
      <c r="B1485" s="130"/>
      <c r="C1485" s="94" t="s">
        <v>741</v>
      </c>
      <c r="D1485" s="65">
        <v>110</v>
      </c>
      <c r="E1485" s="59">
        <f t="shared" si="1222"/>
        <v>100.75</v>
      </c>
      <c r="F1485" s="59">
        <f t="shared" si="1223"/>
        <v>91.5</v>
      </c>
      <c r="G1485" s="59">
        <f t="shared" si="1224"/>
        <v>82.25</v>
      </c>
      <c r="H1485" s="60">
        <f t="shared" si="1225"/>
        <v>73</v>
      </c>
      <c r="I1485" s="50"/>
      <c r="J1485" s="100">
        <f>IF($K$6&lt;=9999,S1485,IF(AND($K$6&gt;=10000,$K$6&lt;=19999),T1485,IF(AND($K$6&gt;=20000,$K$6&lt;=39999),U1485,IF(AND($K$6&gt;=40000,$K$6&lt;=79999),V1485,IF($K$6&gt;=80000,W1485,0)))))</f>
        <v>0</v>
      </c>
      <c r="K1485" s="14"/>
      <c r="L1485" s="13"/>
      <c r="M1485" s="2">
        <f t="shared" si="1232"/>
        <v>0</v>
      </c>
      <c r="N1485" s="1">
        <f t="shared" si="1233"/>
        <v>0</v>
      </c>
      <c r="O1485" s="2">
        <f t="shared" si="1234"/>
        <v>0</v>
      </c>
      <c r="P1485" s="2">
        <f t="shared" si="1235"/>
        <v>0</v>
      </c>
      <c r="Q1485" s="2">
        <f t="shared" si="1236"/>
        <v>0</v>
      </c>
      <c r="R1485" s="2"/>
      <c r="S1485" s="2">
        <f t="shared" si="1237"/>
        <v>0</v>
      </c>
      <c r="T1485" s="2">
        <f t="shared" si="1238"/>
        <v>0</v>
      </c>
      <c r="U1485" s="2">
        <f t="shared" si="1239"/>
        <v>0</v>
      </c>
      <c r="V1485" s="2">
        <f t="shared" si="1240"/>
        <v>0</v>
      </c>
      <c r="W1485" s="2">
        <f t="shared" si="1241"/>
        <v>0</v>
      </c>
      <c r="X1485" s="2"/>
      <c r="Y1485" s="2"/>
    </row>
    <row r="1486" spans="1:25" s="15" customFormat="1" ht="15" customHeight="1" x14ac:dyDescent="0.25">
      <c r="A1486" s="131"/>
      <c r="B1486" s="132"/>
      <c r="C1486" s="94" t="s">
        <v>3</v>
      </c>
      <c r="D1486" s="37">
        <v>220</v>
      </c>
      <c r="E1486" s="38">
        <f t="shared" si="1222"/>
        <v>201.5</v>
      </c>
      <c r="F1486" s="38">
        <f t="shared" si="1223"/>
        <v>183</v>
      </c>
      <c r="G1486" s="38">
        <f t="shared" si="1224"/>
        <v>164.5</v>
      </c>
      <c r="H1486" s="55">
        <f t="shared" si="1225"/>
        <v>146</v>
      </c>
      <c r="I1486" s="17"/>
      <c r="J1486" s="103">
        <f t="shared" ref="J1486:J1487" si="1243">IF($K$6&lt;=9999,S1486,IF(AND($K$6&gt;=10000,$K$6&lt;=19999),T1486,IF(AND($K$6&gt;=20000,$K$6&lt;=39999),U1486,IF(AND($K$6&gt;=40000,$K$6&lt;=79999),V1486,IF($K$6&gt;=80000,W1486,0)))))</f>
        <v>0</v>
      </c>
      <c r="K1486" s="14"/>
      <c r="L1486" s="13"/>
      <c r="M1486" s="2">
        <f t="shared" si="1232"/>
        <v>0</v>
      </c>
      <c r="N1486" s="1">
        <f t="shared" si="1233"/>
        <v>0</v>
      </c>
      <c r="O1486" s="2">
        <f t="shared" si="1234"/>
        <v>0</v>
      </c>
      <c r="P1486" s="2">
        <f t="shared" si="1235"/>
        <v>0</v>
      </c>
      <c r="Q1486" s="2">
        <f t="shared" si="1236"/>
        <v>0</v>
      </c>
      <c r="R1486" s="2"/>
      <c r="S1486" s="2">
        <f t="shared" si="1237"/>
        <v>0</v>
      </c>
      <c r="T1486" s="2">
        <f t="shared" si="1238"/>
        <v>0</v>
      </c>
      <c r="U1486" s="2">
        <f t="shared" si="1239"/>
        <v>0</v>
      </c>
      <c r="V1486" s="2">
        <f t="shared" si="1240"/>
        <v>0</v>
      </c>
      <c r="W1486" s="2">
        <f t="shared" si="1241"/>
        <v>0</v>
      </c>
      <c r="X1486" s="2"/>
      <c r="Y1486" s="2"/>
    </row>
    <row r="1487" spans="1:25" s="15" customFormat="1" ht="15" customHeight="1" thickBot="1" x14ac:dyDescent="0.3">
      <c r="A1487" s="131"/>
      <c r="B1487" s="132"/>
      <c r="C1487" s="53" t="s">
        <v>1</v>
      </c>
      <c r="D1487" s="37">
        <v>800</v>
      </c>
      <c r="E1487" s="38">
        <f t="shared" si="1222"/>
        <v>733.25</v>
      </c>
      <c r="F1487" s="38">
        <f t="shared" si="1223"/>
        <v>666.5</v>
      </c>
      <c r="G1487" s="38">
        <f t="shared" si="1224"/>
        <v>599.75</v>
      </c>
      <c r="H1487" s="55">
        <f t="shared" si="1225"/>
        <v>533</v>
      </c>
      <c r="I1487" s="17"/>
      <c r="J1487" s="10">
        <f t="shared" si="1243"/>
        <v>0</v>
      </c>
      <c r="K1487" s="14"/>
      <c r="L1487" s="13"/>
      <c r="M1487" s="2">
        <f t="shared" si="1232"/>
        <v>0</v>
      </c>
      <c r="N1487" s="1">
        <f t="shared" si="1233"/>
        <v>0</v>
      </c>
      <c r="O1487" s="2">
        <f t="shared" si="1234"/>
        <v>0</v>
      </c>
      <c r="P1487" s="2">
        <f t="shared" si="1235"/>
        <v>0</v>
      </c>
      <c r="Q1487" s="2">
        <f t="shared" si="1236"/>
        <v>0</v>
      </c>
      <c r="R1487" s="2"/>
      <c r="S1487" s="2">
        <f t="shared" si="1237"/>
        <v>0</v>
      </c>
      <c r="T1487" s="2">
        <f t="shared" si="1238"/>
        <v>0</v>
      </c>
      <c r="U1487" s="2">
        <f t="shared" si="1239"/>
        <v>0</v>
      </c>
      <c r="V1487" s="2">
        <f t="shared" si="1240"/>
        <v>0</v>
      </c>
      <c r="W1487" s="2">
        <f t="shared" si="1241"/>
        <v>0</v>
      </c>
      <c r="X1487" s="2"/>
      <c r="Y1487" s="2"/>
    </row>
    <row r="1488" spans="1:25" s="15" customFormat="1" ht="15" customHeight="1" x14ac:dyDescent="0.25">
      <c r="A1488" s="129" t="s">
        <v>513</v>
      </c>
      <c r="B1488" s="130"/>
      <c r="C1488" s="94" t="s">
        <v>741</v>
      </c>
      <c r="D1488" s="65">
        <v>80</v>
      </c>
      <c r="E1488" s="59">
        <f t="shared" si="1222"/>
        <v>73.25</v>
      </c>
      <c r="F1488" s="59">
        <f t="shared" si="1223"/>
        <v>66.5</v>
      </c>
      <c r="G1488" s="59">
        <f t="shared" si="1224"/>
        <v>59.75</v>
      </c>
      <c r="H1488" s="60">
        <f t="shared" si="1225"/>
        <v>53</v>
      </c>
      <c r="I1488" s="50"/>
      <c r="J1488" s="100">
        <f>IF($K$6&lt;=9999,S1488,IF(AND($K$6&gt;=10000,$K$6&lt;=19999),T1488,IF(AND($K$6&gt;=20000,$K$6&lt;=39999),U1488,IF(AND($K$6&gt;=40000,$K$6&lt;=79999),V1488,IF($K$6&gt;=80000,W1488,0)))))</f>
        <v>0</v>
      </c>
      <c r="K1488" s="14"/>
      <c r="L1488" s="13"/>
      <c r="M1488" s="2">
        <f t="shared" si="1232"/>
        <v>0</v>
      </c>
      <c r="N1488" s="1">
        <f t="shared" si="1233"/>
        <v>0</v>
      </c>
      <c r="O1488" s="2">
        <f t="shared" si="1234"/>
        <v>0</v>
      </c>
      <c r="P1488" s="2">
        <f t="shared" si="1235"/>
        <v>0</v>
      </c>
      <c r="Q1488" s="2">
        <f t="shared" si="1236"/>
        <v>0</v>
      </c>
      <c r="R1488" s="2"/>
      <c r="S1488" s="2">
        <f t="shared" si="1237"/>
        <v>0</v>
      </c>
      <c r="T1488" s="2">
        <f t="shared" si="1238"/>
        <v>0</v>
      </c>
      <c r="U1488" s="2">
        <f t="shared" si="1239"/>
        <v>0</v>
      </c>
      <c r="V1488" s="2">
        <f t="shared" si="1240"/>
        <v>0</v>
      </c>
      <c r="W1488" s="2">
        <f t="shared" si="1241"/>
        <v>0</v>
      </c>
      <c r="X1488" s="2"/>
      <c r="Y1488" s="2"/>
    </row>
    <row r="1489" spans="1:25" s="15" customFormat="1" ht="15" customHeight="1" x14ac:dyDescent="0.25">
      <c r="A1489" s="131"/>
      <c r="B1489" s="132"/>
      <c r="C1489" s="94" t="s">
        <v>3</v>
      </c>
      <c r="D1489" s="37">
        <v>120</v>
      </c>
      <c r="E1489" s="38">
        <f t="shared" si="1222"/>
        <v>110</v>
      </c>
      <c r="F1489" s="38">
        <f t="shared" si="1223"/>
        <v>100</v>
      </c>
      <c r="G1489" s="38">
        <f t="shared" si="1224"/>
        <v>90</v>
      </c>
      <c r="H1489" s="55">
        <f t="shared" si="1225"/>
        <v>80</v>
      </c>
      <c r="I1489" s="17"/>
      <c r="J1489" s="103">
        <f t="shared" ref="J1489:J1490" si="1244">IF($K$6&lt;=9999,S1489,IF(AND($K$6&gt;=10000,$K$6&lt;=19999),T1489,IF(AND($K$6&gt;=20000,$K$6&lt;=39999),U1489,IF(AND($K$6&gt;=40000,$K$6&lt;=79999),V1489,IF($K$6&gt;=80000,W1489,0)))))</f>
        <v>0</v>
      </c>
      <c r="K1489" s="14"/>
      <c r="L1489" s="13"/>
      <c r="M1489" s="2">
        <f t="shared" si="1232"/>
        <v>0</v>
      </c>
      <c r="N1489" s="1">
        <f t="shared" si="1233"/>
        <v>0</v>
      </c>
      <c r="O1489" s="2">
        <f t="shared" si="1234"/>
        <v>0</v>
      </c>
      <c r="P1489" s="2">
        <f t="shared" si="1235"/>
        <v>0</v>
      </c>
      <c r="Q1489" s="2">
        <f t="shared" si="1236"/>
        <v>0</v>
      </c>
      <c r="R1489" s="2"/>
      <c r="S1489" s="2">
        <f t="shared" si="1237"/>
        <v>0</v>
      </c>
      <c r="T1489" s="2">
        <f t="shared" si="1238"/>
        <v>0</v>
      </c>
      <c r="U1489" s="2">
        <f t="shared" si="1239"/>
        <v>0</v>
      </c>
      <c r="V1489" s="2">
        <f t="shared" si="1240"/>
        <v>0</v>
      </c>
      <c r="W1489" s="2">
        <f t="shared" si="1241"/>
        <v>0</v>
      </c>
      <c r="X1489" s="2"/>
      <c r="Y1489" s="2"/>
    </row>
    <row r="1490" spans="1:25" s="15" customFormat="1" ht="15" customHeight="1" thickBot="1" x14ac:dyDescent="0.3">
      <c r="A1490" s="131"/>
      <c r="B1490" s="132"/>
      <c r="C1490" s="53" t="s">
        <v>1</v>
      </c>
      <c r="D1490" s="37">
        <v>400</v>
      </c>
      <c r="E1490" s="38">
        <f t="shared" si="1222"/>
        <v>366.5</v>
      </c>
      <c r="F1490" s="38">
        <f t="shared" si="1223"/>
        <v>333</v>
      </c>
      <c r="G1490" s="38">
        <f t="shared" si="1224"/>
        <v>299.5</v>
      </c>
      <c r="H1490" s="55">
        <f t="shared" si="1225"/>
        <v>266</v>
      </c>
      <c r="I1490" s="17"/>
      <c r="J1490" s="10">
        <f t="shared" si="1244"/>
        <v>0</v>
      </c>
      <c r="K1490" s="14"/>
      <c r="L1490" s="13"/>
      <c r="M1490" s="2">
        <f t="shared" si="1232"/>
        <v>0</v>
      </c>
      <c r="N1490" s="1">
        <f t="shared" si="1233"/>
        <v>0</v>
      </c>
      <c r="O1490" s="2">
        <f t="shared" si="1234"/>
        <v>0</v>
      </c>
      <c r="P1490" s="2">
        <f t="shared" si="1235"/>
        <v>0</v>
      </c>
      <c r="Q1490" s="2">
        <f t="shared" si="1236"/>
        <v>0</v>
      </c>
      <c r="R1490" s="2"/>
      <c r="S1490" s="2">
        <f t="shared" si="1237"/>
        <v>0</v>
      </c>
      <c r="T1490" s="2">
        <f t="shared" si="1238"/>
        <v>0</v>
      </c>
      <c r="U1490" s="2">
        <f t="shared" si="1239"/>
        <v>0</v>
      </c>
      <c r="V1490" s="2">
        <f t="shared" si="1240"/>
        <v>0</v>
      </c>
      <c r="W1490" s="2">
        <f t="shared" si="1241"/>
        <v>0</v>
      </c>
      <c r="X1490" s="2"/>
      <c r="Y1490" s="2"/>
    </row>
    <row r="1491" spans="1:25" s="15" customFormat="1" ht="15" customHeight="1" x14ac:dyDescent="0.25">
      <c r="A1491" s="129" t="s">
        <v>944</v>
      </c>
      <c r="B1491" s="130"/>
      <c r="C1491" s="94" t="s">
        <v>741</v>
      </c>
      <c r="D1491" s="65">
        <v>80</v>
      </c>
      <c r="E1491" s="59">
        <f t="shared" si="1222"/>
        <v>73.25</v>
      </c>
      <c r="F1491" s="59">
        <f t="shared" si="1223"/>
        <v>66.5</v>
      </c>
      <c r="G1491" s="59">
        <f t="shared" si="1224"/>
        <v>59.75</v>
      </c>
      <c r="H1491" s="60">
        <f t="shared" si="1225"/>
        <v>53</v>
      </c>
      <c r="I1491" s="50"/>
      <c r="J1491" s="100">
        <f>IF($K$6&lt;=9999,S1491,IF(AND($K$6&gt;=10000,$K$6&lt;=19999),T1491,IF(AND($K$6&gt;=20000,$K$6&lt;=39999),U1491,IF(AND($K$6&gt;=40000,$K$6&lt;=79999),V1491,IF($K$6&gt;=80000,W1491,0)))))</f>
        <v>0</v>
      </c>
      <c r="K1491" s="14"/>
      <c r="L1491" s="13"/>
      <c r="M1491" s="2">
        <f t="shared" si="1232"/>
        <v>0</v>
      </c>
      <c r="N1491" s="1">
        <f t="shared" si="1233"/>
        <v>0</v>
      </c>
      <c r="O1491" s="2">
        <f t="shared" si="1234"/>
        <v>0</v>
      </c>
      <c r="P1491" s="2">
        <f t="shared" si="1235"/>
        <v>0</v>
      </c>
      <c r="Q1491" s="2">
        <f t="shared" si="1236"/>
        <v>0</v>
      </c>
      <c r="R1491" s="2"/>
      <c r="S1491" s="2">
        <f t="shared" si="1237"/>
        <v>0</v>
      </c>
      <c r="T1491" s="2">
        <f t="shared" si="1238"/>
        <v>0</v>
      </c>
      <c r="U1491" s="2">
        <f t="shared" si="1239"/>
        <v>0</v>
      </c>
      <c r="V1491" s="2">
        <f t="shared" si="1240"/>
        <v>0</v>
      </c>
      <c r="W1491" s="2">
        <f t="shared" si="1241"/>
        <v>0</v>
      </c>
      <c r="X1491" s="2"/>
      <c r="Y1491" s="2"/>
    </row>
    <row r="1492" spans="1:25" s="15" customFormat="1" ht="15" customHeight="1" x14ac:dyDescent="0.25">
      <c r="A1492" s="131"/>
      <c r="B1492" s="132"/>
      <c r="C1492" s="94" t="s">
        <v>3</v>
      </c>
      <c r="D1492" s="37">
        <v>130</v>
      </c>
      <c r="E1492" s="38">
        <f t="shared" si="1222"/>
        <v>119</v>
      </c>
      <c r="F1492" s="38">
        <f t="shared" si="1223"/>
        <v>108</v>
      </c>
      <c r="G1492" s="38">
        <f t="shared" si="1224"/>
        <v>97</v>
      </c>
      <c r="H1492" s="55">
        <f t="shared" si="1225"/>
        <v>86</v>
      </c>
      <c r="I1492" s="17"/>
      <c r="J1492" s="103">
        <f t="shared" ref="J1492:J1493" si="1245">IF($K$6&lt;=9999,S1492,IF(AND($K$6&gt;=10000,$K$6&lt;=19999),T1492,IF(AND($K$6&gt;=20000,$K$6&lt;=39999),U1492,IF(AND($K$6&gt;=40000,$K$6&lt;=79999),V1492,IF($K$6&gt;=80000,W1492,0)))))</f>
        <v>0</v>
      </c>
      <c r="K1492" s="14"/>
      <c r="L1492" s="13"/>
      <c r="M1492" s="2">
        <f t="shared" si="1232"/>
        <v>0</v>
      </c>
      <c r="N1492" s="1">
        <f t="shared" si="1233"/>
        <v>0</v>
      </c>
      <c r="O1492" s="2">
        <f t="shared" si="1234"/>
        <v>0</v>
      </c>
      <c r="P1492" s="2">
        <f t="shared" si="1235"/>
        <v>0</v>
      </c>
      <c r="Q1492" s="2">
        <f t="shared" si="1236"/>
        <v>0</v>
      </c>
      <c r="R1492" s="2"/>
      <c r="S1492" s="2">
        <f t="shared" si="1237"/>
        <v>0</v>
      </c>
      <c r="T1492" s="2">
        <f t="shared" si="1238"/>
        <v>0</v>
      </c>
      <c r="U1492" s="2">
        <f t="shared" si="1239"/>
        <v>0</v>
      </c>
      <c r="V1492" s="2">
        <f t="shared" si="1240"/>
        <v>0</v>
      </c>
      <c r="W1492" s="2">
        <f t="shared" si="1241"/>
        <v>0</v>
      </c>
      <c r="X1492" s="2"/>
      <c r="Y1492" s="2"/>
    </row>
    <row r="1493" spans="1:25" s="15" customFormat="1" ht="15" customHeight="1" thickBot="1" x14ac:dyDescent="0.3">
      <c r="A1493" s="131"/>
      <c r="B1493" s="132"/>
      <c r="C1493" s="53" t="s">
        <v>1</v>
      </c>
      <c r="D1493" s="37">
        <v>400</v>
      </c>
      <c r="E1493" s="38">
        <f t="shared" si="1222"/>
        <v>366.5</v>
      </c>
      <c r="F1493" s="38">
        <f t="shared" si="1223"/>
        <v>333</v>
      </c>
      <c r="G1493" s="38">
        <f t="shared" si="1224"/>
        <v>299.5</v>
      </c>
      <c r="H1493" s="55">
        <f t="shared" si="1225"/>
        <v>266</v>
      </c>
      <c r="I1493" s="17"/>
      <c r="J1493" s="10">
        <f t="shared" si="1245"/>
        <v>0</v>
      </c>
      <c r="K1493" s="14"/>
      <c r="L1493" s="13"/>
      <c r="M1493" s="2">
        <f t="shared" si="1232"/>
        <v>0</v>
      </c>
      <c r="N1493" s="1">
        <f t="shared" si="1233"/>
        <v>0</v>
      </c>
      <c r="O1493" s="2">
        <f t="shared" si="1234"/>
        <v>0</v>
      </c>
      <c r="P1493" s="2">
        <f t="shared" si="1235"/>
        <v>0</v>
      </c>
      <c r="Q1493" s="2">
        <f t="shared" si="1236"/>
        <v>0</v>
      </c>
      <c r="R1493" s="2"/>
      <c r="S1493" s="2">
        <f t="shared" si="1237"/>
        <v>0</v>
      </c>
      <c r="T1493" s="2">
        <f t="shared" si="1238"/>
        <v>0</v>
      </c>
      <c r="U1493" s="2">
        <f t="shared" si="1239"/>
        <v>0</v>
      </c>
      <c r="V1493" s="2">
        <f t="shared" si="1240"/>
        <v>0</v>
      </c>
      <c r="W1493" s="2">
        <f t="shared" si="1241"/>
        <v>0</v>
      </c>
      <c r="X1493" s="2"/>
      <c r="Y1493" s="2"/>
    </row>
    <row r="1494" spans="1:25" s="15" customFormat="1" ht="15" customHeight="1" x14ac:dyDescent="0.25">
      <c r="A1494" s="129" t="s">
        <v>871</v>
      </c>
      <c r="B1494" s="130"/>
      <c r="C1494" s="94" t="s">
        <v>741</v>
      </c>
      <c r="D1494" s="65">
        <v>100</v>
      </c>
      <c r="E1494" s="59">
        <f t="shared" ref="E1494:E1496" si="1246">(D1494+F1494)/2</f>
        <v>91.5</v>
      </c>
      <c r="F1494" s="59">
        <f t="shared" ref="F1494:F1496" si="1247">(D1494+H1494)/2</f>
        <v>83</v>
      </c>
      <c r="G1494" s="59">
        <f t="shared" ref="G1494:G1496" si="1248">(F1494+H1494)/2</f>
        <v>74.5</v>
      </c>
      <c r="H1494" s="60">
        <f t="shared" ref="H1494:H1496" si="1249">INT(D1494/1.5)</f>
        <v>66</v>
      </c>
      <c r="I1494" s="50"/>
      <c r="J1494" s="100">
        <f>IF($K$6&lt;=9999,S1494,IF(AND($K$6&gt;=10000,$K$6&lt;=19999),T1494,IF(AND($K$6&gt;=20000,$K$6&lt;=39999),U1494,IF(AND($K$6&gt;=40000,$K$6&lt;=79999),V1494,IF($K$6&gt;=80000,W1494,0)))))</f>
        <v>0</v>
      </c>
      <c r="K1494" s="14"/>
      <c r="L1494" s="13"/>
      <c r="M1494" s="2">
        <f t="shared" si="1232"/>
        <v>0</v>
      </c>
      <c r="N1494" s="1">
        <f t="shared" si="1233"/>
        <v>0</v>
      </c>
      <c r="O1494" s="2">
        <f t="shared" si="1234"/>
        <v>0</v>
      </c>
      <c r="P1494" s="2">
        <f t="shared" si="1235"/>
        <v>0</v>
      </c>
      <c r="Q1494" s="2">
        <f t="shared" si="1236"/>
        <v>0</v>
      </c>
      <c r="R1494" s="2"/>
      <c r="S1494" s="2">
        <f t="shared" si="1237"/>
        <v>0</v>
      </c>
      <c r="T1494" s="2">
        <f t="shared" si="1238"/>
        <v>0</v>
      </c>
      <c r="U1494" s="2">
        <f t="shared" si="1239"/>
        <v>0</v>
      </c>
      <c r="V1494" s="2">
        <f t="shared" si="1240"/>
        <v>0</v>
      </c>
      <c r="W1494" s="2">
        <f t="shared" si="1241"/>
        <v>0</v>
      </c>
      <c r="X1494" s="2"/>
      <c r="Y1494" s="2"/>
    </row>
    <row r="1495" spans="1:25" s="15" customFormat="1" ht="15" customHeight="1" x14ac:dyDescent="0.25">
      <c r="A1495" s="131"/>
      <c r="B1495" s="132"/>
      <c r="C1495" s="94" t="s">
        <v>3</v>
      </c>
      <c r="D1495" s="37">
        <v>210</v>
      </c>
      <c r="E1495" s="38">
        <f t="shared" si="1246"/>
        <v>192.5</v>
      </c>
      <c r="F1495" s="38">
        <f t="shared" si="1247"/>
        <v>175</v>
      </c>
      <c r="G1495" s="38">
        <f t="shared" si="1248"/>
        <v>157.5</v>
      </c>
      <c r="H1495" s="55">
        <f t="shared" si="1249"/>
        <v>140</v>
      </c>
      <c r="I1495" s="17"/>
      <c r="J1495" s="103">
        <f t="shared" ref="J1495:J1496" si="1250">IF($K$6&lt;=9999,S1495,IF(AND($K$6&gt;=10000,$K$6&lt;=19999),T1495,IF(AND($K$6&gt;=20000,$K$6&lt;=39999),U1495,IF(AND($K$6&gt;=40000,$K$6&lt;=79999),V1495,IF($K$6&gt;=80000,W1495,0)))))</f>
        <v>0</v>
      </c>
      <c r="K1495" s="14"/>
      <c r="L1495" s="13"/>
      <c r="M1495" s="2">
        <f t="shared" si="1232"/>
        <v>0</v>
      </c>
      <c r="N1495" s="1">
        <f t="shared" si="1233"/>
        <v>0</v>
      </c>
      <c r="O1495" s="2">
        <f t="shared" si="1234"/>
        <v>0</v>
      </c>
      <c r="P1495" s="2">
        <f t="shared" si="1235"/>
        <v>0</v>
      </c>
      <c r="Q1495" s="2">
        <f t="shared" si="1236"/>
        <v>0</v>
      </c>
      <c r="R1495" s="2"/>
      <c r="S1495" s="2">
        <f t="shared" si="1237"/>
        <v>0</v>
      </c>
      <c r="T1495" s="2">
        <f t="shared" si="1238"/>
        <v>0</v>
      </c>
      <c r="U1495" s="2">
        <f t="shared" si="1239"/>
        <v>0</v>
      </c>
      <c r="V1495" s="2">
        <f t="shared" si="1240"/>
        <v>0</v>
      </c>
      <c r="W1495" s="2">
        <f t="shared" si="1241"/>
        <v>0</v>
      </c>
      <c r="X1495" s="2"/>
      <c r="Y1495" s="2"/>
    </row>
    <row r="1496" spans="1:25" s="15" customFormat="1" ht="15" customHeight="1" thickBot="1" x14ac:dyDescent="0.3">
      <c r="A1496" s="131"/>
      <c r="B1496" s="132"/>
      <c r="C1496" s="53" t="s">
        <v>1</v>
      </c>
      <c r="D1496" s="37">
        <v>800</v>
      </c>
      <c r="E1496" s="38">
        <f t="shared" si="1246"/>
        <v>733.25</v>
      </c>
      <c r="F1496" s="38">
        <f t="shared" si="1247"/>
        <v>666.5</v>
      </c>
      <c r="G1496" s="38">
        <f t="shared" si="1248"/>
        <v>599.75</v>
      </c>
      <c r="H1496" s="55">
        <f t="shared" si="1249"/>
        <v>533</v>
      </c>
      <c r="I1496" s="17"/>
      <c r="J1496" s="10">
        <f t="shared" si="1250"/>
        <v>0</v>
      </c>
      <c r="K1496" s="14"/>
      <c r="L1496" s="13"/>
      <c r="M1496" s="2">
        <f t="shared" si="1232"/>
        <v>0</v>
      </c>
      <c r="N1496" s="1">
        <f t="shared" si="1233"/>
        <v>0</v>
      </c>
      <c r="O1496" s="2">
        <f t="shared" si="1234"/>
        <v>0</v>
      </c>
      <c r="P1496" s="2">
        <f t="shared" si="1235"/>
        <v>0</v>
      </c>
      <c r="Q1496" s="2">
        <f t="shared" si="1236"/>
        <v>0</v>
      </c>
      <c r="R1496" s="2"/>
      <c r="S1496" s="2">
        <f t="shared" si="1237"/>
        <v>0</v>
      </c>
      <c r="T1496" s="2">
        <f t="shared" si="1238"/>
        <v>0</v>
      </c>
      <c r="U1496" s="2">
        <f t="shared" si="1239"/>
        <v>0</v>
      </c>
      <c r="V1496" s="2">
        <f t="shared" si="1240"/>
        <v>0</v>
      </c>
      <c r="W1496" s="2">
        <f t="shared" si="1241"/>
        <v>0</v>
      </c>
      <c r="X1496" s="2"/>
      <c r="Y1496" s="2"/>
    </row>
    <row r="1497" spans="1:25" s="15" customFormat="1" ht="15" customHeight="1" x14ac:dyDescent="0.25">
      <c r="A1497" s="129" t="s">
        <v>514</v>
      </c>
      <c r="B1497" s="130"/>
      <c r="C1497" s="94" t="s">
        <v>741</v>
      </c>
      <c r="D1497" s="65">
        <v>70</v>
      </c>
      <c r="E1497" s="59">
        <f t="shared" ref="E1497:E1553" si="1251">(D1497+F1497)/2</f>
        <v>64</v>
      </c>
      <c r="F1497" s="59">
        <f t="shared" ref="F1497:F1553" si="1252">(D1497+H1497)/2</f>
        <v>58</v>
      </c>
      <c r="G1497" s="59">
        <f t="shared" ref="G1497:G1553" si="1253">(F1497+H1497)/2</f>
        <v>52</v>
      </c>
      <c r="H1497" s="60">
        <f t="shared" ref="H1497:H1553" si="1254">INT(D1497/1.5)</f>
        <v>46</v>
      </c>
      <c r="I1497" s="50"/>
      <c r="J1497" s="100">
        <f t="shared" ref="J1497:J1554" si="1255">IF($K$6&lt;=9999,S1497,IF(AND($K$6&gt;=10000,$K$6&lt;=19999),T1497,IF(AND($K$6&gt;=20000,$K$6&lt;=39999),U1497,IF(AND($K$6&gt;=40000,$K$6&lt;=79999),V1497,IF($K$6&gt;=80000,W1497,0)))))</f>
        <v>0</v>
      </c>
      <c r="K1497" s="14"/>
      <c r="L1497" s="13"/>
      <c r="M1497" s="2">
        <f t="shared" si="1232"/>
        <v>0</v>
      </c>
      <c r="N1497" s="1">
        <f t="shared" si="1233"/>
        <v>0</v>
      </c>
      <c r="O1497" s="2">
        <f t="shared" si="1234"/>
        <v>0</v>
      </c>
      <c r="P1497" s="2">
        <f t="shared" si="1235"/>
        <v>0</v>
      </c>
      <c r="Q1497" s="2">
        <f t="shared" si="1236"/>
        <v>0</v>
      </c>
      <c r="R1497" s="2"/>
      <c r="S1497" s="2">
        <f t="shared" si="1237"/>
        <v>0</v>
      </c>
      <c r="T1497" s="2">
        <f t="shared" si="1238"/>
        <v>0</v>
      </c>
      <c r="U1497" s="2">
        <f t="shared" si="1239"/>
        <v>0</v>
      </c>
      <c r="V1497" s="2">
        <f t="shared" si="1240"/>
        <v>0</v>
      </c>
      <c r="W1497" s="2">
        <f t="shared" si="1241"/>
        <v>0</v>
      </c>
      <c r="X1497" s="2"/>
      <c r="Y1497" s="2"/>
    </row>
    <row r="1498" spans="1:25" s="15" customFormat="1" ht="15" customHeight="1" x14ac:dyDescent="0.25">
      <c r="A1498" s="131"/>
      <c r="B1498" s="132"/>
      <c r="C1498" s="94" t="s">
        <v>3</v>
      </c>
      <c r="D1498" s="37">
        <v>100</v>
      </c>
      <c r="E1498" s="38">
        <f t="shared" si="1251"/>
        <v>91.5</v>
      </c>
      <c r="F1498" s="38">
        <f t="shared" si="1252"/>
        <v>83</v>
      </c>
      <c r="G1498" s="38">
        <f t="shared" si="1253"/>
        <v>74.5</v>
      </c>
      <c r="H1498" s="55">
        <f t="shared" si="1254"/>
        <v>66</v>
      </c>
      <c r="I1498" s="17"/>
      <c r="J1498" s="103">
        <f t="shared" si="1255"/>
        <v>0</v>
      </c>
      <c r="K1498" s="14"/>
      <c r="L1498" s="13"/>
      <c r="M1498" s="2">
        <f t="shared" si="1232"/>
        <v>0</v>
      </c>
      <c r="N1498" s="1">
        <f t="shared" si="1233"/>
        <v>0</v>
      </c>
      <c r="O1498" s="2">
        <f t="shared" si="1234"/>
        <v>0</v>
      </c>
      <c r="P1498" s="2">
        <f t="shared" si="1235"/>
        <v>0</v>
      </c>
      <c r="Q1498" s="2">
        <f t="shared" si="1236"/>
        <v>0</v>
      </c>
      <c r="R1498" s="2"/>
      <c r="S1498" s="2">
        <f t="shared" si="1237"/>
        <v>0</v>
      </c>
      <c r="T1498" s="2">
        <f t="shared" si="1238"/>
        <v>0</v>
      </c>
      <c r="U1498" s="2">
        <f t="shared" si="1239"/>
        <v>0</v>
      </c>
      <c r="V1498" s="2">
        <f t="shared" si="1240"/>
        <v>0</v>
      </c>
      <c r="W1498" s="2">
        <f t="shared" si="1241"/>
        <v>0</v>
      </c>
      <c r="X1498" s="2"/>
      <c r="Y1498" s="2"/>
    </row>
    <row r="1499" spans="1:25" s="15" customFormat="1" ht="15" customHeight="1" thickBot="1" x14ac:dyDescent="0.3">
      <c r="A1499" s="131"/>
      <c r="B1499" s="132"/>
      <c r="C1499" s="53" t="s">
        <v>1</v>
      </c>
      <c r="D1499" s="37">
        <v>300</v>
      </c>
      <c r="E1499" s="38">
        <f t="shared" si="1251"/>
        <v>275</v>
      </c>
      <c r="F1499" s="38">
        <f t="shared" si="1252"/>
        <v>250</v>
      </c>
      <c r="G1499" s="38">
        <f t="shared" si="1253"/>
        <v>225</v>
      </c>
      <c r="H1499" s="55">
        <f t="shared" si="1254"/>
        <v>200</v>
      </c>
      <c r="I1499" s="17"/>
      <c r="J1499" s="10">
        <f t="shared" si="1255"/>
        <v>0</v>
      </c>
      <c r="K1499" s="14"/>
      <c r="L1499" s="13"/>
      <c r="M1499" s="2">
        <f t="shared" si="1232"/>
        <v>0</v>
      </c>
      <c r="N1499" s="1">
        <f t="shared" si="1233"/>
        <v>0</v>
      </c>
      <c r="O1499" s="2">
        <f t="shared" si="1234"/>
        <v>0</v>
      </c>
      <c r="P1499" s="2">
        <f t="shared" si="1235"/>
        <v>0</v>
      </c>
      <c r="Q1499" s="2">
        <f t="shared" si="1236"/>
        <v>0</v>
      </c>
      <c r="R1499" s="2"/>
      <c r="S1499" s="2">
        <f t="shared" si="1237"/>
        <v>0</v>
      </c>
      <c r="T1499" s="2">
        <f t="shared" si="1238"/>
        <v>0</v>
      </c>
      <c r="U1499" s="2">
        <f t="shared" si="1239"/>
        <v>0</v>
      </c>
      <c r="V1499" s="2">
        <f t="shared" si="1240"/>
        <v>0</v>
      </c>
      <c r="W1499" s="2">
        <f t="shared" si="1241"/>
        <v>0</v>
      </c>
      <c r="X1499" s="2"/>
      <c r="Y1499" s="2"/>
    </row>
    <row r="1500" spans="1:25" s="15" customFormat="1" ht="15" customHeight="1" x14ac:dyDescent="0.25">
      <c r="A1500" s="129" t="s">
        <v>945</v>
      </c>
      <c r="B1500" s="130"/>
      <c r="C1500" s="94" t="s">
        <v>741</v>
      </c>
      <c r="D1500" s="65">
        <v>80</v>
      </c>
      <c r="E1500" s="59">
        <f t="shared" ref="E1500:E1502" si="1256">(D1500+F1500)/2</f>
        <v>73.25</v>
      </c>
      <c r="F1500" s="59">
        <f t="shared" ref="F1500:F1502" si="1257">(D1500+H1500)/2</f>
        <v>66.5</v>
      </c>
      <c r="G1500" s="59">
        <f t="shared" ref="G1500:G1502" si="1258">(F1500+H1500)/2</f>
        <v>59.75</v>
      </c>
      <c r="H1500" s="60">
        <f t="shared" ref="H1500:H1502" si="1259">INT(D1500/1.5)</f>
        <v>53</v>
      </c>
      <c r="I1500" s="50"/>
      <c r="J1500" s="100">
        <f t="shared" ref="J1500:J1502" si="1260">IF($K$6&lt;=9999,S1500,IF(AND($K$6&gt;=10000,$K$6&lt;=19999),T1500,IF(AND($K$6&gt;=20000,$K$6&lt;=39999),U1500,IF(AND($K$6&gt;=40000,$K$6&lt;=79999),V1500,IF($K$6&gt;=80000,W1500,0)))))</f>
        <v>0</v>
      </c>
      <c r="K1500" s="14"/>
      <c r="L1500" s="13"/>
      <c r="M1500" s="2">
        <f t="shared" si="1232"/>
        <v>0</v>
      </c>
      <c r="N1500" s="1">
        <f t="shared" si="1233"/>
        <v>0</v>
      </c>
      <c r="O1500" s="2">
        <f t="shared" si="1234"/>
        <v>0</v>
      </c>
      <c r="P1500" s="2">
        <f t="shared" si="1235"/>
        <v>0</v>
      </c>
      <c r="Q1500" s="2">
        <f t="shared" si="1236"/>
        <v>0</v>
      </c>
      <c r="R1500" s="2"/>
      <c r="S1500" s="2">
        <f t="shared" si="1237"/>
        <v>0</v>
      </c>
      <c r="T1500" s="2">
        <f t="shared" si="1238"/>
        <v>0</v>
      </c>
      <c r="U1500" s="2">
        <f t="shared" si="1239"/>
        <v>0</v>
      </c>
      <c r="V1500" s="2">
        <f t="shared" si="1240"/>
        <v>0</v>
      </c>
      <c r="W1500" s="2">
        <f t="shared" si="1241"/>
        <v>0</v>
      </c>
      <c r="X1500" s="2"/>
      <c r="Y1500" s="2"/>
    </row>
    <row r="1501" spans="1:25" s="15" customFormat="1" ht="15" customHeight="1" x14ac:dyDescent="0.25">
      <c r="A1501" s="131"/>
      <c r="B1501" s="132"/>
      <c r="C1501" s="94" t="s">
        <v>3</v>
      </c>
      <c r="D1501" s="37">
        <v>140</v>
      </c>
      <c r="E1501" s="38">
        <f t="shared" si="1256"/>
        <v>128.25</v>
      </c>
      <c r="F1501" s="38">
        <f t="shared" si="1257"/>
        <v>116.5</v>
      </c>
      <c r="G1501" s="38">
        <f t="shared" si="1258"/>
        <v>104.75</v>
      </c>
      <c r="H1501" s="55">
        <f t="shared" si="1259"/>
        <v>93</v>
      </c>
      <c r="I1501" s="17"/>
      <c r="J1501" s="103">
        <f t="shared" si="1260"/>
        <v>0</v>
      </c>
      <c r="K1501" s="14"/>
      <c r="L1501" s="13"/>
      <c r="M1501" s="2">
        <f t="shared" si="1232"/>
        <v>0</v>
      </c>
      <c r="N1501" s="1">
        <f t="shared" si="1233"/>
        <v>0</v>
      </c>
      <c r="O1501" s="2">
        <f t="shared" si="1234"/>
        <v>0</v>
      </c>
      <c r="P1501" s="2">
        <f t="shared" si="1235"/>
        <v>0</v>
      </c>
      <c r="Q1501" s="2">
        <f t="shared" si="1236"/>
        <v>0</v>
      </c>
      <c r="R1501" s="2"/>
      <c r="S1501" s="2">
        <f t="shared" si="1237"/>
        <v>0</v>
      </c>
      <c r="T1501" s="2">
        <f t="shared" si="1238"/>
        <v>0</v>
      </c>
      <c r="U1501" s="2">
        <f t="shared" si="1239"/>
        <v>0</v>
      </c>
      <c r="V1501" s="2">
        <f t="shared" si="1240"/>
        <v>0</v>
      </c>
      <c r="W1501" s="2">
        <f t="shared" si="1241"/>
        <v>0</v>
      </c>
      <c r="X1501" s="2"/>
      <c r="Y1501" s="2"/>
    </row>
    <row r="1502" spans="1:25" s="15" customFormat="1" ht="15" customHeight="1" thickBot="1" x14ac:dyDescent="0.3">
      <c r="A1502" s="131"/>
      <c r="B1502" s="132"/>
      <c r="C1502" s="53" t="s">
        <v>1</v>
      </c>
      <c r="D1502" s="37">
        <v>500</v>
      </c>
      <c r="E1502" s="38">
        <f t="shared" si="1256"/>
        <v>458.25</v>
      </c>
      <c r="F1502" s="38">
        <f t="shared" si="1257"/>
        <v>416.5</v>
      </c>
      <c r="G1502" s="38">
        <f t="shared" si="1258"/>
        <v>374.75</v>
      </c>
      <c r="H1502" s="55">
        <f t="shared" si="1259"/>
        <v>333</v>
      </c>
      <c r="I1502" s="17"/>
      <c r="J1502" s="10">
        <f t="shared" si="1260"/>
        <v>0</v>
      </c>
      <c r="K1502" s="14"/>
      <c r="L1502" s="13"/>
      <c r="M1502" s="2">
        <f t="shared" si="1232"/>
        <v>0</v>
      </c>
      <c r="N1502" s="1">
        <f t="shared" si="1233"/>
        <v>0</v>
      </c>
      <c r="O1502" s="2">
        <f t="shared" si="1234"/>
        <v>0</v>
      </c>
      <c r="P1502" s="2">
        <f t="shared" si="1235"/>
        <v>0</v>
      </c>
      <c r="Q1502" s="2">
        <f t="shared" si="1236"/>
        <v>0</v>
      </c>
      <c r="R1502" s="2"/>
      <c r="S1502" s="2">
        <f t="shared" si="1237"/>
        <v>0</v>
      </c>
      <c r="T1502" s="2">
        <f t="shared" si="1238"/>
        <v>0</v>
      </c>
      <c r="U1502" s="2">
        <f t="shared" si="1239"/>
        <v>0</v>
      </c>
      <c r="V1502" s="2">
        <f t="shared" si="1240"/>
        <v>0</v>
      </c>
      <c r="W1502" s="2">
        <f t="shared" si="1241"/>
        <v>0</v>
      </c>
      <c r="X1502" s="2"/>
      <c r="Y1502" s="2"/>
    </row>
    <row r="1503" spans="1:25" s="15" customFormat="1" ht="15" customHeight="1" x14ac:dyDescent="0.25">
      <c r="A1503" s="129" t="s">
        <v>1055</v>
      </c>
      <c r="B1503" s="130"/>
      <c r="C1503" s="94" t="s">
        <v>741</v>
      </c>
      <c r="D1503" s="65">
        <v>80</v>
      </c>
      <c r="E1503" s="59">
        <f t="shared" ref="E1503:E1508" si="1261">(D1503+F1503)/2</f>
        <v>73.25</v>
      </c>
      <c r="F1503" s="59">
        <f t="shared" ref="F1503:F1508" si="1262">(D1503+H1503)/2</f>
        <v>66.5</v>
      </c>
      <c r="G1503" s="59">
        <f t="shared" ref="G1503:G1508" si="1263">(F1503+H1503)/2</f>
        <v>59.75</v>
      </c>
      <c r="H1503" s="60">
        <f t="shared" ref="H1503:H1508" si="1264">INT(D1503/1.5)</f>
        <v>53</v>
      </c>
      <c r="I1503" s="50"/>
      <c r="J1503" s="100">
        <f t="shared" ref="J1503:J1508" si="1265">IF($K$6&lt;=9999,S1503,IF(AND($K$6&gt;=10000,$K$6&lt;=19999),T1503,IF(AND($K$6&gt;=20000,$K$6&lt;=39999),U1503,IF(AND($K$6&gt;=40000,$K$6&lt;=79999),V1503,IF($K$6&gt;=80000,W1503,0)))))</f>
        <v>0</v>
      </c>
      <c r="K1503" s="14"/>
      <c r="L1503" s="13"/>
      <c r="M1503" s="2">
        <f t="shared" si="1232"/>
        <v>0</v>
      </c>
      <c r="N1503" s="1">
        <f t="shared" si="1233"/>
        <v>0</v>
      </c>
      <c r="O1503" s="2">
        <f t="shared" si="1234"/>
        <v>0</v>
      </c>
      <c r="P1503" s="2">
        <f t="shared" si="1235"/>
        <v>0</v>
      </c>
      <c r="Q1503" s="2">
        <f t="shared" si="1236"/>
        <v>0</v>
      </c>
      <c r="R1503" s="2"/>
      <c r="S1503" s="2">
        <f t="shared" si="1237"/>
        <v>0</v>
      </c>
      <c r="T1503" s="2">
        <f t="shared" si="1238"/>
        <v>0</v>
      </c>
      <c r="U1503" s="2">
        <f t="shared" si="1239"/>
        <v>0</v>
      </c>
      <c r="V1503" s="2">
        <f t="shared" si="1240"/>
        <v>0</v>
      </c>
      <c r="W1503" s="2">
        <f t="shared" si="1241"/>
        <v>0</v>
      </c>
      <c r="X1503" s="2"/>
      <c r="Y1503" s="2"/>
    </row>
    <row r="1504" spans="1:25" s="15" customFormat="1" ht="15" customHeight="1" x14ac:dyDescent="0.25">
      <c r="A1504" s="131"/>
      <c r="B1504" s="132"/>
      <c r="C1504" s="94" t="s">
        <v>3</v>
      </c>
      <c r="D1504" s="37">
        <v>120</v>
      </c>
      <c r="E1504" s="38">
        <f t="shared" si="1261"/>
        <v>110</v>
      </c>
      <c r="F1504" s="38">
        <f t="shared" si="1262"/>
        <v>100</v>
      </c>
      <c r="G1504" s="38">
        <f t="shared" si="1263"/>
        <v>90</v>
      </c>
      <c r="H1504" s="55">
        <f t="shared" si="1264"/>
        <v>80</v>
      </c>
      <c r="I1504" s="17"/>
      <c r="J1504" s="103">
        <f t="shared" si="1265"/>
        <v>0</v>
      </c>
      <c r="K1504" s="14"/>
      <c r="L1504" s="13"/>
      <c r="M1504" s="2">
        <f t="shared" si="1232"/>
        <v>0</v>
      </c>
      <c r="N1504" s="1">
        <f t="shared" si="1233"/>
        <v>0</v>
      </c>
      <c r="O1504" s="2">
        <f t="shared" si="1234"/>
        <v>0</v>
      </c>
      <c r="P1504" s="2">
        <f t="shared" si="1235"/>
        <v>0</v>
      </c>
      <c r="Q1504" s="2">
        <f t="shared" si="1236"/>
        <v>0</v>
      </c>
      <c r="R1504" s="2"/>
      <c r="S1504" s="2">
        <f t="shared" si="1237"/>
        <v>0</v>
      </c>
      <c r="T1504" s="2">
        <f t="shared" si="1238"/>
        <v>0</v>
      </c>
      <c r="U1504" s="2">
        <f t="shared" si="1239"/>
        <v>0</v>
      </c>
      <c r="V1504" s="2">
        <f t="shared" si="1240"/>
        <v>0</v>
      </c>
      <c r="W1504" s="2">
        <f t="shared" si="1241"/>
        <v>0</v>
      </c>
      <c r="X1504" s="2"/>
      <c r="Y1504" s="2"/>
    </row>
    <row r="1505" spans="1:25" s="15" customFormat="1" ht="15" customHeight="1" thickBot="1" x14ac:dyDescent="0.3">
      <c r="A1505" s="131"/>
      <c r="B1505" s="132"/>
      <c r="C1505" s="53" t="s">
        <v>1</v>
      </c>
      <c r="D1505" s="37">
        <v>400</v>
      </c>
      <c r="E1505" s="38">
        <f t="shared" si="1261"/>
        <v>366.5</v>
      </c>
      <c r="F1505" s="38">
        <f t="shared" si="1262"/>
        <v>333</v>
      </c>
      <c r="G1505" s="38">
        <f t="shared" si="1263"/>
        <v>299.5</v>
      </c>
      <c r="H1505" s="55">
        <f t="shared" si="1264"/>
        <v>266</v>
      </c>
      <c r="I1505" s="17"/>
      <c r="J1505" s="10">
        <f t="shared" si="1265"/>
        <v>0</v>
      </c>
      <c r="K1505" s="14"/>
      <c r="L1505" s="13"/>
      <c r="M1505" s="2">
        <f t="shared" si="1232"/>
        <v>0</v>
      </c>
      <c r="N1505" s="1">
        <f t="shared" si="1233"/>
        <v>0</v>
      </c>
      <c r="O1505" s="2">
        <f t="shared" si="1234"/>
        <v>0</v>
      </c>
      <c r="P1505" s="2">
        <f t="shared" si="1235"/>
        <v>0</v>
      </c>
      <c r="Q1505" s="2">
        <f t="shared" si="1236"/>
        <v>0</v>
      </c>
      <c r="R1505" s="2"/>
      <c r="S1505" s="2">
        <f t="shared" si="1237"/>
        <v>0</v>
      </c>
      <c r="T1505" s="2">
        <f t="shared" si="1238"/>
        <v>0</v>
      </c>
      <c r="U1505" s="2">
        <f t="shared" si="1239"/>
        <v>0</v>
      </c>
      <c r="V1505" s="2">
        <f t="shared" si="1240"/>
        <v>0</v>
      </c>
      <c r="W1505" s="2">
        <f t="shared" si="1241"/>
        <v>0</v>
      </c>
      <c r="X1505" s="2"/>
      <c r="Y1505" s="2"/>
    </row>
    <row r="1506" spans="1:25" s="15" customFormat="1" ht="15" customHeight="1" x14ac:dyDescent="0.25">
      <c r="A1506" s="129" t="s">
        <v>1386</v>
      </c>
      <c r="B1506" s="130"/>
      <c r="C1506" s="94" t="s">
        <v>741</v>
      </c>
      <c r="D1506" s="65">
        <v>100</v>
      </c>
      <c r="E1506" s="59">
        <f t="shared" si="1261"/>
        <v>91.5</v>
      </c>
      <c r="F1506" s="59">
        <f t="shared" si="1262"/>
        <v>83</v>
      </c>
      <c r="G1506" s="59">
        <f t="shared" si="1263"/>
        <v>74.5</v>
      </c>
      <c r="H1506" s="60">
        <f t="shared" si="1264"/>
        <v>66</v>
      </c>
      <c r="I1506" s="50"/>
      <c r="J1506" s="100">
        <f t="shared" si="1265"/>
        <v>0</v>
      </c>
      <c r="K1506" s="14"/>
      <c r="L1506" s="13"/>
      <c r="M1506" s="2">
        <f t="shared" ref="M1506:M1508" si="1266">D1506*I1506</f>
        <v>0</v>
      </c>
      <c r="N1506" s="1">
        <f t="shared" ref="N1506:N1508" si="1267">E1506*I1506</f>
        <v>0</v>
      </c>
      <c r="O1506" s="2">
        <f t="shared" ref="O1506:O1508" si="1268">F1506*I1506</f>
        <v>0</v>
      </c>
      <c r="P1506" s="2">
        <f t="shared" ref="P1506:P1508" si="1269">G1506*I1506</f>
        <v>0</v>
      </c>
      <c r="Q1506" s="2">
        <f t="shared" ref="Q1506:Q1508" si="1270">H1506*I1506</f>
        <v>0</v>
      </c>
      <c r="R1506" s="2"/>
      <c r="S1506" s="2">
        <f t="shared" ref="S1506:S1508" si="1271">I1506*D1506</f>
        <v>0</v>
      </c>
      <c r="T1506" s="2">
        <f t="shared" ref="T1506:T1508" si="1272">I1506*E1506</f>
        <v>0</v>
      </c>
      <c r="U1506" s="2">
        <f t="shared" ref="U1506:U1508" si="1273">I1506*F1506</f>
        <v>0</v>
      </c>
      <c r="V1506" s="2">
        <f t="shared" ref="V1506:V1508" si="1274">I1506*G1506</f>
        <v>0</v>
      </c>
      <c r="W1506" s="2">
        <f t="shared" ref="W1506:W1508" si="1275">I1506*H1506</f>
        <v>0</v>
      </c>
      <c r="X1506" s="2"/>
      <c r="Y1506" s="2"/>
    </row>
    <row r="1507" spans="1:25" s="15" customFormat="1" ht="15" customHeight="1" x14ac:dyDescent="0.25">
      <c r="A1507" s="131"/>
      <c r="B1507" s="132"/>
      <c r="C1507" s="94" t="s">
        <v>3</v>
      </c>
      <c r="D1507" s="37">
        <v>190</v>
      </c>
      <c r="E1507" s="38">
        <f t="shared" si="1261"/>
        <v>174</v>
      </c>
      <c r="F1507" s="38">
        <f t="shared" si="1262"/>
        <v>158</v>
      </c>
      <c r="G1507" s="38">
        <f t="shared" si="1263"/>
        <v>142</v>
      </c>
      <c r="H1507" s="55">
        <f t="shared" si="1264"/>
        <v>126</v>
      </c>
      <c r="I1507" s="17"/>
      <c r="J1507" s="103">
        <f t="shared" si="1265"/>
        <v>0</v>
      </c>
      <c r="K1507" s="14"/>
      <c r="L1507" s="13"/>
      <c r="M1507" s="2">
        <f t="shared" si="1266"/>
        <v>0</v>
      </c>
      <c r="N1507" s="1">
        <f t="shared" si="1267"/>
        <v>0</v>
      </c>
      <c r="O1507" s="2">
        <f t="shared" si="1268"/>
        <v>0</v>
      </c>
      <c r="P1507" s="2">
        <f t="shared" si="1269"/>
        <v>0</v>
      </c>
      <c r="Q1507" s="2">
        <f t="shared" si="1270"/>
        <v>0</v>
      </c>
      <c r="R1507" s="2"/>
      <c r="S1507" s="2">
        <f t="shared" si="1271"/>
        <v>0</v>
      </c>
      <c r="T1507" s="2">
        <f t="shared" si="1272"/>
        <v>0</v>
      </c>
      <c r="U1507" s="2">
        <f t="shared" si="1273"/>
        <v>0</v>
      </c>
      <c r="V1507" s="2">
        <f t="shared" si="1274"/>
        <v>0</v>
      </c>
      <c r="W1507" s="2">
        <f t="shared" si="1275"/>
        <v>0</v>
      </c>
      <c r="X1507" s="2"/>
      <c r="Y1507" s="2"/>
    </row>
    <row r="1508" spans="1:25" s="15" customFormat="1" ht="15" customHeight="1" thickBot="1" x14ac:dyDescent="0.3">
      <c r="A1508" s="131"/>
      <c r="B1508" s="132"/>
      <c r="C1508" s="53" t="s">
        <v>1</v>
      </c>
      <c r="D1508" s="37">
        <v>700</v>
      </c>
      <c r="E1508" s="38">
        <f t="shared" si="1261"/>
        <v>641.5</v>
      </c>
      <c r="F1508" s="38">
        <f t="shared" si="1262"/>
        <v>583</v>
      </c>
      <c r="G1508" s="38">
        <f t="shared" si="1263"/>
        <v>524.5</v>
      </c>
      <c r="H1508" s="55">
        <f t="shared" si="1264"/>
        <v>466</v>
      </c>
      <c r="I1508" s="17"/>
      <c r="J1508" s="10">
        <f t="shared" si="1265"/>
        <v>0</v>
      </c>
      <c r="K1508" s="14"/>
      <c r="L1508" s="13"/>
      <c r="M1508" s="2">
        <f t="shared" si="1266"/>
        <v>0</v>
      </c>
      <c r="N1508" s="1">
        <f t="shared" si="1267"/>
        <v>0</v>
      </c>
      <c r="O1508" s="2">
        <f t="shared" si="1268"/>
        <v>0</v>
      </c>
      <c r="P1508" s="2">
        <f t="shared" si="1269"/>
        <v>0</v>
      </c>
      <c r="Q1508" s="2">
        <f t="shared" si="1270"/>
        <v>0</v>
      </c>
      <c r="R1508" s="2"/>
      <c r="S1508" s="2">
        <f t="shared" si="1271"/>
        <v>0</v>
      </c>
      <c r="T1508" s="2">
        <f t="shared" si="1272"/>
        <v>0</v>
      </c>
      <c r="U1508" s="2">
        <f t="shared" si="1273"/>
        <v>0</v>
      </c>
      <c r="V1508" s="2">
        <f t="shared" si="1274"/>
        <v>0</v>
      </c>
      <c r="W1508" s="2">
        <f t="shared" si="1275"/>
        <v>0</v>
      </c>
      <c r="X1508" s="2"/>
      <c r="Y1508" s="2"/>
    </row>
    <row r="1509" spans="1:25" s="15" customFormat="1" ht="15" customHeight="1" x14ac:dyDescent="0.25">
      <c r="A1509" s="129" t="s">
        <v>515</v>
      </c>
      <c r="B1509" s="130"/>
      <c r="C1509" s="94" t="s">
        <v>741</v>
      </c>
      <c r="D1509" s="65">
        <v>90</v>
      </c>
      <c r="E1509" s="59">
        <f t="shared" si="1251"/>
        <v>82.5</v>
      </c>
      <c r="F1509" s="59">
        <f t="shared" si="1252"/>
        <v>75</v>
      </c>
      <c r="G1509" s="59">
        <f t="shared" si="1253"/>
        <v>67.5</v>
      </c>
      <c r="H1509" s="60">
        <f t="shared" si="1254"/>
        <v>60</v>
      </c>
      <c r="I1509" s="50"/>
      <c r="J1509" s="100">
        <f t="shared" si="1255"/>
        <v>0</v>
      </c>
      <c r="K1509" s="14"/>
      <c r="L1509" s="13"/>
      <c r="M1509" s="2">
        <f t="shared" si="1232"/>
        <v>0</v>
      </c>
      <c r="N1509" s="1">
        <f t="shared" si="1233"/>
        <v>0</v>
      </c>
      <c r="O1509" s="2">
        <f t="shared" si="1234"/>
        <v>0</v>
      </c>
      <c r="P1509" s="2">
        <f t="shared" si="1235"/>
        <v>0</v>
      </c>
      <c r="Q1509" s="2">
        <f t="shared" si="1236"/>
        <v>0</v>
      </c>
      <c r="R1509" s="2"/>
      <c r="S1509" s="2">
        <f t="shared" si="1237"/>
        <v>0</v>
      </c>
      <c r="T1509" s="2">
        <f t="shared" si="1238"/>
        <v>0</v>
      </c>
      <c r="U1509" s="2">
        <f t="shared" si="1239"/>
        <v>0</v>
      </c>
      <c r="V1509" s="2">
        <f t="shared" si="1240"/>
        <v>0</v>
      </c>
      <c r="W1509" s="2">
        <f t="shared" si="1241"/>
        <v>0</v>
      </c>
      <c r="X1509" s="2"/>
      <c r="Y1509" s="2"/>
    </row>
    <row r="1510" spans="1:25" s="15" customFormat="1" ht="15" customHeight="1" x14ac:dyDescent="0.25">
      <c r="A1510" s="131"/>
      <c r="B1510" s="132"/>
      <c r="C1510" s="94" t="s">
        <v>3</v>
      </c>
      <c r="D1510" s="37">
        <v>180</v>
      </c>
      <c r="E1510" s="38">
        <f t="shared" si="1251"/>
        <v>165</v>
      </c>
      <c r="F1510" s="38">
        <f t="shared" si="1252"/>
        <v>150</v>
      </c>
      <c r="G1510" s="38">
        <f t="shared" si="1253"/>
        <v>135</v>
      </c>
      <c r="H1510" s="55">
        <f t="shared" si="1254"/>
        <v>120</v>
      </c>
      <c r="I1510" s="17"/>
      <c r="J1510" s="103">
        <f t="shared" si="1255"/>
        <v>0</v>
      </c>
      <c r="K1510" s="14"/>
      <c r="L1510" s="13"/>
      <c r="M1510" s="2">
        <f t="shared" si="1232"/>
        <v>0</v>
      </c>
      <c r="N1510" s="1">
        <f t="shared" si="1233"/>
        <v>0</v>
      </c>
      <c r="O1510" s="2">
        <f t="shared" si="1234"/>
        <v>0</v>
      </c>
      <c r="P1510" s="2">
        <f t="shared" si="1235"/>
        <v>0</v>
      </c>
      <c r="Q1510" s="2">
        <f t="shared" si="1236"/>
        <v>0</v>
      </c>
      <c r="R1510" s="2"/>
      <c r="S1510" s="2">
        <f t="shared" si="1237"/>
        <v>0</v>
      </c>
      <c r="T1510" s="2">
        <f t="shared" si="1238"/>
        <v>0</v>
      </c>
      <c r="U1510" s="2">
        <f t="shared" si="1239"/>
        <v>0</v>
      </c>
      <c r="V1510" s="2">
        <f t="shared" si="1240"/>
        <v>0</v>
      </c>
      <c r="W1510" s="2">
        <f t="shared" si="1241"/>
        <v>0</v>
      </c>
      <c r="X1510" s="2"/>
      <c r="Y1510" s="2"/>
    </row>
    <row r="1511" spans="1:25" s="15" customFormat="1" ht="15" customHeight="1" thickBot="1" x14ac:dyDescent="0.3">
      <c r="A1511" s="131"/>
      <c r="B1511" s="132"/>
      <c r="C1511" s="53" t="s">
        <v>1</v>
      </c>
      <c r="D1511" s="37">
        <v>700</v>
      </c>
      <c r="E1511" s="38">
        <f t="shared" si="1251"/>
        <v>641.5</v>
      </c>
      <c r="F1511" s="38">
        <f t="shared" si="1252"/>
        <v>583</v>
      </c>
      <c r="G1511" s="38">
        <f t="shared" si="1253"/>
        <v>524.5</v>
      </c>
      <c r="H1511" s="55">
        <f t="shared" si="1254"/>
        <v>466</v>
      </c>
      <c r="I1511" s="17"/>
      <c r="J1511" s="10">
        <f t="shared" si="1255"/>
        <v>0</v>
      </c>
      <c r="K1511" s="14"/>
      <c r="L1511" s="13"/>
      <c r="M1511" s="2">
        <f t="shared" si="1232"/>
        <v>0</v>
      </c>
      <c r="N1511" s="1">
        <f t="shared" si="1233"/>
        <v>0</v>
      </c>
      <c r="O1511" s="2">
        <f t="shared" si="1234"/>
        <v>0</v>
      </c>
      <c r="P1511" s="2">
        <f t="shared" si="1235"/>
        <v>0</v>
      </c>
      <c r="Q1511" s="2">
        <f t="shared" si="1236"/>
        <v>0</v>
      </c>
      <c r="R1511" s="2"/>
      <c r="S1511" s="2">
        <f t="shared" si="1237"/>
        <v>0</v>
      </c>
      <c r="T1511" s="2">
        <f t="shared" si="1238"/>
        <v>0</v>
      </c>
      <c r="U1511" s="2">
        <f t="shared" si="1239"/>
        <v>0</v>
      </c>
      <c r="V1511" s="2">
        <f t="shared" si="1240"/>
        <v>0</v>
      </c>
      <c r="W1511" s="2">
        <f t="shared" si="1241"/>
        <v>0</v>
      </c>
      <c r="X1511" s="2"/>
      <c r="Y1511" s="2"/>
    </row>
    <row r="1512" spans="1:25" s="15" customFormat="1" ht="15" customHeight="1" x14ac:dyDescent="0.25">
      <c r="A1512" s="129" t="s">
        <v>516</v>
      </c>
      <c r="B1512" s="130"/>
      <c r="C1512" s="94" t="s">
        <v>741</v>
      </c>
      <c r="D1512" s="65">
        <v>70</v>
      </c>
      <c r="E1512" s="59">
        <f t="shared" si="1251"/>
        <v>64</v>
      </c>
      <c r="F1512" s="59">
        <f t="shared" si="1252"/>
        <v>58</v>
      </c>
      <c r="G1512" s="59">
        <f t="shared" si="1253"/>
        <v>52</v>
      </c>
      <c r="H1512" s="60">
        <f t="shared" si="1254"/>
        <v>46</v>
      </c>
      <c r="I1512" s="50"/>
      <c r="J1512" s="100">
        <f t="shared" si="1255"/>
        <v>0</v>
      </c>
      <c r="K1512" s="14"/>
      <c r="L1512" s="13"/>
      <c r="M1512" s="2">
        <f t="shared" si="1232"/>
        <v>0</v>
      </c>
      <c r="N1512" s="1">
        <f t="shared" si="1233"/>
        <v>0</v>
      </c>
      <c r="O1512" s="2">
        <f t="shared" si="1234"/>
        <v>0</v>
      </c>
      <c r="P1512" s="2">
        <f t="shared" si="1235"/>
        <v>0</v>
      </c>
      <c r="Q1512" s="2">
        <f t="shared" si="1236"/>
        <v>0</v>
      </c>
      <c r="R1512" s="2"/>
      <c r="S1512" s="2">
        <f t="shared" si="1237"/>
        <v>0</v>
      </c>
      <c r="T1512" s="2">
        <f t="shared" si="1238"/>
        <v>0</v>
      </c>
      <c r="U1512" s="2">
        <f t="shared" si="1239"/>
        <v>0</v>
      </c>
      <c r="V1512" s="2">
        <f t="shared" si="1240"/>
        <v>0</v>
      </c>
      <c r="W1512" s="2">
        <f t="shared" si="1241"/>
        <v>0</v>
      </c>
      <c r="X1512" s="2"/>
      <c r="Y1512" s="2"/>
    </row>
    <row r="1513" spans="1:25" s="15" customFormat="1" ht="15" customHeight="1" x14ac:dyDescent="0.25">
      <c r="A1513" s="131"/>
      <c r="B1513" s="132"/>
      <c r="C1513" s="94" t="s">
        <v>3</v>
      </c>
      <c r="D1513" s="37">
        <v>100</v>
      </c>
      <c r="E1513" s="38">
        <f t="shared" si="1251"/>
        <v>91.5</v>
      </c>
      <c r="F1513" s="38">
        <f t="shared" si="1252"/>
        <v>83</v>
      </c>
      <c r="G1513" s="38">
        <f t="shared" si="1253"/>
        <v>74.5</v>
      </c>
      <c r="H1513" s="55">
        <f t="shared" si="1254"/>
        <v>66</v>
      </c>
      <c r="I1513" s="17"/>
      <c r="J1513" s="103">
        <f t="shared" si="1255"/>
        <v>0</v>
      </c>
      <c r="K1513" s="14"/>
      <c r="L1513" s="13"/>
      <c r="M1513" s="2">
        <f t="shared" si="1232"/>
        <v>0</v>
      </c>
      <c r="N1513" s="1">
        <f t="shared" si="1233"/>
        <v>0</v>
      </c>
      <c r="O1513" s="2">
        <f t="shared" si="1234"/>
        <v>0</v>
      </c>
      <c r="P1513" s="2">
        <f t="shared" si="1235"/>
        <v>0</v>
      </c>
      <c r="Q1513" s="2">
        <f t="shared" si="1236"/>
        <v>0</v>
      </c>
      <c r="R1513" s="2"/>
      <c r="S1513" s="2">
        <f t="shared" si="1237"/>
        <v>0</v>
      </c>
      <c r="T1513" s="2">
        <f t="shared" si="1238"/>
        <v>0</v>
      </c>
      <c r="U1513" s="2">
        <f t="shared" si="1239"/>
        <v>0</v>
      </c>
      <c r="V1513" s="2">
        <f t="shared" si="1240"/>
        <v>0</v>
      </c>
      <c r="W1513" s="2">
        <f t="shared" si="1241"/>
        <v>0</v>
      </c>
      <c r="X1513" s="2"/>
      <c r="Y1513" s="2"/>
    </row>
    <row r="1514" spans="1:25" s="15" customFormat="1" ht="15" customHeight="1" thickBot="1" x14ac:dyDescent="0.3">
      <c r="A1514" s="131"/>
      <c r="B1514" s="132"/>
      <c r="C1514" s="53" t="s">
        <v>1</v>
      </c>
      <c r="D1514" s="37">
        <v>300</v>
      </c>
      <c r="E1514" s="38">
        <f t="shared" si="1251"/>
        <v>275</v>
      </c>
      <c r="F1514" s="38">
        <f t="shared" si="1252"/>
        <v>250</v>
      </c>
      <c r="G1514" s="38">
        <f t="shared" si="1253"/>
        <v>225</v>
      </c>
      <c r="H1514" s="55">
        <f t="shared" si="1254"/>
        <v>200</v>
      </c>
      <c r="I1514" s="17"/>
      <c r="J1514" s="10">
        <f t="shared" si="1255"/>
        <v>0</v>
      </c>
      <c r="K1514" s="14"/>
      <c r="L1514" s="13"/>
      <c r="M1514" s="2">
        <f t="shared" si="1232"/>
        <v>0</v>
      </c>
      <c r="N1514" s="1">
        <f t="shared" si="1233"/>
        <v>0</v>
      </c>
      <c r="O1514" s="2">
        <f t="shared" si="1234"/>
        <v>0</v>
      </c>
      <c r="P1514" s="2">
        <f t="shared" si="1235"/>
        <v>0</v>
      </c>
      <c r="Q1514" s="2">
        <f t="shared" si="1236"/>
        <v>0</v>
      </c>
      <c r="R1514" s="2"/>
      <c r="S1514" s="2">
        <f t="shared" si="1237"/>
        <v>0</v>
      </c>
      <c r="T1514" s="2">
        <f t="shared" si="1238"/>
        <v>0</v>
      </c>
      <c r="U1514" s="2">
        <f t="shared" si="1239"/>
        <v>0</v>
      </c>
      <c r="V1514" s="2">
        <f t="shared" si="1240"/>
        <v>0</v>
      </c>
      <c r="W1514" s="2">
        <f t="shared" si="1241"/>
        <v>0</v>
      </c>
      <c r="X1514" s="2"/>
      <c r="Y1514" s="2"/>
    </row>
    <row r="1515" spans="1:25" s="15" customFormat="1" ht="15" customHeight="1" x14ac:dyDescent="0.25">
      <c r="A1515" s="129" t="s">
        <v>517</v>
      </c>
      <c r="B1515" s="130"/>
      <c r="C1515" s="94" t="s">
        <v>741</v>
      </c>
      <c r="D1515" s="65">
        <v>80</v>
      </c>
      <c r="E1515" s="59">
        <f t="shared" si="1251"/>
        <v>73.25</v>
      </c>
      <c r="F1515" s="59">
        <f t="shared" si="1252"/>
        <v>66.5</v>
      </c>
      <c r="G1515" s="59">
        <f t="shared" si="1253"/>
        <v>59.75</v>
      </c>
      <c r="H1515" s="60">
        <f t="shared" si="1254"/>
        <v>53</v>
      </c>
      <c r="I1515" s="50"/>
      <c r="J1515" s="100">
        <f t="shared" si="1255"/>
        <v>0</v>
      </c>
      <c r="K1515" s="14"/>
      <c r="L1515" s="13"/>
      <c r="M1515" s="2">
        <f t="shared" si="1232"/>
        <v>0</v>
      </c>
      <c r="N1515" s="1">
        <f t="shared" si="1233"/>
        <v>0</v>
      </c>
      <c r="O1515" s="2">
        <f t="shared" si="1234"/>
        <v>0</v>
      </c>
      <c r="P1515" s="2">
        <f t="shared" si="1235"/>
        <v>0</v>
      </c>
      <c r="Q1515" s="2">
        <f t="shared" si="1236"/>
        <v>0</v>
      </c>
      <c r="R1515" s="2"/>
      <c r="S1515" s="2">
        <f t="shared" si="1237"/>
        <v>0</v>
      </c>
      <c r="T1515" s="2">
        <f t="shared" si="1238"/>
        <v>0</v>
      </c>
      <c r="U1515" s="2">
        <f t="shared" si="1239"/>
        <v>0</v>
      </c>
      <c r="V1515" s="2">
        <f t="shared" si="1240"/>
        <v>0</v>
      </c>
      <c r="W1515" s="2">
        <f t="shared" si="1241"/>
        <v>0</v>
      </c>
      <c r="X1515" s="2"/>
      <c r="Y1515" s="2"/>
    </row>
    <row r="1516" spans="1:25" s="15" customFormat="1" ht="15" customHeight="1" x14ac:dyDescent="0.25">
      <c r="A1516" s="131"/>
      <c r="B1516" s="132"/>
      <c r="C1516" s="94" t="s">
        <v>3</v>
      </c>
      <c r="D1516" s="37">
        <v>130</v>
      </c>
      <c r="E1516" s="38">
        <f t="shared" si="1251"/>
        <v>119</v>
      </c>
      <c r="F1516" s="38">
        <f t="shared" si="1252"/>
        <v>108</v>
      </c>
      <c r="G1516" s="38">
        <f t="shared" si="1253"/>
        <v>97</v>
      </c>
      <c r="H1516" s="55">
        <f t="shared" si="1254"/>
        <v>86</v>
      </c>
      <c r="I1516" s="17"/>
      <c r="J1516" s="103">
        <f t="shared" si="1255"/>
        <v>0</v>
      </c>
      <c r="K1516" s="14"/>
      <c r="L1516" s="13"/>
      <c r="M1516" s="2">
        <f t="shared" si="1232"/>
        <v>0</v>
      </c>
      <c r="N1516" s="1">
        <f t="shared" si="1233"/>
        <v>0</v>
      </c>
      <c r="O1516" s="2">
        <f t="shared" si="1234"/>
        <v>0</v>
      </c>
      <c r="P1516" s="2">
        <f t="shared" si="1235"/>
        <v>0</v>
      </c>
      <c r="Q1516" s="2">
        <f t="shared" si="1236"/>
        <v>0</v>
      </c>
      <c r="R1516" s="2"/>
      <c r="S1516" s="2">
        <f t="shared" si="1237"/>
        <v>0</v>
      </c>
      <c r="T1516" s="2">
        <f t="shared" si="1238"/>
        <v>0</v>
      </c>
      <c r="U1516" s="2">
        <f t="shared" si="1239"/>
        <v>0</v>
      </c>
      <c r="V1516" s="2">
        <f t="shared" si="1240"/>
        <v>0</v>
      </c>
      <c r="W1516" s="2">
        <f t="shared" si="1241"/>
        <v>0</v>
      </c>
      <c r="X1516" s="2"/>
      <c r="Y1516" s="2"/>
    </row>
    <row r="1517" spans="1:25" s="15" customFormat="1" ht="15" customHeight="1" thickBot="1" x14ac:dyDescent="0.3">
      <c r="A1517" s="131"/>
      <c r="B1517" s="132"/>
      <c r="C1517" s="53" t="s">
        <v>1</v>
      </c>
      <c r="D1517" s="37">
        <v>400</v>
      </c>
      <c r="E1517" s="38">
        <f t="shared" si="1251"/>
        <v>366.5</v>
      </c>
      <c r="F1517" s="38">
        <f t="shared" si="1252"/>
        <v>333</v>
      </c>
      <c r="G1517" s="38">
        <f t="shared" si="1253"/>
        <v>299.5</v>
      </c>
      <c r="H1517" s="55">
        <f t="shared" si="1254"/>
        <v>266</v>
      </c>
      <c r="I1517" s="17"/>
      <c r="J1517" s="10">
        <f t="shared" si="1255"/>
        <v>0</v>
      </c>
      <c r="K1517" s="14"/>
      <c r="L1517" s="13"/>
      <c r="M1517" s="2">
        <f t="shared" si="1232"/>
        <v>0</v>
      </c>
      <c r="N1517" s="1">
        <f t="shared" si="1233"/>
        <v>0</v>
      </c>
      <c r="O1517" s="2">
        <f t="shared" si="1234"/>
        <v>0</v>
      </c>
      <c r="P1517" s="2">
        <f t="shared" si="1235"/>
        <v>0</v>
      </c>
      <c r="Q1517" s="2">
        <f t="shared" si="1236"/>
        <v>0</v>
      </c>
      <c r="R1517" s="2"/>
      <c r="S1517" s="2">
        <f t="shared" si="1237"/>
        <v>0</v>
      </c>
      <c r="T1517" s="2">
        <f t="shared" si="1238"/>
        <v>0</v>
      </c>
      <c r="U1517" s="2">
        <f t="shared" si="1239"/>
        <v>0</v>
      </c>
      <c r="V1517" s="2">
        <f t="shared" si="1240"/>
        <v>0</v>
      </c>
      <c r="W1517" s="2">
        <f t="shared" si="1241"/>
        <v>0</v>
      </c>
      <c r="X1517" s="2"/>
      <c r="Y1517" s="2"/>
    </row>
    <row r="1518" spans="1:25" s="15" customFormat="1" ht="15" customHeight="1" x14ac:dyDescent="0.25">
      <c r="A1518" s="129" t="s">
        <v>913</v>
      </c>
      <c r="B1518" s="130"/>
      <c r="C1518" s="94" t="s">
        <v>741</v>
      </c>
      <c r="D1518" s="65">
        <v>90</v>
      </c>
      <c r="E1518" s="59">
        <f t="shared" ref="E1518:E1520" si="1276">(D1518+F1518)/2</f>
        <v>82.5</v>
      </c>
      <c r="F1518" s="59">
        <f t="shared" ref="F1518:F1520" si="1277">(D1518+H1518)/2</f>
        <v>75</v>
      </c>
      <c r="G1518" s="59">
        <f t="shared" ref="G1518:G1520" si="1278">(F1518+H1518)/2</f>
        <v>67.5</v>
      </c>
      <c r="H1518" s="60">
        <f t="shared" ref="H1518:H1520" si="1279">INT(D1518/1.5)</f>
        <v>60</v>
      </c>
      <c r="I1518" s="39"/>
      <c r="J1518" s="100">
        <f>IF($K$6&lt;=9999,S1518,IF(AND($K$6&gt;=10000,$K$6&lt;=19999),T1518,IF(AND($K$6&gt;=20000,$K$6&lt;=39999),U1518,IF(AND($K$6&gt;=40000,$K$6&lt;=79999),V1518,IF($K$6&gt;=80000,W1518,0)))))</f>
        <v>0</v>
      </c>
      <c r="K1518" s="14"/>
      <c r="L1518" s="13"/>
      <c r="M1518" s="2">
        <f t="shared" si="1232"/>
        <v>0</v>
      </c>
      <c r="N1518" s="1">
        <f t="shared" si="1233"/>
        <v>0</v>
      </c>
      <c r="O1518" s="2">
        <f t="shared" si="1234"/>
        <v>0</v>
      </c>
      <c r="P1518" s="2">
        <f t="shared" si="1235"/>
        <v>0</v>
      </c>
      <c r="Q1518" s="2">
        <f t="shared" si="1236"/>
        <v>0</v>
      </c>
      <c r="R1518" s="2"/>
      <c r="S1518" s="2">
        <f t="shared" si="1237"/>
        <v>0</v>
      </c>
      <c r="T1518" s="2">
        <f t="shared" si="1238"/>
        <v>0</v>
      </c>
      <c r="U1518" s="2">
        <f t="shared" si="1239"/>
        <v>0</v>
      </c>
      <c r="V1518" s="2">
        <f t="shared" si="1240"/>
        <v>0</v>
      </c>
      <c r="W1518" s="2">
        <f t="shared" si="1241"/>
        <v>0</v>
      </c>
      <c r="X1518" s="2"/>
      <c r="Y1518" s="2"/>
    </row>
    <row r="1519" spans="1:25" s="15" customFormat="1" ht="15" customHeight="1" x14ac:dyDescent="0.25">
      <c r="A1519" s="131"/>
      <c r="B1519" s="132"/>
      <c r="C1519" s="94" t="s">
        <v>3</v>
      </c>
      <c r="D1519" s="37">
        <v>180</v>
      </c>
      <c r="E1519" s="38">
        <f t="shared" si="1276"/>
        <v>165</v>
      </c>
      <c r="F1519" s="38">
        <f t="shared" si="1277"/>
        <v>150</v>
      </c>
      <c r="G1519" s="38">
        <f t="shared" si="1278"/>
        <v>135</v>
      </c>
      <c r="H1519" s="55">
        <f t="shared" si="1279"/>
        <v>120</v>
      </c>
      <c r="I1519" s="40"/>
      <c r="J1519" s="10">
        <f t="shared" ref="J1519:J1520" si="1280">IF($K$6&lt;=9999,S1519,IF(AND($K$6&gt;=10000,$K$6&lt;=19999),T1519,IF(AND($K$6&gt;=20000,$K$6&lt;=39999),U1519,IF(AND($K$6&gt;=40000,$K$6&lt;=79999),V1519,IF($K$6&gt;=80000,W1519,0)))))</f>
        <v>0</v>
      </c>
      <c r="K1519" s="14"/>
      <c r="L1519" s="13"/>
      <c r="M1519" s="2">
        <f t="shared" si="1232"/>
        <v>0</v>
      </c>
      <c r="N1519" s="1">
        <f t="shared" si="1233"/>
        <v>0</v>
      </c>
      <c r="O1519" s="2">
        <f t="shared" si="1234"/>
        <v>0</v>
      </c>
      <c r="P1519" s="2">
        <f t="shared" si="1235"/>
        <v>0</v>
      </c>
      <c r="Q1519" s="2">
        <f t="shared" si="1236"/>
        <v>0</v>
      </c>
      <c r="R1519" s="2"/>
      <c r="S1519" s="2">
        <f t="shared" si="1237"/>
        <v>0</v>
      </c>
      <c r="T1519" s="2">
        <f t="shared" si="1238"/>
        <v>0</v>
      </c>
      <c r="U1519" s="2">
        <f t="shared" si="1239"/>
        <v>0</v>
      </c>
      <c r="V1519" s="2">
        <f t="shared" si="1240"/>
        <v>0</v>
      </c>
      <c r="W1519" s="2">
        <f t="shared" si="1241"/>
        <v>0</v>
      </c>
      <c r="X1519" s="2"/>
      <c r="Y1519" s="2"/>
    </row>
    <row r="1520" spans="1:25" s="15" customFormat="1" ht="15" customHeight="1" thickBot="1" x14ac:dyDescent="0.3">
      <c r="A1520" s="131"/>
      <c r="B1520" s="132"/>
      <c r="C1520" s="53" t="s">
        <v>1</v>
      </c>
      <c r="D1520" s="37">
        <v>700</v>
      </c>
      <c r="E1520" s="38">
        <f t="shared" si="1276"/>
        <v>641.5</v>
      </c>
      <c r="F1520" s="38">
        <f t="shared" si="1277"/>
        <v>583</v>
      </c>
      <c r="G1520" s="38">
        <f t="shared" si="1278"/>
        <v>524.5</v>
      </c>
      <c r="H1520" s="55">
        <f t="shared" si="1279"/>
        <v>466</v>
      </c>
      <c r="I1520" s="40"/>
      <c r="J1520" s="10">
        <f t="shared" si="1280"/>
        <v>0</v>
      </c>
      <c r="K1520" s="14"/>
      <c r="L1520" s="13"/>
      <c r="M1520" s="2">
        <f t="shared" si="1232"/>
        <v>0</v>
      </c>
      <c r="N1520" s="1">
        <f t="shared" si="1233"/>
        <v>0</v>
      </c>
      <c r="O1520" s="2">
        <f t="shared" si="1234"/>
        <v>0</v>
      </c>
      <c r="P1520" s="2">
        <f t="shared" si="1235"/>
        <v>0</v>
      </c>
      <c r="Q1520" s="2">
        <f t="shared" si="1236"/>
        <v>0</v>
      </c>
      <c r="R1520" s="2"/>
      <c r="S1520" s="2">
        <f t="shared" si="1237"/>
        <v>0</v>
      </c>
      <c r="T1520" s="2">
        <f t="shared" si="1238"/>
        <v>0</v>
      </c>
      <c r="U1520" s="2">
        <f t="shared" si="1239"/>
        <v>0</v>
      </c>
      <c r="V1520" s="2">
        <f t="shared" si="1240"/>
        <v>0</v>
      </c>
      <c r="W1520" s="2">
        <f t="shared" si="1241"/>
        <v>0</v>
      </c>
      <c r="X1520" s="2"/>
      <c r="Y1520" s="2"/>
    </row>
    <row r="1521" spans="1:25" s="15" customFormat="1" ht="15" customHeight="1" x14ac:dyDescent="0.25">
      <c r="A1521" s="129" t="s">
        <v>914</v>
      </c>
      <c r="B1521" s="130"/>
      <c r="C1521" s="94" t="s">
        <v>741</v>
      </c>
      <c r="D1521" s="65">
        <v>100</v>
      </c>
      <c r="E1521" s="59">
        <f t="shared" si="1251"/>
        <v>91.5</v>
      </c>
      <c r="F1521" s="59">
        <f t="shared" si="1252"/>
        <v>83</v>
      </c>
      <c r="G1521" s="59">
        <f t="shared" si="1253"/>
        <v>74.5</v>
      </c>
      <c r="H1521" s="60">
        <f t="shared" si="1254"/>
        <v>66</v>
      </c>
      <c r="I1521" s="39"/>
      <c r="J1521" s="100">
        <f>IF($K$6&lt;=9999,S1521,IF(AND($K$6&gt;=10000,$K$6&lt;=19999),T1521,IF(AND($K$6&gt;=20000,$K$6&lt;=39999),U1521,IF(AND($K$6&gt;=40000,$K$6&lt;=79999),V1521,IF($K$6&gt;=80000,W1521,0)))))</f>
        <v>0</v>
      </c>
      <c r="K1521" s="14"/>
      <c r="L1521" s="13"/>
      <c r="M1521" s="2">
        <f t="shared" si="1232"/>
        <v>0</v>
      </c>
      <c r="N1521" s="1">
        <f t="shared" si="1233"/>
        <v>0</v>
      </c>
      <c r="O1521" s="2">
        <f t="shared" si="1234"/>
        <v>0</v>
      </c>
      <c r="P1521" s="2">
        <f t="shared" si="1235"/>
        <v>0</v>
      </c>
      <c r="Q1521" s="2">
        <f t="shared" si="1236"/>
        <v>0</v>
      </c>
      <c r="R1521" s="2"/>
      <c r="S1521" s="2">
        <f t="shared" si="1237"/>
        <v>0</v>
      </c>
      <c r="T1521" s="2">
        <f t="shared" si="1238"/>
        <v>0</v>
      </c>
      <c r="U1521" s="2">
        <f t="shared" si="1239"/>
        <v>0</v>
      </c>
      <c r="V1521" s="2">
        <f t="shared" si="1240"/>
        <v>0</v>
      </c>
      <c r="W1521" s="2">
        <f t="shared" si="1241"/>
        <v>0</v>
      </c>
      <c r="X1521" s="2"/>
      <c r="Y1521" s="2"/>
    </row>
    <row r="1522" spans="1:25" s="15" customFormat="1" ht="15" customHeight="1" x14ac:dyDescent="0.25">
      <c r="A1522" s="131"/>
      <c r="B1522" s="132"/>
      <c r="C1522" s="94" t="s">
        <v>3</v>
      </c>
      <c r="D1522" s="37">
        <v>210</v>
      </c>
      <c r="E1522" s="38">
        <f t="shared" si="1251"/>
        <v>192.5</v>
      </c>
      <c r="F1522" s="38">
        <f t="shared" si="1252"/>
        <v>175</v>
      </c>
      <c r="G1522" s="38">
        <f t="shared" si="1253"/>
        <v>157.5</v>
      </c>
      <c r="H1522" s="55">
        <f t="shared" si="1254"/>
        <v>140</v>
      </c>
      <c r="I1522" s="40"/>
      <c r="J1522" s="10">
        <f t="shared" ref="J1522:J1523" si="1281">IF($K$6&lt;=9999,S1522,IF(AND($K$6&gt;=10000,$K$6&lt;=19999),T1522,IF(AND($K$6&gt;=20000,$K$6&lt;=39999),U1522,IF(AND($K$6&gt;=40000,$K$6&lt;=79999),V1522,IF($K$6&gt;=80000,W1522,0)))))</f>
        <v>0</v>
      </c>
      <c r="K1522" s="14"/>
      <c r="L1522" s="13"/>
      <c r="M1522" s="2">
        <f t="shared" si="1232"/>
        <v>0</v>
      </c>
      <c r="N1522" s="1">
        <f t="shared" si="1233"/>
        <v>0</v>
      </c>
      <c r="O1522" s="2">
        <f t="shared" si="1234"/>
        <v>0</v>
      </c>
      <c r="P1522" s="2">
        <f t="shared" si="1235"/>
        <v>0</v>
      </c>
      <c r="Q1522" s="2">
        <f t="shared" si="1236"/>
        <v>0</v>
      </c>
      <c r="R1522" s="2"/>
      <c r="S1522" s="2">
        <f t="shared" si="1237"/>
        <v>0</v>
      </c>
      <c r="T1522" s="2">
        <f t="shared" si="1238"/>
        <v>0</v>
      </c>
      <c r="U1522" s="2">
        <f t="shared" si="1239"/>
        <v>0</v>
      </c>
      <c r="V1522" s="2">
        <f t="shared" si="1240"/>
        <v>0</v>
      </c>
      <c r="W1522" s="2">
        <f t="shared" si="1241"/>
        <v>0</v>
      </c>
      <c r="X1522" s="2"/>
      <c r="Y1522" s="2"/>
    </row>
    <row r="1523" spans="1:25" s="15" customFormat="1" ht="15" customHeight="1" thickBot="1" x14ac:dyDescent="0.3">
      <c r="A1523" s="131"/>
      <c r="B1523" s="132"/>
      <c r="C1523" s="53" t="s">
        <v>1</v>
      </c>
      <c r="D1523" s="37">
        <v>800</v>
      </c>
      <c r="E1523" s="38">
        <f t="shared" si="1251"/>
        <v>733.25</v>
      </c>
      <c r="F1523" s="38">
        <f t="shared" si="1252"/>
        <v>666.5</v>
      </c>
      <c r="G1523" s="38">
        <f t="shared" si="1253"/>
        <v>599.75</v>
      </c>
      <c r="H1523" s="55">
        <f t="shared" si="1254"/>
        <v>533</v>
      </c>
      <c r="I1523" s="40"/>
      <c r="J1523" s="10">
        <f t="shared" si="1281"/>
        <v>0</v>
      </c>
      <c r="K1523" s="14"/>
      <c r="L1523" s="13"/>
      <c r="M1523" s="2">
        <f t="shared" si="1232"/>
        <v>0</v>
      </c>
      <c r="N1523" s="1">
        <f t="shared" si="1233"/>
        <v>0</v>
      </c>
      <c r="O1523" s="2">
        <f t="shared" si="1234"/>
        <v>0</v>
      </c>
      <c r="P1523" s="2">
        <f t="shared" si="1235"/>
        <v>0</v>
      </c>
      <c r="Q1523" s="2">
        <f t="shared" si="1236"/>
        <v>0</v>
      </c>
      <c r="R1523" s="2"/>
      <c r="S1523" s="2">
        <f t="shared" si="1237"/>
        <v>0</v>
      </c>
      <c r="T1523" s="2">
        <f t="shared" si="1238"/>
        <v>0</v>
      </c>
      <c r="U1523" s="2">
        <f t="shared" si="1239"/>
        <v>0</v>
      </c>
      <c r="V1523" s="2">
        <f t="shared" si="1240"/>
        <v>0</v>
      </c>
      <c r="W1523" s="2">
        <f t="shared" si="1241"/>
        <v>0</v>
      </c>
      <c r="X1523" s="2"/>
      <c r="Y1523" s="2"/>
    </row>
    <row r="1524" spans="1:25" s="15" customFormat="1" ht="15" customHeight="1" x14ac:dyDescent="0.25">
      <c r="A1524" s="129" t="s">
        <v>518</v>
      </c>
      <c r="B1524" s="130"/>
      <c r="C1524" s="94" t="s">
        <v>741</v>
      </c>
      <c r="D1524" s="65">
        <v>80</v>
      </c>
      <c r="E1524" s="59">
        <f t="shared" si="1251"/>
        <v>73.25</v>
      </c>
      <c r="F1524" s="59">
        <f t="shared" si="1252"/>
        <v>66.5</v>
      </c>
      <c r="G1524" s="59">
        <f t="shared" si="1253"/>
        <v>59.75</v>
      </c>
      <c r="H1524" s="60">
        <f t="shared" si="1254"/>
        <v>53</v>
      </c>
      <c r="I1524" s="23"/>
      <c r="J1524" s="100">
        <f t="shared" si="1255"/>
        <v>0</v>
      </c>
      <c r="K1524" s="14"/>
      <c r="L1524" s="13"/>
      <c r="M1524" s="2">
        <f t="shared" si="1232"/>
        <v>0</v>
      </c>
      <c r="N1524" s="1">
        <f t="shared" si="1233"/>
        <v>0</v>
      </c>
      <c r="O1524" s="2">
        <f t="shared" si="1234"/>
        <v>0</v>
      </c>
      <c r="P1524" s="2">
        <f t="shared" si="1235"/>
        <v>0</v>
      </c>
      <c r="Q1524" s="2">
        <f t="shared" si="1236"/>
        <v>0</v>
      </c>
      <c r="R1524" s="2"/>
      <c r="S1524" s="2">
        <f t="shared" si="1237"/>
        <v>0</v>
      </c>
      <c r="T1524" s="2">
        <f t="shared" si="1238"/>
        <v>0</v>
      </c>
      <c r="U1524" s="2">
        <f t="shared" si="1239"/>
        <v>0</v>
      </c>
      <c r="V1524" s="2">
        <f t="shared" si="1240"/>
        <v>0</v>
      </c>
      <c r="W1524" s="2">
        <f t="shared" si="1241"/>
        <v>0</v>
      </c>
      <c r="X1524" s="2"/>
      <c r="Y1524" s="2"/>
    </row>
    <row r="1525" spans="1:25" s="15" customFormat="1" ht="15" customHeight="1" x14ac:dyDescent="0.25">
      <c r="A1525" s="131"/>
      <c r="B1525" s="132"/>
      <c r="C1525" s="94" t="s">
        <v>3</v>
      </c>
      <c r="D1525" s="37">
        <v>150</v>
      </c>
      <c r="E1525" s="38">
        <f t="shared" si="1251"/>
        <v>137.5</v>
      </c>
      <c r="F1525" s="38">
        <f t="shared" si="1252"/>
        <v>125</v>
      </c>
      <c r="G1525" s="38">
        <f t="shared" si="1253"/>
        <v>112.5</v>
      </c>
      <c r="H1525" s="55">
        <f t="shared" si="1254"/>
        <v>100</v>
      </c>
      <c r="I1525" s="17"/>
      <c r="J1525" s="103">
        <f t="shared" si="1255"/>
        <v>0</v>
      </c>
      <c r="K1525" s="14"/>
      <c r="L1525" s="13"/>
      <c r="M1525" s="2">
        <f t="shared" si="1232"/>
        <v>0</v>
      </c>
      <c r="N1525" s="1">
        <f t="shared" si="1233"/>
        <v>0</v>
      </c>
      <c r="O1525" s="2">
        <f t="shared" si="1234"/>
        <v>0</v>
      </c>
      <c r="P1525" s="2">
        <f t="shared" si="1235"/>
        <v>0</v>
      </c>
      <c r="Q1525" s="2">
        <f t="shared" si="1236"/>
        <v>0</v>
      </c>
      <c r="R1525" s="2"/>
      <c r="S1525" s="2">
        <f t="shared" si="1237"/>
        <v>0</v>
      </c>
      <c r="T1525" s="2">
        <f t="shared" si="1238"/>
        <v>0</v>
      </c>
      <c r="U1525" s="2">
        <f t="shared" si="1239"/>
        <v>0</v>
      </c>
      <c r="V1525" s="2">
        <f t="shared" si="1240"/>
        <v>0</v>
      </c>
      <c r="W1525" s="2">
        <f t="shared" si="1241"/>
        <v>0</v>
      </c>
      <c r="X1525" s="2"/>
      <c r="Y1525" s="2"/>
    </row>
    <row r="1526" spans="1:25" s="15" customFormat="1" ht="15" customHeight="1" thickBot="1" x14ac:dyDescent="0.3">
      <c r="A1526" s="131"/>
      <c r="B1526" s="132"/>
      <c r="C1526" s="53" t="s">
        <v>1</v>
      </c>
      <c r="D1526" s="37">
        <v>500</v>
      </c>
      <c r="E1526" s="38">
        <f t="shared" si="1251"/>
        <v>458.25</v>
      </c>
      <c r="F1526" s="38">
        <f t="shared" si="1252"/>
        <v>416.5</v>
      </c>
      <c r="G1526" s="38">
        <f t="shared" si="1253"/>
        <v>374.75</v>
      </c>
      <c r="H1526" s="55">
        <f t="shared" si="1254"/>
        <v>333</v>
      </c>
      <c r="I1526" s="17"/>
      <c r="J1526" s="10">
        <f t="shared" si="1255"/>
        <v>0</v>
      </c>
      <c r="K1526" s="14"/>
      <c r="L1526" s="13"/>
      <c r="M1526" s="2">
        <f t="shared" si="1232"/>
        <v>0</v>
      </c>
      <c r="N1526" s="1">
        <f t="shared" si="1233"/>
        <v>0</v>
      </c>
      <c r="O1526" s="2">
        <f t="shared" si="1234"/>
        <v>0</v>
      </c>
      <c r="P1526" s="2">
        <f t="shared" si="1235"/>
        <v>0</v>
      </c>
      <c r="Q1526" s="2">
        <f t="shared" si="1236"/>
        <v>0</v>
      </c>
      <c r="R1526" s="2"/>
      <c r="S1526" s="2">
        <f t="shared" si="1237"/>
        <v>0</v>
      </c>
      <c r="T1526" s="2">
        <f t="shared" si="1238"/>
        <v>0</v>
      </c>
      <c r="U1526" s="2">
        <f t="shared" si="1239"/>
        <v>0</v>
      </c>
      <c r="V1526" s="2">
        <f t="shared" si="1240"/>
        <v>0</v>
      </c>
      <c r="W1526" s="2">
        <f t="shared" si="1241"/>
        <v>0</v>
      </c>
      <c r="X1526" s="2"/>
      <c r="Y1526" s="2"/>
    </row>
    <row r="1527" spans="1:25" s="15" customFormat="1" ht="15" customHeight="1" x14ac:dyDescent="0.25">
      <c r="A1527" s="129" t="s">
        <v>915</v>
      </c>
      <c r="B1527" s="130"/>
      <c r="C1527" s="94" t="s">
        <v>741</v>
      </c>
      <c r="D1527" s="65">
        <v>110</v>
      </c>
      <c r="E1527" s="59">
        <f t="shared" ref="E1527:E1532" si="1282">(D1527+F1527)/2</f>
        <v>100.75</v>
      </c>
      <c r="F1527" s="59">
        <f t="shared" ref="F1527:F1532" si="1283">(D1527+H1527)/2</f>
        <v>91.5</v>
      </c>
      <c r="G1527" s="59">
        <f t="shared" ref="G1527:G1532" si="1284">(F1527+H1527)/2</f>
        <v>82.25</v>
      </c>
      <c r="H1527" s="60">
        <f t="shared" ref="H1527:H1532" si="1285">INT(D1527/1.5)</f>
        <v>73</v>
      </c>
      <c r="I1527" s="39"/>
      <c r="J1527" s="100">
        <f>IF($K$6&lt;=9999,S1527,IF(AND($K$6&gt;=10000,$K$6&lt;=19999),T1527,IF(AND($K$6&gt;=20000,$K$6&lt;=39999),U1527,IF(AND($K$6&gt;=40000,$K$6&lt;=79999),V1527,IF($K$6&gt;=80000,W1527,0)))))</f>
        <v>0</v>
      </c>
      <c r="K1527" s="14"/>
      <c r="L1527" s="13"/>
      <c r="M1527" s="2">
        <f t="shared" si="1232"/>
        <v>0</v>
      </c>
      <c r="N1527" s="1">
        <f t="shared" si="1233"/>
        <v>0</v>
      </c>
      <c r="O1527" s="2">
        <f t="shared" si="1234"/>
        <v>0</v>
      </c>
      <c r="P1527" s="2">
        <f t="shared" si="1235"/>
        <v>0</v>
      </c>
      <c r="Q1527" s="2">
        <f t="shared" si="1236"/>
        <v>0</v>
      </c>
      <c r="R1527" s="2"/>
      <c r="S1527" s="2">
        <f t="shared" si="1237"/>
        <v>0</v>
      </c>
      <c r="T1527" s="2">
        <f t="shared" si="1238"/>
        <v>0</v>
      </c>
      <c r="U1527" s="2">
        <f t="shared" si="1239"/>
        <v>0</v>
      </c>
      <c r="V1527" s="2">
        <f t="shared" si="1240"/>
        <v>0</v>
      </c>
      <c r="W1527" s="2">
        <f t="shared" si="1241"/>
        <v>0</v>
      </c>
      <c r="X1527" s="2"/>
      <c r="Y1527" s="2"/>
    </row>
    <row r="1528" spans="1:25" s="15" customFormat="1" ht="15" customHeight="1" x14ac:dyDescent="0.25">
      <c r="A1528" s="131"/>
      <c r="B1528" s="132"/>
      <c r="C1528" s="94" t="s">
        <v>3</v>
      </c>
      <c r="D1528" s="37">
        <v>230</v>
      </c>
      <c r="E1528" s="38">
        <f t="shared" si="1282"/>
        <v>210.75</v>
      </c>
      <c r="F1528" s="38">
        <f t="shared" si="1283"/>
        <v>191.5</v>
      </c>
      <c r="G1528" s="38">
        <f t="shared" si="1284"/>
        <v>172.25</v>
      </c>
      <c r="H1528" s="55">
        <f t="shared" si="1285"/>
        <v>153</v>
      </c>
      <c r="I1528" s="40"/>
      <c r="J1528" s="10">
        <f t="shared" ref="J1528:J1529" si="1286">IF($K$6&lt;=9999,S1528,IF(AND($K$6&gt;=10000,$K$6&lt;=19999),T1528,IF(AND($K$6&gt;=20000,$K$6&lt;=39999),U1528,IF(AND($K$6&gt;=40000,$K$6&lt;=79999),V1528,IF($K$6&gt;=80000,W1528,0)))))</f>
        <v>0</v>
      </c>
      <c r="K1528" s="14"/>
      <c r="L1528" s="13"/>
      <c r="M1528" s="2">
        <f t="shared" si="1232"/>
        <v>0</v>
      </c>
      <c r="N1528" s="1">
        <f t="shared" si="1233"/>
        <v>0</v>
      </c>
      <c r="O1528" s="2">
        <f t="shared" si="1234"/>
        <v>0</v>
      </c>
      <c r="P1528" s="2">
        <f t="shared" si="1235"/>
        <v>0</v>
      </c>
      <c r="Q1528" s="2">
        <f t="shared" si="1236"/>
        <v>0</v>
      </c>
      <c r="R1528" s="2"/>
      <c r="S1528" s="2">
        <f t="shared" si="1237"/>
        <v>0</v>
      </c>
      <c r="T1528" s="2">
        <f t="shared" si="1238"/>
        <v>0</v>
      </c>
      <c r="U1528" s="2">
        <f t="shared" si="1239"/>
        <v>0</v>
      </c>
      <c r="V1528" s="2">
        <f t="shared" si="1240"/>
        <v>0</v>
      </c>
      <c r="W1528" s="2">
        <f t="shared" si="1241"/>
        <v>0</v>
      </c>
      <c r="X1528" s="2"/>
      <c r="Y1528" s="2"/>
    </row>
    <row r="1529" spans="1:25" s="15" customFormat="1" ht="15" customHeight="1" thickBot="1" x14ac:dyDescent="0.3">
      <c r="A1529" s="131"/>
      <c r="B1529" s="132"/>
      <c r="C1529" s="53" t="s">
        <v>1</v>
      </c>
      <c r="D1529" s="37">
        <v>900</v>
      </c>
      <c r="E1529" s="38">
        <f t="shared" si="1282"/>
        <v>825</v>
      </c>
      <c r="F1529" s="38">
        <f t="shared" si="1283"/>
        <v>750</v>
      </c>
      <c r="G1529" s="38">
        <f t="shared" si="1284"/>
        <v>675</v>
      </c>
      <c r="H1529" s="55">
        <f t="shared" si="1285"/>
        <v>600</v>
      </c>
      <c r="I1529" s="40"/>
      <c r="J1529" s="10">
        <f t="shared" si="1286"/>
        <v>0</v>
      </c>
      <c r="K1529" s="14"/>
      <c r="L1529" s="13"/>
      <c r="M1529" s="2">
        <f t="shared" si="1232"/>
        <v>0</v>
      </c>
      <c r="N1529" s="1">
        <f t="shared" si="1233"/>
        <v>0</v>
      </c>
      <c r="O1529" s="2">
        <f t="shared" si="1234"/>
        <v>0</v>
      </c>
      <c r="P1529" s="2">
        <f t="shared" si="1235"/>
        <v>0</v>
      </c>
      <c r="Q1529" s="2">
        <f t="shared" si="1236"/>
        <v>0</v>
      </c>
      <c r="R1529" s="2"/>
      <c r="S1529" s="2">
        <f t="shared" si="1237"/>
        <v>0</v>
      </c>
      <c r="T1529" s="2">
        <f t="shared" si="1238"/>
        <v>0</v>
      </c>
      <c r="U1529" s="2">
        <f t="shared" si="1239"/>
        <v>0</v>
      </c>
      <c r="V1529" s="2">
        <f t="shared" si="1240"/>
        <v>0</v>
      </c>
      <c r="W1529" s="2">
        <f t="shared" si="1241"/>
        <v>0</v>
      </c>
      <c r="X1529" s="2"/>
      <c r="Y1529" s="2"/>
    </row>
    <row r="1530" spans="1:25" s="15" customFormat="1" ht="15" customHeight="1" x14ac:dyDescent="0.25">
      <c r="A1530" s="129" t="s">
        <v>946</v>
      </c>
      <c r="B1530" s="130"/>
      <c r="C1530" s="94" t="s">
        <v>741</v>
      </c>
      <c r="D1530" s="65">
        <v>90</v>
      </c>
      <c r="E1530" s="59">
        <f t="shared" si="1282"/>
        <v>82.5</v>
      </c>
      <c r="F1530" s="59">
        <f t="shared" si="1283"/>
        <v>75</v>
      </c>
      <c r="G1530" s="59">
        <f t="shared" si="1284"/>
        <v>67.5</v>
      </c>
      <c r="H1530" s="60">
        <f t="shared" si="1285"/>
        <v>60</v>
      </c>
      <c r="I1530" s="39"/>
      <c r="J1530" s="100">
        <f>IF($K$6&lt;=9999,S1530,IF(AND($K$6&gt;=10000,$K$6&lt;=19999),T1530,IF(AND($K$6&gt;=20000,$K$6&lt;=39999),U1530,IF(AND($K$6&gt;=40000,$K$6&lt;=79999),V1530,IF($K$6&gt;=80000,W1530,0)))))</f>
        <v>0</v>
      </c>
      <c r="K1530" s="14"/>
      <c r="L1530" s="13"/>
      <c r="M1530" s="2">
        <f t="shared" si="1232"/>
        <v>0</v>
      </c>
      <c r="N1530" s="1">
        <f t="shared" si="1233"/>
        <v>0</v>
      </c>
      <c r="O1530" s="2">
        <f t="shared" si="1234"/>
        <v>0</v>
      </c>
      <c r="P1530" s="2">
        <f t="shared" si="1235"/>
        <v>0</v>
      </c>
      <c r="Q1530" s="2">
        <f t="shared" si="1236"/>
        <v>0</v>
      </c>
      <c r="R1530" s="2"/>
      <c r="S1530" s="2">
        <f t="shared" si="1237"/>
        <v>0</v>
      </c>
      <c r="T1530" s="2">
        <f t="shared" si="1238"/>
        <v>0</v>
      </c>
      <c r="U1530" s="2">
        <f t="shared" si="1239"/>
        <v>0</v>
      </c>
      <c r="V1530" s="2">
        <f t="shared" si="1240"/>
        <v>0</v>
      </c>
      <c r="W1530" s="2">
        <f t="shared" si="1241"/>
        <v>0</v>
      </c>
      <c r="X1530" s="2"/>
      <c r="Y1530" s="2"/>
    </row>
    <row r="1531" spans="1:25" s="15" customFormat="1" ht="15" customHeight="1" x14ac:dyDescent="0.25">
      <c r="A1531" s="131"/>
      <c r="B1531" s="132"/>
      <c r="C1531" s="94" t="s">
        <v>3</v>
      </c>
      <c r="D1531" s="37">
        <v>170</v>
      </c>
      <c r="E1531" s="38">
        <f t="shared" si="1282"/>
        <v>155.75</v>
      </c>
      <c r="F1531" s="38">
        <f t="shared" si="1283"/>
        <v>141.5</v>
      </c>
      <c r="G1531" s="38">
        <f t="shared" si="1284"/>
        <v>127.25</v>
      </c>
      <c r="H1531" s="55">
        <f t="shared" si="1285"/>
        <v>113</v>
      </c>
      <c r="I1531" s="40"/>
      <c r="J1531" s="10">
        <f t="shared" ref="J1531:J1532" si="1287">IF($K$6&lt;=9999,S1531,IF(AND($K$6&gt;=10000,$K$6&lt;=19999),T1531,IF(AND($K$6&gt;=20000,$K$6&lt;=39999),U1531,IF(AND($K$6&gt;=40000,$K$6&lt;=79999),V1531,IF($K$6&gt;=80000,W1531,0)))))</f>
        <v>0</v>
      </c>
      <c r="K1531" s="14"/>
      <c r="L1531" s="13"/>
      <c r="M1531" s="2">
        <f t="shared" si="1232"/>
        <v>0</v>
      </c>
      <c r="N1531" s="1">
        <f t="shared" si="1233"/>
        <v>0</v>
      </c>
      <c r="O1531" s="2">
        <f t="shared" si="1234"/>
        <v>0</v>
      </c>
      <c r="P1531" s="2">
        <f t="shared" si="1235"/>
        <v>0</v>
      </c>
      <c r="Q1531" s="2">
        <f t="shared" si="1236"/>
        <v>0</v>
      </c>
      <c r="R1531" s="2"/>
      <c r="S1531" s="2">
        <f t="shared" si="1237"/>
        <v>0</v>
      </c>
      <c r="T1531" s="2">
        <f t="shared" si="1238"/>
        <v>0</v>
      </c>
      <c r="U1531" s="2">
        <f t="shared" si="1239"/>
        <v>0</v>
      </c>
      <c r="V1531" s="2">
        <f t="shared" si="1240"/>
        <v>0</v>
      </c>
      <c r="W1531" s="2">
        <f t="shared" si="1241"/>
        <v>0</v>
      </c>
      <c r="X1531" s="2"/>
      <c r="Y1531" s="2"/>
    </row>
    <row r="1532" spans="1:25" s="15" customFormat="1" ht="15" customHeight="1" thickBot="1" x14ac:dyDescent="0.3">
      <c r="A1532" s="131"/>
      <c r="B1532" s="132"/>
      <c r="C1532" s="53" t="s">
        <v>1</v>
      </c>
      <c r="D1532" s="37">
        <v>600</v>
      </c>
      <c r="E1532" s="38">
        <f t="shared" si="1282"/>
        <v>550</v>
      </c>
      <c r="F1532" s="38">
        <f t="shared" si="1283"/>
        <v>500</v>
      </c>
      <c r="G1532" s="38">
        <f t="shared" si="1284"/>
        <v>450</v>
      </c>
      <c r="H1532" s="55">
        <f t="shared" si="1285"/>
        <v>400</v>
      </c>
      <c r="I1532" s="40"/>
      <c r="J1532" s="10">
        <f t="shared" si="1287"/>
        <v>0</v>
      </c>
      <c r="K1532" s="14"/>
      <c r="L1532" s="13"/>
      <c r="M1532" s="2">
        <f t="shared" si="1232"/>
        <v>0</v>
      </c>
      <c r="N1532" s="1">
        <f t="shared" si="1233"/>
        <v>0</v>
      </c>
      <c r="O1532" s="2">
        <f t="shared" si="1234"/>
        <v>0</v>
      </c>
      <c r="P1532" s="2">
        <f t="shared" si="1235"/>
        <v>0</v>
      </c>
      <c r="Q1532" s="2">
        <f t="shared" si="1236"/>
        <v>0</v>
      </c>
      <c r="R1532" s="2"/>
      <c r="S1532" s="2">
        <f t="shared" si="1237"/>
        <v>0</v>
      </c>
      <c r="T1532" s="2">
        <f t="shared" si="1238"/>
        <v>0</v>
      </c>
      <c r="U1532" s="2">
        <f t="shared" si="1239"/>
        <v>0</v>
      </c>
      <c r="V1532" s="2">
        <f t="shared" si="1240"/>
        <v>0</v>
      </c>
      <c r="W1532" s="2">
        <f t="shared" si="1241"/>
        <v>0</v>
      </c>
      <c r="X1532" s="2"/>
      <c r="Y1532" s="2"/>
    </row>
    <row r="1533" spans="1:25" s="15" customFormat="1" ht="15" customHeight="1" x14ac:dyDescent="0.25">
      <c r="A1533" s="129" t="s">
        <v>916</v>
      </c>
      <c r="B1533" s="130"/>
      <c r="C1533" s="94" t="s">
        <v>741</v>
      </c>
      <c r="D1533" s="65">
        <v>80</v>
      </c>
      <c r="E1533" s="59">
        <f t="shared" ref="E1533:E1535" si="1288">(D1533+F1533)/2</f>
        <v>73.25</v>
      </c>
      <c r="F1533" s="59">
        <f t="shared" ref="F1533:F1535" si="1289">(D1533+H1533)/2</f>
        <v>66.5</v>
      </c>
      <c r="G1533" s="59">
        <f t="shared" ref="G1533:G1535" si="1290">(F1533+H1533)/2</f>
        <v>59.75</v>
      </c>
      <c r="H1533" s="60">
        <f t="shared" ref="H1533:H1535" si="1291">INT(D1533/1.5)</f>
        <v>53</v>
      </c>
      <c r="I1533" s="39"/>
      <c r="J1533" s="100">
        <f>IF($K$6&lt;=9999,S1533,IF(AND($K$6&gt;=10000,$K$6&lt;=19999),T1533,IF(AND($K$6&gt;=20000,$K$6&lt;=39999),U1533,IF(AND($K$6&gt;=40000,$K$6&lt;=79999),V1533,IF($K$6&gt;=80000,W1533,0)))))</f>
        <v>0</v>
      </c>
      <c r="K1533" s="14"/>
      <c r="L1533" s="13"/>
      <c r="M1533" s="2">
        <f t="shared" si="1232"/>
        <v>0</v>
      </c>
      <c r="N1533" s="1">
        <f t="shared" si="1233"/>
        <v>0</v>
      </c>
      <c r="O1533" s="2">
        <f t="shared" si="1234"/>
        <v>0</v>
      </c>
      <c r="P1533" s="2">
        <f t="shared" si="1235"/>
        <v>0</v>
      </c>
      <c r="Q1533" s="2">
        <f t="shared" si="1236"/>
        <v>0</v>
      </c>
      <c r="R1533" s="2"/>
      <c r="S1533" s="2">
        <f t="shared" si="1237"/>
        <v>0</v>
      </c>
      <c r="T1533" s="2">
        <f t="shared" si="1238"/>
        <v>0</v>
      </c>
      <c r="U1533" s="2">
        <f t="shared" si="1239"/>
        <v>0</v>
      </c>
      <c r="V1533" s="2">
        <f t="shared" si="1240"/>
        <v>0</v>
      </c>
      <c r="W1533" s="2">
        <f t="shared" si="1241"/>
        <v>0</v>
      </c>
      <c r="X1533" s="2"/>
      <c r="Y1533" s="2"/>
    </row>
    <row r="1534" spans="1:25" s="15" customFormat="1" ht="15" customHeight="1" x14ac:dyDescent="0.25">
      <c r="A1534" s="131"/>
      <c r="B1534" s="132"/>
      <c r="C1534" s="94" t="s">
        <v>3</v>
      </c>
      <c r="D1534" s="37">
        <v>130</v>
      </c>
      <c r="E1534" s="38">
        <f t="shared" si="1288"/>
        <v>119</v>
      </c>
      <c r="F1534" s="38">
        <f t="shared" si="1289"/>
        <v>108</v>
      </c>
      <c r="G1534" s="38">
        <f t="shared" si="1290"/>
        <v>97</v>
      </c>
      <c r="H1534" s="55">
        <f t="shared" si="1291"/>
        <v>86</v>
      </c>
      <c r="I1534" s="40"/>
      <c r="J1534" s="10">
        <f t="shared" ref="J1534:J1535" si="1292">IF($K$6&lt;=9999,S1534,IF(AND($K$6&gt;=10000,$K$6&lt;=19999),T1534,IF(AND($K$6&gt;=20000,$K$6&lt;=39999),U1534,IF(AND($K$6&gt;=40000,$K$6&lt;=79999),V1534,IF($K$6&gt;=80000,W1534,0)))))</f>
        <v>0</v>
      </c>
      <c r="K1534" s="14"/>
      <c r="L1534" s="13"/>
      <c r="M1534" s="2">
        <f t="shared" si="1232"/>
        <v>0</v>
      </c>
      <c r="N1534" s="1">
        <f t="shared" si="1233"/>
        <v>0</v>
      </c>
      <c r="O1534" s="2">
        <f t="shared" si="1234"/>
        <v>0</v>
      </c>
      <c r="P1534" s="2">
        <f t="shared" si="1235"/>
        <v>0</v>
      </c>
      <c r="Q1534" s="2">
        <f t="shared" si="1236"/>
        <v>0</v>
      </c>
      <c r="R1534" s="2"/>
      <c r="S1534" s="2">
        <f t="shared" si="1237"/>
        <v>0</v>
      </c>
      <c r="T1534" s="2">
        <f t="shared" si="1238"/>
        <v>0</v>
      </c>
      <c r="U1534" s="2">
        <f t="shared" si="1239"/>
        <v>0</v>
      </c>
      <c r="V1534" s="2">
        <f t="shared" si="1240"/>
        <v>0</v>
      </c>
      <c r="W1534" s="2">
        <f t="shared" si="1241"/>
        <v>0</v>
      </c>
      <c r="X1534" s="2"/>
      <c r="Y1534" s="2"/>
    </row>
    <row r="1535" spans="1:25" s="15" customFormat="1" ht="15" customHeight="1" thickBot="1" x14ac:dyDescent="0.3">
      <c r="A1535" s="131"/>
      <c r="B1535" s="132"/>
      <c r="C1535" s="53" t="s">
        <v>1</v>
      </c>
      <c r="D1535" s="37">
        <v>400</v>
      </c>
      <c r="E1535" s="38">
        <f t="shared" si="1288"/>
        <v>366.5</v>
      </c>
      <c r="F1535" s="38">
        <f t="shared" si="1289"/>
        <v>333</v>
      </c>
      <c r="G1535" s="38">
        <f t="shared" si="1290"/>
        <v>299.5</v>
      </c>
      <c r="H1535" s="55">
        <f t="shared" si="1291"/>
        <v>266</v>
      </c>
      <c r="I1535" s="40"/>
      <c r="J1535" s="10">
        <f t="shared" si="1292"/>
        <v>0</v>
      </c>
      <c r="K1535" s="14"/>
      <c r="L1535" s="13"/>
      <c r="M1535" s="2">
        <f t="shared" si="1232"/>
        <v>0</v>
      </c>
      <c r="N1535" s="1">
        <f t="shared" si="1233"/>
        <v>0</v>
      </c>
      <c r="O1535" s="2">
        <f t="shared" si="1234"/>
        <v>0</v>
      </c>
      <c r="P1535" s="2">
        <f t="shared" si="1235"/>
        <v>0</v>
      </c>
      <c r="Q1535" s="2">
        <f t="shared" si="1236"/>
        <v>0</v>
      </c>
      <c r="R1535" s="2"/>
      <c r="S1535" s="2">
        <f t="shared" si="1237"/>
        <v>0</v>
      </c>
      <c r="T1535" s="2">
        <f t="shared" si="1238"/>
        <v>0</v>
      </c>
      <c r="U1535" s="2">
        <f t="shared" si="1239"/>
        <v>0</v>
      </c>
      <c r="V1535" s="2">
        <f t="shared" si="1240"/>
        <v>0</v>
      </c>
      <c r="W1535" s="2">
        <f t="shared" si="1241"/>
        <v>0</v>
      </c>
      <c r="X1535" s="2"/>
      <c r="Y1535" s="2"/>
    </row>
    <row r="1536" spans="1:25" s="15" customFormat="1" ht="15" customHeight="1" x14ac:dyDescent="0.25">
      <c r="A1536" s="129" t="s">
        <v>872</v>
      </c>
      <c r="B1536" s="130"/>
      <c r="C1536" s="94" t="s">
        <v>741</v>
      </c>
      <c r="D1536" s="65">
        <v>80</v>
      </c>
      <c r="E1536" s="59">
        <f t="shared" si="1251"/>
        <v>73.25</v>
      </c>
      <c r="F1536" s="59">
        <f t="shared" si="1252"/>
        <v>66.5</v>
      </c>
      <c r="G1536" s="59">
        <f t="shared" si="1253"/>
        <v>59.75</v>
      </c>
      <c r="H1536" s="60">
        <f t="shared" si="1254"/>
        <v>53</v>
      </c>
      <c r="I1536" s="50"/>
      <c r="J1536" s="100">
        <f t="shared" si="1255"/>
        <v>0</v>
      </c>
      <c r="K1536" s="14"/>
      <c r="L1536" s="13"/>
      <c r="M1536" s="2">
        <f t="shared" si="1232"/>
        <v>0</v>
      </c>
      <c r="N1536" s="1">
        <f t="shared" si="1233"/>
        <v>0</v>
      </c>
      <c r="O1536" s="2">
        <f t="shared" si="1234"/>
        <v>0</v>
      </c>
      <c r="P1536" s="2">
        <f t="shared" si="1235"/>
        <v>0</v>
      </c>
      <c r="Q1536" s="2">
        <f t="shared" si="1236"/>
        <v>0</v>
      </c>
      <c r="R1536" s="2"/>
      <c r="S1536" s="2">
        <f t="shared" si="1237"/>
        <v>0</v>
      </c>
      <c r="T1536" s="2">
        <f t="shared" si="1238"/>
        <v>0</v>
      </c>
      <c r="U1536" s="2">
        <f t="shared" si="1239"/>
        <v>0</v>
      </c>
      <c r="V1536" s="2">
        <f t="shared" si="1240"/>
        <v>0</v>
      </c>
      <c r="W1536" s="2">
        <f t="shared" si="1241"/>
        <v>0</v>
      </c>
      <c r="X1536" s="2"/>
      <c r="Y1536" s="2"/>
    </row>
    <row r="1537" spans="1:25" s="15" customFormat="1" ht="15" customHeight="1" x14ac:dyDescent="0.25">
      <c r="A1537" s="131"/>
      <c r="B1537" s="132"/>
      <c r="C1537" s="94" t="s">
        <v>3</v>
      </c>
      <c r="D1537" s="37">
        <v>140</v>
      </c>
      <c r="E1537" s="38">
        <f t="shared" si="1251"/>
        <v>128.25</v>
      </c>
      <c r="F1537" s="38">
        <f t="shared" si="1252"/>
        <v>116.5</v>
      </c>
      <c r="G1537" s="38">
        <f t="shared" si="1253"/>
        <v>104.75</v>
      </c>
      <c r="H1537" s="55">
        <f t="shared" si="1254"/>
        <v>93</v>
      </c>
      <c r="I1537" s="17"/>
      <c r="J1537" s="103">
        <f t="shared" si="1255"/>
        <v>0</v>
      </c>
      <c r="K1537" s="14"/>
      <c r="L1537" s="13"/>
      <c r="M1537" s="2">
        <f t="shared" si="1232"/>
        <v>0</v>
      </c>
      <c r="N1537" s="1">
        <f t="shared" si="1233"/>
        <v>0</v>
      </c>
      <c r="O1537" s="2">
        <f t="shared" si="1234"/>
        <v>0</v>
      </c>
      <c r="P1537" s="2">
        <f t="shared" si="1235"/>
        <v>0</v>
      </c>
      <c r="Q1537" s="2">
        <f t="shared" si="1236"/>
        <v>0</v>
      </c>
      <c r="R1537" s="2"/>
      <c r="S1537" s="2">
        <f t="shared" si="1237"/>
        <v>0</v>
      </c>
      <c r="T1537" s="2">
        <f t="shared" si="1238"/>
        <v>0</v>
      </c>
      <c r="U1537" s="2">
        <f t="shared" si="1239"/>
        <v>0</v>
      </c>
      <c r="V1537" s="2">
        <f t="shared" si="1240"/>
        <v>0</v>
      </c>
      <c r="W1537" s="2">
        <f t="shared" si="1241"/>
        <v>0</v>
      </c>
      <c r="X1537" s="2"/>
      <c r="Y1537" s="2"/>
    </row>
    <row r="1538" spans="1:25" s="15" customFormat="1" ht="15" customHeight="1" thickBot="1" x14ac:dyDescent="0.3">
      <c r="A1538" s="131"/>
      <c r="B1538" s="132"/>
      <c r="C1538" s="53" t="s">
        <v>1</v>
      </c>
      <c r="D1538" s="37">
        <v>500</v>
      </c>
      <c r="E1538" s="38">
        <f t="shared" si="1251"/>
        <v>458.25</v>
      </c>
      <c r="F1538" s="38">
        <f t="shared" si="1252"/>
        <v>416.5</v>
      </c>
      <c r="G1538" s="38">
        <f t="shared" si="1253"/>
        <v>374.75</v>
      </c>
      <c r="H1538" s="55">
        <f t="shared" si="1254"/>
        <v>333</v>
      </c>
      <c r="I1538" s="17"/>
      <c r="J1538" s="10">
        <f t="shared" si="1255"/>
        <v>0</v>
      </c>
      <c r="K1538" s="14"/>
      <c r="L1538" s="13"/>
      <c r="M1538" s="2">
        <f t="shared" si="1232"/>
        <v>0</v>
      </c>
      <c r="N1538" s="1">
        <f t="shared" si="1233"/>
        <v>0</v>
      </c>
      <c r="O1538" s="2">
        <f t="shared" si="1234"/>
        <v>0</v>
      </c>
      <c r="P1538" s="2">
        <f t="shared" si="1235"/>
        <v>0</v>
      </c>
      <c r="Q1538" s="2">
        <f t="shared" si="1236"/>
        <v>0</v>
      </c>
      <c r="R1538" s="2"/>
      <c r="S1538" s="2">
        <f t="shared" si="1237"/>
        <v>0</v>
      </c>
      <c r="T1538" s="2">
        <f t="shared" si="1238"/>
        <v>0</v>
      </c>
      <c r="U1538" s="2">
        <f t="shared" si="1239"/>
        <v>0</v>
      </c>
      <c r="V1538" s="2">
        <f t="shared" si="1240"/>
        <v>0</v>
      </c>
      <c r="W1538" s="2">
        <f t="shared" si="1241"/>
        <v>0</v>
      </c>
      <c r="X1538" s="2"/>
      <c r="Y1538" s="2"/>
    </row>
    <row r="1539" spans="1:25" s="15" customFormat="1" ht="15" customHeight="1" x14ac:dyDescent="0.25">
      <c r="A1539" s="129" t="s">
        <v>1056</v>
      </c>
      <c r="B1539" s="130"/>
      <c r="C1539" s="94" t="s">
        <v>741</v>
      </c>
      <c r="D1539" s="65">
        <v>80</v>
      </c>
      <c r="E1539" s="59">
        <f t="shared" ref="E1539:E1541" si="1293">(D1539+F1539)/2</f>
        <v>73.25</v>
      </c>
      <c r="F1539" s="59">
        <f t="shared" ref="F1539:F1541" si="1294">(D1539+H1539)/2</f>
        <v>66.5</v>
      </c>
      <c r="G1539" s="59">
        <f t="shared" ref="G1539:G1541" si="1295">(F1539+H1539)/2</f>
        <v>59.75</v>
      </c>
      <c r="H1539" s="60">
        <f t="shared" ref="H1539:H1541" si="1296">INT(D1539/1.5)</f>
        <v>53</v>
      </c>
      <c r="I1539" s="50"/>
      <c r="J1539" s="100">
        <f t="shared" ref="J1539:J1541" si="1297">IF($K$6&lt;=9999,S1539,IF(AND($K$6&gt;=10000,$K$6&lt;=19999),T1539,IF(AND($K$6&gt;=20000,$K$6&lt;=39999),U1539,IF(AND($K$6&gt;=40000,$K$6&lt;=79999),V1539,IF($K$6&gt;=80000,W1539,0)))))</f>
        <v>0</v>
      </c>
      <c r="K1539" s="14"/>
      <c r="L1539" s="13"/>
      <c r="M1539" s="2">
        <f t="shared" si="1232"/>
        <v>0</v>
      </c>
      <c r="N1539" s="1">
        <f t="shared" si="1233"/>
        <v>0</v>
      </c>
      <c r="O1539" s="2">
        <f t="shared" si="1234"/>
        <v>0</v>
      </c>
      <c r="P1539" s="2">
        <f t="shared" si="1235"/>
        <v>0</v>
      </c>
      <c r="Q1539" s="2">
        <f t="shared" si="1236"/>
        <v>0</v>
      </c>
      <c r="R1539" s="2"/>
      <c r="S1539" s="2">
        <f t="shared" si="1237"/>
        <v>0</v>
      </c>
      <c r="T1539" s="2">
        <f t="shared" si="1238"/>
        <v>0</v>
      </c>
      <c r="U1539" s="2">
        <f t="shared" si="1239"/>
        <v>0</v>
      </c>
      <c r="V1539" s="2">
        <f t="shared" si="1240"/>
        <v>0</v>
      </c>
      <c r="W1539" s="2">
        <f t="shared" si="1241"/>
        <v>0</v>
      </c>
      <c r="X1539" s="2"/>
      <c r="Y1539" s="2"/>
    </row>
    <row r="1540" spans="1:25" s="15" customFormat="1" ht="15" customHeight="1" x14ac:dyDescent="0.25">
      <c r="A1540" s="131"/>
      <c r="B1540" s="132"/>
      <c r="C1540" s="94" t="s">
        <v>3</v>
      </c>
      <c r="D1540" s="37">
        <v>140</v>
      </c>
      <c r="E1540" s="38">
        <f t="shared" si="1293"/>
        <v>128.25</v>
      </c>
      <c r="F1540" s="38">
        <f t="shared" si="1294"/>
        <v>116.5</v>
      </c>
      <c r="G1540" s="38">
        <f t="shared" si="1295"/>
        <v>104.75</v>
      </c>
      <c r="H1540" s="55">
        <f t="shared" si="1296"/>
        <v>93</v>
      </c>
      <c r="I1540" s="17"/>
      <c r="J1540" s="103">
        <f t="shared" si="1297"/>
        <v>0</v>
      </c>
      <c r="K1540" s="14"/>
      <c r="L1540" s="13"/>
      <c r="M1540" s="2">
        <f t="shared" si="1232"/>
        <v>0</v>
      </c>
      <c r="N1540" s="1">
        <f t="shared" si="1233"/>
        <v>0</v>
      </c>
      <c r="O1540" s="2">
        <f t="shared" si="1234"/>
        <v>0</v>
      </c>
      <c r="P1540" s="2">
        <f t="shared" si="1235"/>
        <v>0</v>
      </c>
      <c r="Q1540" s="2">
        <f t="shared" si="1236"/>
        <v>0</v>
      </c>
      <c r="R1540" s="2"/>
      <c r="S1540" s="2">
        <f t="shared" si="1237"/>
        <v>0</v>
      </c>
      <c r="T1540" s="2">
        <f t="shared" si="1238"/>
        <v>0</v>
      </c>
      <c r="U1540" s="2">
        <f t="shared" si="1239"/>
        <v>0</v>
      </c>
      <c r="V1540" s="2">
        <f t="shared" si="1240"/>
        <v>0</v>
      </c>
      <c r="W1540" s="2">
        <f t="shared" si="1241"/>
        <v>0</v>
      </c>
      <c r="X1540" s="2"/>
      <c r="Y1540" s="2"/>
    </row>
    <row r="1541" spans="1:25" s="15" customFormat="1" ht="15" customHeight="1" thickBot="1" x14ac:dyDescent="0.3">
      <c r="A1541" s="131"/>
      <c r="B1541" s="132"/>
      <c r="C1541" s="53" t="s">
        <v>1</v>
      </c>
      <c r="D1541" s="37">
        <v>500</v>
      </c>
      <c r="E1541" s="38">
        <f t="shared" si="1293"/>
        <v>458.25</v>
      </c>
      <c r="F1541" s="38">
        <f t="shared" si="1294"/>
        <v>416.5</v>
      </c>
      <c r="G1541" s="38">
        <f t="shared" si="1295"/>
        <v>374.75</v>
      </c>
      <c r="H1541" s="55">
        <f t="shared" si="1296"/>
        <v>333</v>
      </c>
      <c r="I1541" s="17"/>
      <c r="J1541" s="10">
        <f t="shared" si="1297"/>
        <v>0</v>
      </c>
      <c r="K1541" s="14"/>
      <c r="L1541" s="13"/>
      <c r="M1541" s="2">
        <f t="shared" si="1232"/>
        <v>0</v>
      </c>
      <c r="N1541" s="1">
        <f t="shared" si="1233"/>
        <v>0</v>
      </c>
      <c r="O1541" s="2">
        <f t="shared" si="1234"/>
        <v>0</v>
      </c>
      <c r="P1541" s="2">
        <f t="shared" si="1235"/>
        <v>0</v>
      </c>
      <c r="Q1541" s="2">
        <f t="shared" si="1236"/>
        <v>0</v>
      </c>
      <c r="R1541" s="2"/>
      <c r="S1541" s="2">
        <f t="shared" si="1237"/>
        <v>0</v>
      </c>
      <c r="T1541" s="2">
        <f t="shared" si="1238"/>
        <v>0</v>
      </c>
      <c r="U1541" s="2">
        <f t="shared" si="1239"/>
        <v>0</v>
      </c>
      <c r="V1541" s="2">
        <f t="shared" si="1240"/>
        <v>0</v>
      </c>
      <c r="W1541" s="2">
        <f t="shared" si="1241"/>
        <v>0</v>
      </c>
      <c r="X1541" s="2"/>
      <c r="Y1541" s="2"/>
    </row>
    <row r="1542" spans="1:25" s="15" customFormat="1" ht="15" customHeight="1" x14ac:dyDescent="0.25">
      <c r="A1542" s="129" t="s">
        <v>947</v>
      </c>
      <c r="B1542" s="130"/>
      <c r="C1542" s="94" t="s">
        <v>741</v>
      </c>
      <c r="D1542" s="65">
        <v>90</v>
      </c>
      <c r="E1542" s="59">
        <f t="shared" ref="E1542:E1544" si="1298">(D1542+F1542)/2</f>
        <v>82.5</v>
      </c>
      <c r="F1542" s="59">
        <f t="shared" ref="F1542:F1544" si="1299">(D1542+H1542)/2</f>
        <v>75</v>
      </c>
      <c r="G1542" s="59">
        <f t="shared" ref="G1542:G1544" si="1300">(F1542+H1542)/2</f>
        <v>67.5</v>
      </c>
      <c r="H1542" s="60">
        <f t="shared" ref="H1542:H1544" si="1301">INT(D1542/1.5)</f>
        <v>60</v>
      </c>
      <c r="I1542" s="50"/>
      <c r="J1542" s="100">
        <f t="shared" ref="J1542:J1544" si="1302">IF($K$6&lt;=9999,S1542,IF(AND($K$6&gt;=10000,$K$6&lt;=19999),T1542,IF(AND($K$6&gt;=20000,$K$6&lt;=39999),U1542,IF(AND($K$6&gt;=40000,$K$6&lt;=79999),V1542,IF($K$6&gt;=80000,W1542,0)))))</f>
        <v>0</v>
      </c>
      <c r="K1542" s="14"/>
      <c r="L1542" s="13"/>
      <c r="M1542" s="2">
        <f t="shared" si="1232"/>
        <v>0</v>
      </c>
      <c r="N1542" s="1">
        <f t="shared" si="1233"/>
        <v>0</v>
      </c>
      <c r="O1542" s="2">
        <f t="shared" si="1234"/>
        <v>0</v>
      </c>
      <c r="P1542" s="2">
        <f t="shared" si="1235"/>
        <v>0</v>
      </c>
      <c r="Q1542" s="2">
        <f t="shared" si="1236"/>
        <v>0</v>
      </c>
      <c r="R1542" s="2"/>
      <c r="S1542" s="2">
        <f t="shared" si="1237"/>
        <v>0</v>
      </c>
      <c r="T1542" s="2">
        <f t="shared" si="1238"/>
        <v>0</v>
      </c>
      <c r="U1542" s="2">
        <f t="shared" si="1239"/>
        <v>0</v>
      </c>
      <c r="V1542" s="2">
        <f t="shared" si="1240"/>
        <v>0</v>
      </c>
      <c r="W1542" s="2">
        <f t="shared" si="1241"/>
        <v>0</v>
      </c>
      <c r="X1542" s="2"/>
      <c r="Y1542" s="2"/>
    </row>
    <row r="1543" spans="1:25" s="15" customFormat="1" ht="15" customHeight="1" x14ac:dyDescent="0.25">
      <c r="A1543" s="131"/>
      <c r="B1543" s="132"/>
      <c r="C1543" s="94" t="s">
        <v>3</v>
      </c>
      <c r="D1543" s="37">
        <v>160</v>
      </c>
      <c r="E1543" s="38">
        <f t="shared" si="1298"/>
        <v>146.5</v>
      </c>
      <c r="F1543" s="38">
        <f t="shared" si="1299"/>
        <v>133</v>
      </c>
      <c r="G1543" s="38">
        <f t="shared" si="1300"/>
        <v>119.5</v>
      </c>
      <c r="H1543" s="55">
        <f t="shared" si="1301"/>
        <v>106</v>
      </c>
      <c r="I1543" s="17"/>
      <c r="J1543" s="103">
        <f t="shared" si="1302"/>
        <v>0</v>
      </c>
      <c r="K1543" s="14"/>
      <c r="L1543" s="13"/>
      <c r="M1543" s="2">
        <f t="shared" si="1232"/>
        <v>0</v>
      </c>
      <c r="N1543" s="1">
        <f t="shared" si="1233"/>
        <v>0</v>
      </c>
      <c r="O1543" s="2">
        <f t="shared" si="1234"/>
        <v>0</v>
      </c>
      <c r="P1543" s="2">
        <f t="shared" si="1235"/>
        <v>0</v>
      </c>
      <c r="Q1543" s="2">
        <f t="shared" si="1236"/>
        <v>0</v>
      </c>
      <c r="R1543" s="2"/>
      <c r="S1543" s="2">
        <f t="shared" si="1237"/>
        <v>0</v>
      </c>
      <c r="T1543" s="2">
        <f t="shared" si="1238"/>
        <v>0</v>
      </c>
      <c r="U1543" s="2">
        <f t="shared" si="1239"/>
        <v>0</v>
      </c>
      <c r="V1543" s="2">
        <f t="shared" si="1240"/>
        <v>0</v>
      </c>
      <c r="W1543" s="2">
        <f t="shared" si="1241"/>
        <v>0</v>
      </c>
      <c r="X1543" s="2"/>
      <c r="Y1543" s="2"/>
    </row>
    <row r="1544" spans="1:25" s="15" customFormat="1" ht="15" customHeight="1" thickBot="1" x14ac:dyDescent="0.3">
      <c r="A1544" s="131"/>
      <c r="B1544" s="132"/>
      <c r="C1544" s="53" t="s">
        <v>1</v>
      </c>
      <c r="D1544" s="37">
        <v>600</v>
      </c>
      <c r="E1544" s="38">
        <f t="shared" si="1298"/>
        <v>550</v>
      </c>
      <c r="F1544" s="38">
        <f t="shared" si="1299"/>
        <v>500</v>
      </c>
      <c r="G1544" s="38">
        <f t="shared" si="1300"/>
        <v>450</v>
      </c>
      <c r="H1544" s="55">
        <f t="shared" si="1301"/>
        <v>400</v>
      </c>
      <c r="I1544" s="17"/>
      <c r="J1544" s="10">
        <f t="shared" si="1302"/>
        <v>0</v>
      </c>
      <c r="K1544" s="14"/>
      <c r="L1544" s="13"/>
      <c r="M1544" s="2">
        <f t="shared" ref="M1544:M1604" si="1303">D1544*I1544</f>
        <v>0</v>
      </c>
      <c r="N1544" s="1">
        <f t="shared" ref="N1544:N1604" si="1304">E1544*I1544</f>
        <v>0</v>
      </c>
      <c r="O1544" s="2">
        <f t="shared" ref="O1544:O1604" si="1305">F1544*I1544</f>
        <v>0</v>
      </c>
      <c r="P1544" s="2">
        <f t="shared" ref="P1544:P1604" si="1306">G1544*I1544</f>
        <v>0</v>
      </c>
      <c r="Q1544" s="2">
        <f t="shared" ref="Q1544:Q1604" si="1307">H1544*I1544</f>
        <v>0</v>
      </c>
      <c r="R1544" s="2"/>
      <c r="S1544" s="2">
        <f t="shared" ref="S1544:S1604" si="1308">I1544*D1544</f>
        <v>0</v>
      </c>
      <c r="T1544" s="2">
        <f t="shared" ref="T1544:T1604" si="1309">I1544*E1544</f>
        <v>0</v>
      </c>
      <c r="U1544" s="2">
        <f t="shared" ref="U1544:U1604" si="1310">I1544*F1544</f>
        <v>0</v>
      </c>
      <c r="V1544" s="2">
        <f t="shared" ref="V1544:V1604" si="1311">I1544*G1544</f>
        <v>0</v>
      </c>
      <c r="W1544" s="2">
        <f t="shared" ref="W1544:W1604" si="1312">I1544*H1544</f>
        <v>0</v>
      </c>
      <c r="X1544" s="2"/>
      <c r="Y1544" s="2"/>
    </row>
    <row r="1545" spans="1:25" s="15" customFormat="1" ht="15" customHeight="1" x14ac:dyDescent="0.25">
      <c r="A1545" s="129" t="s">
        <v>917</v>
      </c>
      <c r="B1545" s="130"/>
      <c r="C1545" s="94" t="s">
        <v>741</v>
      </c>
      <c r="D1545" s="65">
        <v>80</v>
      </c>
      <c r="E1545" s="59">
        <f t="shared" si="1251"/>
        <v>73.25</v>
      </c>
      <c r="F1545" s="59">
        <f t="shared" si="1252"/>
        <v>66.5</v>
      </c>
      <c r="G1545" s="59">
        <f t="shared" si="1253"/>
        <v>59.75</v>
      </c>
      <c r="H1545" s="60">
        <f t="shared" si="1254"/>
        <v>53</v>
      </c>
      <c r="I1545" s="39"/>
      <c r="J1545" s="100">
        <f>IF($K$6&lt;=9999,S1545,IF(AND($K$6&gt;=10000,$K$6&lt;=19999),T1545,IF(AND($K$6&gt;=20000,$K$6&lt;=39999),U1545,IF(AND($K$6&gt;=40000,$K$6&lt;=79999),V1545,IF($K$6&gt;=80000,W1545,0)))))</f>
        <v>0</v>
      </c>
      <c r="K1545" s="14"/>
      <c r="L1545" s="13"/>
      <c r="M1545" s="2">
        <f t="shared" si="1303"/>
        <v>0</v>
      </c>
      <c r="N1545" s="1">
        <f t="shared" si="1304"/>
        <v>0</v>
      </c>
      <c r="O1545" s="2">
        <f t="shared" si="1305"/>
        <v>0</v>
      </c>
      <c r="P1545" s="2">
        <f t="shared" si="1306"/>
        <v>0</v>
      </c>
      <c r="Q1545" s="2">
        <f t="shared" si="1307"/>
        <v>0</v>
      </c>
      <c r="R1545" s="2"/>
      <c r="S1545" s="2">
        <f t="shared" si="1308"/>
        <v>0</v>
      </c>
      <c r="T1545" s="2">
        <f t="shared" si="1309"/>
        <v>0</v>
      </c>
      <c r="U1545" s="2">
        <f t="shared" si="1310"/>
        <v>0</v>
      </c>
      <c r="V1545" s="2">
        <f t="shared" si="1311"/>
        <v>0</v>
      </c>
      <c r="W1545" s="2">
        <f t="shared" si="1312"/>
        <v>0</v>
      </c>
      <c r="X1545" s="2"/>
      <c r="Y1545" s="2"/>
    </row>
    <row r="1546" spans="1:25" s="15" customFormat="1" ht="15" customHeight="1" x14ac:dyDescent="0.25">
      <c r="A1546" s="131"/>
      <c r="B1546" s="132"/>
      <c r="C1546" s="94" t="s">
        <v>3</v>
      </c>
      <c r="D1546" s="37">
        <v>120</v>
      </c>
      <c r="E1546" s="38">
        <f t="shared" si="1251"/>
        <v>110</v>
      </c>
      <c r="F1546" s="38">
        <f t="shared" si="1252"/>
        <v>100</v>
      </c>
      <c r="G1546" s="38">
        <f t="shared" si="1253"/>
        <v>90</v>
      </c>
      <c r="H1546" s="55">
        <f t="shared" si="1254"/>
        <v>80</v>
      </c>
      <c r="I1546" s="40"/>
      <c r="J1546" s="10">
        <f t="shared" ref="J1546:J1550" si="1313">IF($K$6&lt;=9999,S1546,IF(AND($K$6&gt;=10000,$K$6&lt;=19999),T1546,IF(AND($K$6&gt;=20000,$K$6&lt;=39999),U1546,IF(AND($K$6&gt;=40000,$K$6&lt;=79999),V1546,IF($K$6&gt;=80000,W1546,0)))))</f>
        <v>0</v>
      </c>
      <c r="K1546" s="14"/>
      <c r="L1546" s="13"/>
      <c r="M1546" s="2">
        <f t="shared" si="1303"/>
        <v>0</v>
      </c>
      <c r="N1546" s="1">
        <f t="shared" si="1304"/>
        <v>0</v>
      </c>
      <c r="O1546" s="2">
        <f t="shared" si="1305"/>
        <v>0</v>
      </c>
      <c r="P1546" s="2">
        <f t="shared" si="1306"/>
        <v>0</v>
      </c>
      <c r="Q1546" s="2">
        <f t="shared" si="1307"/>
        <v>0</v>
      </c>
      <c r="R1546" s="2"/>
      <c r="S1546" s="2">
        <f t="shared" si="1308"/>
        <v>0</v>
      </c>
      <c r="T1546" s="2">
        <f t="shared" si="1309"/>
        <v>0</v>
      </c>
      <c r="U1546" s="2">
        <f t="shared" si="1310"/>
        <v>0</v>
      </c>
      <c r="V1546" s="2">
        <f t="shared" si="1311"/>
        <v>0</v>
      </c>
      <c r="W1546" s="2">
        <f t="shared" si="1312"/>
        <v>0</v>
      </c>
      <c r="X1546" s="2"/>
      <c r="Y1546" s="2"/>
    </row>
    <row r="1547" spans="1:25" s="15" customFormat="1" ht="15" customHeight="1" thickBot="1" x14ac:dyDescent="0.3">
      <c r="A1547" s="131"/>
      <c r="B1547" s="132"/>
      <c r="C1547" s="53" t="s">
        <v>1</v>
      </c>
      <c r="D1547" s="37">
        <v>400</v>
      </c>
      <c r="E1547" s="38">
        <f t="shared" si="1251"/>
        <v>366.5</v>
      </c>
      <c r="F1547" s="38">
        <f t="shared" si="1252"/>
        <v>333</v>
      </c>
      <c r="G1547" s="38">
        <f t="shared" si="1253"/>
        <v>299.5</v>
      </c>
      <c r="H1547" s="55">
        <f t="shared" si="1254"/>
        <v>266</v>
      </c>
      <c r="I1547" s="40"/>
      <c r="J1547" s="10">
        <f t="shared" si="1313"/>
        <v>0</v>
      </c>
      <c r="K1547" s="14"/>
      <c r="L1547" s="13"/>
      <c r="M1547" s="2">
        <f t="shared" si="1303"/>
        <v>0</v>
      </c>
      <c r="N1547" s="1">
        <f t="shared" si="1304"/>
        <v>0</v>
      </c>
      <c r="O1547" s="2">
        <f t="shared" si="1305"/>
        <v>0</v>
      </c>
      <c r="P1547" s="2">
        <f t="shared" si="1306"/>
        <v>0</v>
      </c>
      <c r="Q1547" s="2">
        <f t="shared" si="1307"/>
        <v>0</v>
      </c>
      <c r="R1547" s="2"/>
      <c r="S1547" s="2">
        <f t="shared" si="1308"/>
        <v>0</v>
      </c>
      <c r="T1547" s="2">
        <f t="shared" si="1309"/>
        <v>0</v>
      </c>
      <c r="U1547" s="2">
        <f t="shared" si="1310"/>
        <v>0</v>
      </c>
      <c r="V1547" s="2">
        <f t="shared" si="1311"/>
        <v>0</v>
      </c>
      <c r="W1547" s="2">
        <f t="shared" si="1312"/>
        <v>0</v>
      </c>
      <c r="X1547" s="2"/>
      <c r="Y1547" s="2"/>
    </row>
    <row r="1548" spans="1:25" s="15" customFormat="1" ht="15" customHeight="1" x14ac:dyDescent="0.25">
      <c r="A1548" s="129" t="s">
        <v>948</v>
      </c>
      <c r="B1548" s="130"/>
      <c r="C1548" s="94" t="s">
        <v>741</v>
      </c>
      <c r="D1548" s="65">
        <v>80</v>
      </c>
      <c r="E1548" s="59">
        <f t="shared" ref="E1548:E1550" si="1314">(D1548+F1548)/2</f>
        <v>73.25</v>
      </c>
      <c r="F1548" s="59">
        <f t="shared" ref="F1548:F1550" si="1315">(D1548+H1548)/2</f>
        <v>66.5</v>
      </c>
      <c r="G1548" s="59">
        <f t="shared" ref="G1548:G1550" si="1316">(F1548+H1548)/2</f>
        <v>59.75</v>
      </c>
      <c r="H1548" s="60">
        <f t="shared" ref="H1548:H1550" si="1317">INT(D1548/1.5)</f>
        <v>53</v>
      </c>
      <c r="I1548" s="23"/>
      <c r="J1548" s="100">
        <f t="shared" si="1313"/>
        <v>0</v>
      </c>
      <c r="K1548" s="14"/>
      <c r="L1548" s="13"/>
      <c r="M1548" s="2">
        <f t="shared" si="1303"/>
        <v>0</v>
      </c>
      <c r="N1548" s="1">
        <f t="shared" si="1304"/>
        <v>0</v>
      </c>
      <c r="O1548" s="2">
        <f t="shared" si="1305"/>
        <v>0</v>
      </c>
      <c r="P1548" s="2">
        <f t="shared" si="1306"/>
        <v>0</v>
      </c>
      <c r="Q1548" s="2">
        <f t="shared" si="1307"/>
        <v>0</v>
      </c>
      <c r="R1548" s="2"/>
      <c r="S1548" s="2">
        <f t="shared" si="1308"/>
        <v>0</v>
      </c>
      <c r="T1548" s="2">
        <f t="shared" si="1309"/>
        <v>0</v>
      </c>
      <c r="U1548" s="2">
        <f t="shared" si="1310"/>
        <v>0</v>
      </c>
      <c r="V1548" s="2">
        <f t="shared" si="1311"/>
        <v>0</v>
      </c>
      <c r="W1548" s="2">
        <f t="shared" si="1312"/>
        <v>0</v>
      </c>
      <c r="X1548" s="2"/>
      <c r="Y1548" s="2"/>
    </row>
    <row r="1549" spans="1:25" s="15" customFormat="1" ht="15" customHeight="1" x14ac:dyDescent="0.25">
      <c r="A1549" s="131"/>
      <c r="B1549" s="132"/>
      <c r="C1549" s="94" t="s">
        <v>3</v>
      </c>
      <c r="D1549" s="37">
        <v>120</v>
      </c>
      <c r="E1549" s="38">
        <f t="shared" si="1314"/>
        <v>110</v>
      </c>
      <c r="F1549" s="38">
        <f t="shared" si="1315"/>
        <v>100</v>
      </c>
      <c r="G1549" s="38">
        <f t="shared" si="1316"/>
        <v>90</v>
      </c>
      <c r="H1549" s="55">
        <f t="shared" si="1317"/>
        <v>80</v>
      </c>
      <c r="I1549" s="17"/>
      <c r="J1549" s="103">
        <f t="shared" si="1313"/>
        <v>0</v>
      </c>
      <c r="K1549" s="14"/>
      <c r="L1549" s="13"/>
      <c r="M1549" s="2">
        <f t="shared" si="1303"/>
        <v>0</v>
      </c>
      <c r="N1549" s="1">
        <f t="shared" si="1304"/>
        <v>0</v>
      </c>
      <c r="O1549" s="2">
        <f t="shared" si="1305"/>
        <v>0</v>
      </c>
      <c r="P1549" s="2">
        <f t="shared" si="1306"/>
        <v>0</v>
      </c>
      <c r="Q1549" s="2">
        <f t="shared" si="1307"/>
        <v>0</v>
      </c>
      <c r="R1549" s="2"/>
      <c r="S1549" s="2">
        <f t="shared" si="1308"/>
        <v>0</v>
      </c>
      <c r="T1549" s="2">
        <f t="shared" si="1309"/>
        <v>0</v>
      </c>
      <c r="U1549" s="2">
        <f t="shared" si="1310"/>
        <v>0</v>
      </c>
      <c r="V1549" s="2">
        <f t="shared" si="1311"/>
        <v>0</v>
      </c>
      <c r="W1549" s="2">
        <f t="shared" si="1312"/>
        <v>0</v>
      </c>
      <c r="X1549" s="2"/>
      <c r="Y1549" s="2"/>
    </row>
    <row r="1550" spans="1:25" s="15" customFormat="1" ht="15" customHeight="1" thickBot="1" x14ac:dyDescent="0.3">
      <c r="A1550" s="131"/>
      <c r="B1550" s="132"/>
      <c r="C1550" s="53" t="s">
        <v>1</v>
      </c>
      <c r="D1550" s="37">
        <v>400</v>
      </c>
      <c r="E1550" s="38">
        <f t="shared" si="1314"/>
        <v>366.5</v>
      </c>
      <c r="F1550" s="38">
        <f t="shared" si="1315"/>
        <v>333</v>
      </c>
      <c r="G1550" s="38">
        <f t="shared" si="1316"/>
        <v>299.5</v>
      </c>
      <c r="H1550" s="55">
        <f t="shared" si="1317"/>
        <v>266</v>
      </c>
      <c r="I1550" s="17"/>
      <c r="J1550" s="10">
        <f t="shared" si="1313"/>
        <v>0</v>
      </c>
      <c r="K1550" s="14"/>
      <c r="L1550" s="13"/>
      <c r="M1550" s="2">
        <f t="shared" si="1303"/>
        <v>0</v>
      </c>
      <c r="N1550" s="1">
        <f t="shared" si="1304"/>
        <v>0</v>
      </c>
      <c r="O1550" s="2">
        <f t="shared" si="1305"/>
        <v>0</v>
      </c>
      <c r="P1550" s="2">
        <f t="shared" si="1306"/>
        <v>0</v>
      </c>
      <c r="Q1550" s="2">
        <f t="shared" si="1307"/>
        <v>0</v>
      </c>
      <c r="R1550" s="2"/>
      <c r="S1550" s="2">
        <f t="shared" si="1308"/>
        <v>0</v>
      </c>
      <c r="T1550" s="2">
        <f t="shared" si="1309"/>
        <v>0</v>
      </c>
      <c r="U1550" s="2">
        <f t="shared" si="1310"/>
        <v>0</v>
      </c>
      <c r="V1550" s="2">
        <f t="shared" si="1311"/>
        <v>0</v>
      </c>
      <c r="W1550" s="2">
        <f t="shared" si="1312"/>
        <v>0</v>
      </c>
      <c r="X1550" s="2"/>
      <c r="Y1550" s="2"/>
    </row>
    <row r="1551" spans="1:25" s="15" customFormat="1" ht="15" customHeight="1" x14ac:dyDescent="0.25">
      <c r="A1551" s="129" t="s">
        <v>519</v>
      </c>
      <c r="B1551" s="130"/>
      <c r="C1551" s="94" t="s">
        <v>741</v>
      </c>
      <c r="D1551" s="65">
        <v>100</v>
      </c>
      <c r="E1551" s="59">
        <f t="shared" si="1251"/>
        <v>91.5</v>
      </c>
      <c r="F1551" s="59">
        <f t="shared" si="1252"/>
        <v>83</v>
      </c>
      <c r="G1551" s="59">
        <f t="shared" si="1253"/>
        <v>74.5</v>
      </c>
      <c r="H1551" s="60">
        <f t="shared" si="1254"/>
        <v>66</v>
      </c>
      <c r="I1551" s="23"/>
      <c r="J1551" s="100">
        <f t="shared" si="1255"/>
        <v>0</v>
      </c>
      <c r="K1551" s="14"/>
      <c r="L1551" s="13"/>
      <c r="M1551" s="2">
        <f t="shared" si="1303"/>
        <v>0</v>
      </c>
      <c r="N1551" s="1">
        <f t="shared" si="1304"/>
        <v>0</v>
      </c>
      <c r="O1551" s="2">
        <f t="shared" si="1305"/>
        <v>0</v>
      </c>
      <c r="P1551" s="2">
        <f t="shared" si="1306"/>
        <v>0</v>
      </c>
      <c r="Q1551" s="2">
        <f t="shared" si="1307"/>
        <v>0</v>
      </c>
      <c r="R1551" s="2"/>
      <c r="S1551" s="2">
        <f t="shared" si="1308"/>
        <v>0</v>
      </c>
      <c r="T1551" s="2">
        <f t="shared" si="1309"/>
        <v>0</v>
      </c>
      <c r="U1551" s="2">
        <f t="shared" si="1310"/>
        <v>0</v>
      </c>
      <c r="V1551" s="2">
        <f t="shared" si="1311"/>
        <v>0</v>
      </c>
      <c r="W1551" s="2">
        <f t="shared" si="1312"/>
        <v>0</v>
      </c>
      <c r="X1551" s="2"/>
      <c r="Y1551" s="2"/>
    </row>
    <row r="1552" spans="1:25" s="15" customFormat="1" ht="15" customHeight="1" x14ac:dyDescent="0.25">
      <c r="A1552" s="131"/>
      <c r="B1552" s="132"/>
      <c r="C1552" s="94" t="s">
        <v>3</v>
      </c>
      <c r="D1552" s="37">
        <v>210</v>
      </c>
      <c r="E1552" s="38">
        <f t="shared" si="1251"/>
        <v>192.5</v>
      </c>
      <c r="F1552" s="38">
        <f t="shared" si="1252"/>
        <v>175</v>
      </c>
      <c r="G1552" s="38">
        <f t="shared" si="1253"/>
        <v>157.5</v>
      </c>
      <c r="H1552" s="55">
        <f t="shared" si="1254"/>
        <v>140</v>
      </c>
      <c r="I1552" s="17"/>
      <c r="J1552" s="103">
        <f t="shared" si="1255"/>
        <v>0</v>
      </c>
      <c r="K1552" s="14"/>
      <c r="L1552" s="13"/>
      <c r="M1552" s="2">
        <f t="shared" si="1303"/>
        <v>0</v>
      </c>
      <c r="N1552" s="1">
        <f t="shared" si="1304"/>
        <v>0</v>
      </c>
      <c r="O1552" s="2">
        <f t="shared" si="1305"/>
        <v>0</v>
      </c>
      <c r="P1552" s="2">
        <f t="shared" si="1306"/>
        <v>0</v>
      </c>
      <c r="Q1552" s="2">
        <f t="shared" si="1307"/>
        <v>0</v>
      </c>
      <c r="R1552" s="2"/>
      <c r="S1552" s="2">
        <f t="shared" si="1308"/>
        <v>0</v>
      </c>
      <c r="T1552" s="2">
        <f t="shared" si="1309"/>
        <v>0</v>
      </c>
      <c r="U1552" s="2">
        <f t="shared" si="1310"/>
        <v>0</v>
      </c>
      <c r="V1552" s="2">
        <f t="shared" si="1311"/>
        <v>0</v>
      </c>
      <c r="W1552" s="2">
        <f t="shared" si="1312"/>
        <v>0</v>
      </c>
      <c r="X1552" s="2"/>
      <c r="Y1552" s="2"/>
    </row>
    <row r="1553" spans="1:25" s="15" customFormat="1" ht="15" customHeight="1" thickBot="1" x14ac:dyDescent="0.3">
      <c r="A1553" s="131"/>
      <c r="B1553" s="132"/>
      <c r="C1553" s="53" t="s">
        <v>1</v>
      </c>
      <c r="D1553" s="37">
        <v>800</v>
      </c>
      <c r="E1553" s="38">
        <f t="shared" si="1251"/>
        <v>733.25</v>
      </c>
      <c r="F1553" s="38">
        <f t="shared" si="1252"/>
        <v>666.5</v>
      </c>
      <c r="G1553" s="38">
        <f t="shared" si="1253"/>
        <v>599.75</v>
      </c>
      <c r="H1553" s="55">
        <f t="shared" si="1254"/>
        <v>533</v>
      </c>
      <c r="I1553" s="17"/>
      <c r="J1553" s="10">
        <f t="shared" si="1255"/>
        <v>0</v>
      </c>
      <c r="K1553" s="14"/>
      <c r="L1553" s="13"/>
      <c r="M1553" s="2">
        <f t="shared" si="1303"/>
        <v>0</v>
      </c>
      <c r="N1553" s="1">
        <f t="shared" si="1304"/>
        <v>0</v>
      </c>
      <c r="O1553" s="2">
        <f t="shared" si="1305"/>
        <v>0</v>
      </c>
      <c r="P1553" s="2">
        <f t="shared" si="1306"/>
        <v>0</v>
      </c>
      <c r="Q1553" s="2">
        <f t="shared" si="1307"/>
        <v>0</v>
      </c>
      <c r="R1553" s="2"/>
      <c r="S1553" s="2">
        <f t="shared" si="1308"/>
        <v>0</v>
      </c>
      <c r="T1553" s="2">
        <f t="shared" si="1309"/>
        <v>0</v>
      </c>
      <c r="U1553" s="2">
        <f t="shared" si="1310"/>
        <v>0</v>
      </c>
      <c r="V1553" s="2">
        <f t="shared" si="1311"/>
        <v>0</v>
      </c>
      <c r="W1553" s="2">
        <f t="shared" si="1312"/>
        <v>0</v>
      </c>
      <c r="X1553" s="2"/>
      <c r="Y1553" s="2"/>
    </row>
    <row r="1554" spans="1:25" s="15" customFormat="1" ht="15" customHeight="1" x14ac:dyDescent="0.25">
      <c r="A1554" s="129" t="s">
        <v>520</v>
      </c>
      <c r="B1554" s="130"/>
      <c r="C1554" s="94" t="s">
        <v>741</v>
      </c>
      <c r="D1554" s="65">
        <v>80</v>
      </c>
      <c r="E1554" s="59">
        <f t="shared" ref="E1554:E1556" si="1318">(D1554+F1554)/2</f>
        <v>73.25</v>
      </c>
      <c r="F1554" s="59">
        <f t="shared" ref="F1554:F1556" si="1319">(D1554+H1554)/2</f>
        <v>66.5</v>
      </c>
      <c r="G1554" s="59">
        <f t="shared" ref="G1554:G1556" si="1320">(F1554+H1554)/2</f>
        <v>59.75</v>
      </c>
      <c r="H1554" s="60">
        <f t="shared" ref="H1554:H1556" si="1321">INT(D1554/1.5)</f>
        <v>53</v>
      </c>
      <c r="I1554" s="23"/>
      <c r="J1554" s="100">
        <f t="shared" si="1255"/>
        <v>0</v>
      </c>
      <c r="K1554" s="14"/>
      <c r="L1554" s="13"/>
      <c r="M1554" s="2">
        <f t="shared" si="1303"/>
        <v>0</v>
      </c>
      <c r="N1554" s="1">
        <f t="shared" si="1304"/>
        <v>0</v>
      </c>
      <c r="O1554" s="2">
        <f t="shared" si="1305"/>
        <v>0</v>
      </c>
      <c r="P1554" s="2">
        <f t="shared" si="1306"/>
        <v>0</v>
      </c>
      <c r="Q1554" s="2">
        <f t="shared" si="1307"/>
        <v>0</v>
      </c>
      <c r="R1554" s="2"/>
      <c r="S1554" s="2">
        <f t="shared" si="1308"/>
        <v>0</v>
      </c>
      <c r="T1554" s="2">
        <f t="shared" si="1309"/>
        <v>0</v>
      </c>
      <c r="U1554" s="2">
        <f t="shared" si="1310"/>
        <v>0</v>
      </c>
      <c r="V1554" s="2">
        <f t="shared" si="1311"/>
        <v>0</v>
      </c>
      <c r="W1554" s="2">
        <f t="shared" si="1312"/>
        <v>0</v>
      </c>
      <c r="X1554" s="2"/>
      <c r="Y1554" s="2"/>
    </row>
    <row r="1555" spans="1:25" s="15" customFormat="1" ht="15" customHeight="1" x14ac:dyDescent="0.25">
      <c r="A1555" s="131"/>
      <c r="B1555" s="132"/>
      <c r="C1555" s="94" t="s">
        <v>3</v>
      </c>
      <c r="D1555" s="37">
        <v>130</v>
      </c>
      <c r="E1555" s="38">
        <f t="shared" si="1318"/>
        <v>119</v>
      </c>
      <c r="F1555" s="38">
        <f t="shared" si="1319"/>
        <v>108</v>
      </c>
      <c r="G1555" s="38">
        <f t="shared" si="1320"/>
        <v>97</v>
      </c>
      <c r="H1555" s="55">
        <f t="shared" si="1321"/>
        <v>86</v>
      </c>
      <c r="I1555" s="17"/>
      <c r="J1555" s="103">
        <f t="shared" ref="J1555:J1556" si="1322">IF($K$6&lt;=9999,S1555,IF(AND($K$6&gt;=10000,$K$6&lt;=19999),T1555,IF(AND($K$6&gt;=20000,$K$6&lt;=39999),U1555,IF(AND($K$6&gt;=40000,$K$6&lt;=79999),V1555,IF($K$6&gt;=80000,W1555,0)))))</f>
        <v>0</v>
      </c>
      <c r="K1555" s="14"/>
      <c r="L1555" s="13"/>
      <c r="M1555" s="2">
        <f t="shared" si="1303"/>
        <v>0</v>
      </c>
      <c r="N1555" s="1">
        <f t="shared" si="1304"/>
        <v>0</v>
      </c>
      <c r="O1555" s="2">
        <f t="shared" si="1305"/>
        <v>0</v>
      </c>
      <c r="P1555" s="2">
        <f t="shared" si="1306"/>
        <v>0</v>
      </c>
      <c r="Q1555" s="2">
        <f t="shared" si="1307"/>
        <v>0</v>
      </c>
      <c r="R1555" s="2"/>
      <c r="S1555" s="2">
        <f t="shared" si="1308"/>
        <v>0</v>
      </c>
      <c r="T1555" s="2">
        <f t="shared" si="1309"/>
        <v>0</v>
      </c>
      <c r="U1555" s="2">
        <f t="shared" si="1310"/>
        <v>0</v>
      </c>
      <c r="V1555" s="2">
        <f t="shared" si="1311"/>
        <v>0</v>
      </c>
      <c r="W1555" s="2">
        <f t="shared" si="1312"/>
        <v>0</v>
      </c>
      <c r="X1555" s="2"/>
      <c r="Y1555" s="2"/>
    </row>
    <row r="1556" spans="1:25" s="15" customFormat="1" ht="15" customHeight="1" thickBot="1" x14ac:dyDescent="0.3">
      <c r="A1556" s="131"/>
      <c r="B1556" s="132"/>
      <c r="C1556" s="53" t="s">
        <v>1</v>
      </c>
      <c r="D1556" s="37">
        <v>400</v>
      </c>
      <c r="E1556" s="38">
        <f t="shared" si="1318"/>
        <v>366.5</v>
      </c>
      <c r="F1556" s="38">
        <f t="shared" si="1319"/>
        <v>333</v>
      </c>
      <c r="G1556" s="38">
        <f t="shared" si="1320"/>
        <v>299.5</v>
      </c>
      <c r="H1556" s="55">
        <f t="shared" si="1321"/>
        <v>266</v>
      </c>
      <c r="I1556" s="17"/>
      <c r="J1556" s="10">
        <f t="shared" si="1322"/>
        <v>0</v>
      </c>
      <c r="K1556" s="14"/>
      <c r="L1556" s="13"/>
      <c r="M1556" s="2">
        <f t="shared" si="1303"/>
        <v>0</v>
      </c>
      <c r="N1556" s="1">
        <f t="shared" si="1304"/>
        <v>0</v>
      </c>
      <c r="O1556" s="2">
        <f t="shared" si="1305"/>
        <v>0</v>
      </c>
      <c r="P1556" s="2">
        <f t="shared" si="1306"/>
        <v>0</v>
      </c>
      <c r="Q1556" s="2">
        <f t="shared" si="1307"/>
        <v>0</v>
      </c>
      <c r="R1556" s="2"/>
      <c r="S1556" s="2">
        <f t="shared" si="1308"/>
        <v>0</v>
      </c>
      <c r="T1556" s="2">
        <f t="shared" si="1309"/>
        <v>0</v>
      </c>
      <c r="U1556" s="2">
        <f t="shared" si="1310"/>
        <v>0</v>
      </c>
      <c r="V1556" s="2">
        <f t="shared" si="1311"/>
        <v>0</v>
      </c>
      <c r="W1556" s="2">
        <f t="shared" si="1312"/>
        <v>0</v>
      </c>
      <c r="X1556" s="2"/>
      <c r="Y1556" s="2"/>
    </row>
    <row r="1557" spans="1:25" s="15" customFormat="1" ht="15" customHeight="1" x14ac:dyDescent="0.25">
      <c r="A1557" s="180" t="s">
        <v>521</v>
      </c>
      <c r="B1557" s="181"/>
      <c r="C1557" s="94" t="s">
        <v>741</v>
      </c>
      <c r="D1557" s="65">
        <v>80</v>
      </c>
      <c r="E1557" s="59">
        <f t="shared" ref="E1557:E1559" si="1323">(D1557+F1557)/2</f>
        <v>73.25</v>
      </c>
      <c r="F1557" s="59">
        <f t="shared" ref="F1557:F1559" si="1324">(D1557+H1557)/2</f>
        <v>66.5</v>
      </c>
      <c r="G1557" s="59">
        <f t="shared" ref="G1557:G1559" si="1325">(F1557+H1557)/2</f>
        <v>59.75</v>
      </c>
      <c r="H1557" s="60">
        <f t="shared" ref="H1557:H1559" si="1326">INT(D1557/1.5)</f>
        <v>53</v>
      </c>
      <c r="I1557" s="23"/>
      <c r="J1557" s="100">
        <f>IF($K$6&lt;=9999,S1557,IF(AND($K$6&gt;=10000,$K$6&lt;=19999),T1557,IF(AND($K$6&gt;=20000,$K$6&lt;=39999),U1557,IF(AND($K$6&gt;=40000,$K$6&lt;=79999),V1557,IF($K$6&gt;=80000,W1557,0)))))</f>
        <v>0</v>
      </c>
      <c r="K1557" s="14"/>
      <c r="L1557" s="13"/>
      <c r="M1557" s="2">
        <f t="shared" si="1303"/>
        <v>0</v>
      </c>
      <c r="N1557" s="1">
        <f t="shared" si="1304"/>
        <v>0</v>
      </c>
      <c r="O1557" s="2">
        <f t="shared" si="1305"/>
        <v>0</v>
      </c>
      <c r="P1557" s="2">
        <f t="shared" si="1306"/>
        <v>0</v>
      </c>
      <c r="Q1557" s="2">
        <f t="shared" si="1307"/>
        <v>0</v>
      </c>
      <c r="R1557" s="2"/>
      <c r="S1557" s="2">
        <f t="shared" si="1308"/>
        <v>0</v>
      </c>
      <c r="T1557" s="2">
        <f t="shared" si="1309"/>
        <v>0</v>
      </c>
      <c r="U1557" s="2">
        <f t="shared" si="1310"/>
        <v>0</v>
      </c>
      <c r="V1557" s="2">
        <f t="shared" si="1311"/>
        <v>0</v>
      </c>
      <c r="W1557" s="2">
        <f t="shared" si="1312"/>
        <v>0</v>
      </c>
      <c r="X1557" s="2"/>
      <c r="Y1557" s="2"/>
    </row>
    <row r="1558" spans="1:25" s="15" customFormat="1" ht="15" customHeight="1" x14ac:dyDescent="0.25">
      <c r="A1558" s="180"/>
      <c r="B1558" s="181"/>
      <c r="C1558" s="94" t="s">
        <v>3</v>
      </c>
      <c r="D1558" s="37">
        <v>120</v>
      </c>
      <c r="E1558" s="38">
        <f t="shared" si="1323"/>
        <v>110</v>
      </c>
      <c r="F1558" s="38">
        <f t="shared" si="1324"/>
        <v>100</v>
      </c>
      <c r="G1558" s="38">
        <f t="shared" si="1325"/>
        <v>90</v>
      </c>
      <c r="H1558" s="55">
        <f t="shared" si="1326"/>
        <v>80</v>
      </c>
      <c r="I1558" s="17"/>
      <c r="J1558" s="103">
        <f t="shared" ref="J1558:J1559" si="1327">IF($K$6&lt;=9999,S1558,IF(AND($K$6&gt;=10000,$K$6&lt;=19999),T1558,IF(AND($K$6&gt;=20000,$K$6&lt;=39999),U1558,IF(AND($K$6&gt;=40000,$K$6&lt;=79999),V1558,IF($K$6&gt;=80000,W1558,0)))))</f>
        <v>0</v>
      </c>
      <c r="K1558" s="14"/>
      <c r="L1558" s="13"/>
      <c r="M1558" s="2">
        <f t="shared" si="1303"/>
        <v>0</v>
      </c>
      <c r="N1558" s="1">
        <f t="shared" si="1304"/>
        <v>0</v>
      </c>
      <c r="O1558" s="2">
        <f t="shared" si="1305"/>
        <v>0</v>
      </c>
      <c r="P1558" s="2">
        <f t="shared" si="1306"/>
        <v>0</v>
      </c>
      <c r="Q1558" s="2">
        <f t="shared" si="1307"/>
        <v>0</v>
      </c>
      <c r="R1558" s="2"/>
      <c r="S1558" s="2">
        <f t="shared" si="1308"/>
        <v>0</v>
      </c>
      <c r="T1558" s="2">
        <f t="shared" si="1309"/>
        <v>0</v>
      </c>
      <c r="U1558" s="2">
        <f t="shared" si="1310"/>
        <v>0</v>
      </c>
      <c r="V1558" s="2">
        <f t="shared" si="1311"/>
        <v>0</v>
      </c>
      <c r="W1558" s="2">
        <f t="shared" si="1312"/>
        <v>0</v>
      </c>
      <c r="X1558" s="2"/>
      <c r="Y1558" s="2"/>
    </row>
    <row r="1559" spans="1:25" s="15" customFormat="1" ht="15" customHeight="1" thickBot="1" x14ac:dyDescent="0.3">
      <c r="A1559" s="180"/>
      <c r="B1559" s="181"/>
      <c r="C1559" s="53" t="s">
        <v>1</v>
      </c>
      <c r="D1559" s="37">
        <v>400</v>
      </c>
      <c r="E1559" s="38">
        <f t="shared" si="1323"/>
        <v>366.5</v>
      </c>
      <c r="F1559" s="38">
        <f t="shared" si="1324"/>
        <v>333</v>
      </c>
      <c r="G1559" s="38">
        <f t="shared" si="1325"/>
        <v>299.5</v>
      </c>
      <c r="H1559" s="55">
        <f t="shared" si="1326"/>
        <v>266</v>
      </c>
      <c r="I1559" s="17"/>
      <c r="J1559" s="10">
        <f t="shared" si="1327"/>
        <v>0</v>
      </c>
      <c r="K1559" s="14"/>
      <c r="L1559" s="13"/>
      <c r="M1559" s="2">
        <f t="shared" si="1303"/>
        <v>0</v>
      </c>
      <c r="N1559" s="1">
        <f t="shared" si="1304"/>
        <v>0</v>
      </c>
      <c r="O1559" s="2">
        <f t="shared" si="1305"/>
        <v>0</v>
      </c>
      <c r="P1559" s="2">
        <f t="shared" si="1306"/>
        <v>0</v>
      </c>
      <c r="Q1559" s="2">
        <f t="shared" si="1307"/>
        <v>0</v>
      </c>
      <c r="R1559" s="2"/>
      <c r="S1559" s="2">
        <f t="shared" si="1308"/>
        <v>0</v>
      </c>
      <c r="T1559" s="2">
        <f t="shared" si="1309"/>
        <v>0</v>
      </c>
      <c r="U1559" s="2">
        <f t="shared" si="1310"/>
        <v>0</v>
      </c>
      <c r="V1559" s="2">
        <f t="shared" si="1311"/>
        <v>0</v>
      </c>
      <c r="W1559" s="2">
        <f t="shared" si="1312"/>
        <v>0</v>
      </c>
      <c r="X1559" s="2"/>
      <c r="Y1559" s="2"/>
    </row>
    <row r="1560" spans="1:25" s="15" customFormat="1" ht="15" customHeight="1" x14ac:dyDescent="0.25">
      <c r="A1560" s="180" t="s">
        <v>949</v>
      </c>
      <c r="B1560" s="181"/>
      <c r="C1560" s="94" t="s">
        <v>741</v>
      </c>
      <c r="D1560" s="65">
        <v>80</v>
      </c>
      <c r="E1560" s="59">
        <f t="shared" ref="E1560:E1562" si="1328">(D1560+F1560)/2</f>
        <v>73.25</v>
      </c>
      <c r="F1560" s="59">
        <f t="shared" ref="F1560:F1562" si="1329">(D1560+H1560)/2</f>
        <v>66.5</v>
      </c>
      <c r="G1560" s="59">
        <f t="shared" ref="G1560:G1562" si="1330">(F1560+H1560)/2</f>
        <v>59.75</v>
      </c>
      <c r="H1560" s="60">
        <f t="shared" ref="H1560:H1562" si="1331">INT(D1560/1.5)</f>
        <v>53</v>
      </c>
      <c r="I1560" s="23"/>
      <c r="J1560" s="100">
        <f>IF($K$6&lt;=9999,S1560,IF(AND($K$6&gt;=10000,$K$6&lt;=19999),T1560,IF(AND($K$6&gt;=20000,$K$6&lt;=39999),U1560,IF(AND($K$6&gt;=40000,$K$6&lt;=79999),V1560,IF($K$6&gt;=80000,W1560,0)))))</f>
        <v>0</v>
      </c>
      <c r="K1560" s="14"/>
      <c r="L1560" s="13"/>
      <c r="M1560" s="2">
        <f t="shared" si="1303"/>
        <v>0</v>
      </c>
      <c r="N1560" s="1">
        <f t="shared" si="1304"/>
        <v>0</v>
      </c>
      <c r="O1560" s="2">
        <f t="shared" si="1305"/>
        <v>0</v>
      </c>
      <c r="P1560" s="2">
        <f t="shared" si="1306"/>
        <v>0</v>
      </c>
      <c r="Q1560" s="2">
        <f t="shared" si="1307"/>
        <v>0</v>
      </c>
      <c r="R1560" s="2"/>
      <c r="S1560" s="2">
        <f t="shared" si="1308"/>
        <v>0</v>
      </c>
      <c r="T1560" s="2">
        <f t="shared" si="1309"/>
        <v>0</v>
      </c>
      <c r="U1560" s="2">
        <f t="shared" si="1310"/>
        <v>0</v>
      </c>
      <c r="V1560" s="2">
        <f t="shared" si="1311"/>
        <v>0</v>
      </c>
      <c r="W1560" s="2">
        <f t="shared" si="1312"/>
        <v>0</v>
      </c>
      <c r="X1560" s="2"/>
      <c r="Y1560" s="2"/>
    </row>
    <row r="1561" spans="1:25" s="15" customFormat="1" ht="15" customHeight="1" x14ac:dyDescent="0.25">
      <c r="A1561" s="180"/>
      <c r="B1561" s="181"/>
      <c r="C1561" s="94" t="s">
        <v>3</v>
      </c>
      <c r="D1561" s="37">
        <v>140</v>
      </c>
      <c r="E1561" s="38">
        <f t="shared" si="1328"/>
        <v>128.25</v>
      </c>
      <c r="F1561" s="38">
        <f t="shared" si="1329"/>
        <v>116.5</v>
      </c>
      <c r="G1561" s="38">
        <f t="shared" si="1330"/>
        <v>104.75</v>
      </c>
      <c r="H1561" s="55">
        <f t="shared" si="1331"/>
        <v>93</v>
      </c>
      <c r="I1561" s="17"/>
      <c r="J1561" s="103">
        <f t="shared" ref="J1561:J1562" si="1332">IF($K$6&lt;=9999,S1561,IF(AND($K$6&gt;=10000,$K$6&lt;=19999),T1561,IF(AND($K$6&gt;=20000,$K$6&lt;=39999),U1561,IF(AND($K$6&gt;=40000,$K$6&lt;=79999),V1561,IF($K$6&gt;=80000,W1561,0)))))</f>
        <v>0</v>
      </c>
      <c r="K1561" s="14"/>
      <c r="L1561" s="13"/>
      <c r="M1561" s="2">
        <f t="shared" si="1303"/>
        <v>0</v>
      </c>
      <c r="N1561" s="1">
        <f t="shared" si="1304"/>
        <v>0</v>
      </c>
      <c r="O1561" s="2">
        <f t="shared" si="1305"/>
        <v>0</v>
      </c>
      <c r="P1561" s="2">
        <f t="shared" si="1306"/>
        <v>0</v>
      </c>
      <c r="Q1561" s="2">
        <f t="shared" si="1307"/>
        <v>0</v>
      </c>
      <c r="R1561" s="2"/>
      <c r="S1561" s="2">
        <f t="shared" si="1308"/>
        <v>0</v>
      </c>
      <c r="T1561" s="2">
        <f t="shared" si="1309"/>
        <v>0</v>
      </c>
      <c r="U1561" s="2">
        <f t="shared" si="1310"/>
        <v>0</v>
      </c>
      <c r="V1561" s="2">
        <f t="shared" si="1311"/>
        <v>0</v>
      </c>
      <c r="W1561" s="2">
        <f t="shared" si="1312"/>
        <v>0</v>
      </c>
      <c r="X1561" s="2"/>
      <c r="Y1561" s="2"/>
    </row>
    <row r="1562" spans="1:25" s="15" customFormat="1" ht="15" customHeight="1" thickBot="1" x14ac:dyDescent="0.3">
      <c r="A1562" s="180"/>
      <c r="B1562" s="181"/>
      <c r="C1562" s="53" t="s">
        <v>1</v>
      </c>
      <c r="D1562" s="37">
        <v>500</v>
      </c>
      <c r="E1562" s="38">
        <f t="shared" si="1328"/>
        <v>458.25</v>
      </c>
      <c r="F1562" s="38">
        <f t="shared" si="1329"/>
        <v>416.5</v>
      </c>
      <c r="G1562" s="38">
        <f t="shared" si="1330"/>
        <v>374.75</v>
      </c>
      <c r="H1562" s="55">
        <f t="shared" si="1331"/>
        <v>333</v>
      </c>
      <c r="I1562" s="17"/>
      <c r="J1562" s="10">
        <f t="shared" si="1332"/>
        <v>0</v>
      </c>
      <c r="K1562" s="14"/>
      <c r="L1562" s="13"/>
      <c r="M1562" s="2">
        <f t="shared" si="1303"/>
        <v>0</v>
      </c>
      <c r="N1562" s="1">
        <f t="shared" si="1304"/>
        <v>0</v>
      </c>
      <c r="O1562" s="2">
        <f t="shared" si="1305"/>
        <v>0</v>
      </c>
      <c r="P1562" s="2">
        <f t="shared" si="1306"/>
        <v>0</v>
      </c>
      <c r="Q1562" s="2">
        <f t="shared" si="1307"/>
        <v>0</v>
      </c>
      <c r="R1562" s="2"/>
      <c r="S1562" s="2">
        <f t="shared" si="1308"/>
        <v>0</v>
      </c>
      <c r="T1562" s="2">
        <f t="shared" si="1309"/>
        <v>0</v>
      </c>
      <c r="U1562" s="2">
        <f t="shared" si="1310"/>
        <v>0</v>
      </c>
      <c r="V1562" s="2">
        <f t="shared" si="1311"/>
        <v>0</v>
      </c>
      <c r="W1562" s="2">
        <f t="shared" si="1312"/>
        <v>0</v>
      </c>
      <c r="X1562" s="2"/>
      <c r="Y1562" s="2"/>
    </row>
    <row r="1563" spans="1:25" s="15" customFormat="1" ht="15" customHeight="1" x14ac:dyDescent="0.25">
      <c r="A1563" s="180" t="s">
        <v>1057</v>
      </c>
      <c r="B1563" s="181"/>
      <c r="C1563" s="94" t="s">
        <v>741</v>
      </c>
      <c r="D1563" s="65">
        <v>80</v>
      </c>
      <c r="E1563" s="59">
        <f t="shared" ref="E1563:E1565" si="1333">(D1563+F1563)/2</f>
        <v>73.25</v>
      </c>
      <c r="F1563" s="59">
        <f t="shared" ref="F1563:F1565" si="1334">(D1563+H1563)/2</f>
        <v>66.5</v>
      </c>
      <c r="G1563" s="59">
        <f t="shared" ref="G1563:G1565" si="1335">(F1563+H1563)/2</f>
        <v>59.75</v>
      </c>
      <c r="H1563" s="60">
        <f t="shared" ref="H1563:H1565" si="1336">INT(D1563/1.5)</f>
        <v>53</v>
      </c>
      <c r="I1563" s="23"/>
      <c r="J1563" s="100">
        <f>IF($K$6&lt;=9999,S1563,IF(AND($K$6&gt;=10000,$K$6&lt;=19999),T1563,IF(AND($K$6&gt;=20000,$K$6&lt;=39999),U1563,IF(AND($K$6&gt;=40000,$K$6&lt;=79999),V1563,IF($K$6&gt;=80000,W1563,0)))))</f>
        <v>0</v>
      </c>
      <c r="K1563" s="14"/>
      <c r="L1563" s="13"/>
      <c r="M1563" s="2">
        <f t="shared" si="1303"/>
        <v>0</v>
      </c>
      <c r="N1563" s="1">
        <f t="shared" si="1304"/>
        <v>0</v>
      </c>
      <c r="O1563" s="2">
        <f t="shared" si="1305"/>
        <v>0</v>
      </c>
      <c r="P1563" s="2">
        <f t="shared" si="1306"/>
        <v>0</v>
      </c>
      <c r="Q1563" s="2">
        <f t="shared" si="1307"/>
        <v>0</v>
      </c>
      <c r="R1563" s="2"/>
      <c r="S1563" s="2">
        <f t="shared" si="1308"/>
        <v>0</v>
      </c>
      <c r="T1563" s="2">
        <f t="shared" si="1309"/>
        <v>0</v>
      </c>
      <c r="U1563" s="2">
        <f t="shared" si="1310"/>
        <v>0</v>
      </c>
      <c r="V1563" s="2">
        <f t="shared" si="1311"/>
        <v>0</v>
      </c>
      <c r="W1563" s="2">
        <f t="shared" si="1312"/>
        <v>0</v>
      </c>
      <c r="X1563" s="2"/>
      <c r="Y1563" s="2"/>
    </row>
    <row r="1564" spans="1:25" s="15" customFormat="1" ht="15" customHeight="1" x14ac:dyDescent="0.25">
      <c r="A1564" s="180"/>
      <c r="B1564" s="181"/>
      <c r="C1564" s="94" t="s">
        <v>3</v>
      </c>
      <c r="D1564" s="37">
        <v>120</v>
      </c>
      <c r="E1564" s="38">
        <f t="shared" si="1333"/>
        <v>110</v>
      </c>
      <c r="F1564" s="38">
        <f t="shared" si="1334"/>
        <v>100</v>
      </c>
      <c r="G1564" s="38">
        <f t="shared" si="1335"/>
        <v>90</v>
      </c>
      <c r="H1564" s="55">
        <f t="shared" si="1336"/>
        <v>80</v>
      </c>
      <c r="I1564" s="17"/>
      <c r="J1564" s="103">
        <f t="shared" ref="J1564:J1565" si="1337">IF($K$6&lt;=9999,S1564,IF(AND($K$6&gt;=10000,$K$6&lt;=19999),T1564,IF(AND($K$6&gt;=20000,$K$6&lt;=39999),U1564,IF(AND($K$6&gt;=40000,$K$6&lt;=79999),V1564,IF($K$6&gt;=80000,W1564,0)))))</f>
        <v>0</v>
      </c>
      <c r="K1564" s="14"/>
      <c r="L1564" s="13"/>
      <c r="M1564" s="2">
        <f t="shared" si="1303"/>
        <v>0</v>
      </c>
      <c r="N1564" s="1">
        <f t="shared" si="1304"/>
        <v>0</v>
      </c>
      <c r="O1564" s="2">
        <f t="shared" si="1305"/>
        <v>0</v>
      </c>
      <c r="P1564" s="2">
        <f t="shared" si="1306"/>
        <v>0</v>
      </c>
      <c r="Q1564" s="2">
        <f t="shared" si="1307"/>
        <v>0</v>
      </c>
      <c r="R1564" s="2"/>
      <c r="S1564" s="2">
        <f t="shared" si="1308"/>
        <v>0</v>
      </c>
      <c r="T1564" s="2">
        <f t="shared" si="1309"/>
        <v>0</v>
      </c>
      <c r="U1564" s="2">
        <f t="shared" si="1310"/>
        <v>0</v>
      </c>
      <c r="V1564" s="2">
        <f t="shared" si="1311"/>
        <v>0</v>
      </c>
      <c r="W1564" s="2">
        <f t="shared" si="1312"/>
        <v>0</v>
      </c>
      <c r="X1564" s="2"/>
      <c r="Y1564" s="2"/>
    </row>
    <row r="1565" spans="1:25" s="15" customFormat="1" ht="15" customHeight="1" thickBot="1" x14ac:dyDescent="0.3">
      <c r="A1565" s="180"/>
      <c r="B1565" s="181"/>
      <c r="C1565" s="53" t="s">
        <v>1</v>
      </c>
      <c r="D1565" s="37">
        <v>400</v>
      </c>
      <c r="E1565" s="38">
        <f t="shared" si="1333"/>
        <v>366.5</v>
      </c>
      <c r="F1565" s="38">
        <f t="shared" si="1334"/>
        <v>333</v>
      </c>
      <c r="G1565" s="38">
        <f t="shared" si="1335"/>
        <v>299.5</v>
      </c>
      <c r="H1565" s="55">
        <f t="shared" si="1336"/>
        <v>266</v>
      </c>
      <c r="I1565" s="17"/>
      <c r="J1565" s="10">
        <f t="shared" si="1337"/>
        <v>0</v>
      </c>
      <c r="K1565" s="14"/>
      <c r="L1565" s="13"/>
      <c r="M1565" s="2">
        <f t="shared" si="1303"/>
        <v>0</v>
      </c>
      <c r="N1565" s="1">
        <f t="shared" si="1304"/>
        <v>0</v>
      </c>
      <c r="O1565" s="2">
        <f t="shared" si="1305"/>
        <v>0</v>
      </c>
      <c r="P1565" s="2">
        <f t="shared" si="1306"/>
        <v>0</v>
      </c>
      <c r="Q1565" s="2">
        <f t="shared" si="1307"/>
        <v>0</v>
      </c>
      <c r="R1565" s="2"/>
      <c r="S1565" s="2">
        <f t="shared" si="1308"/>
        <v>0</v>
      </c>
      <c r="T1565" s="2">
        <f t="shared" si="1309"/>
        <v>0</v>
      </c>
      <c r="U1565" s="2">
        <f t="shared" si="1310"/>
        <v>0</v>
      </c>
      <c r="V1565" s="2">
        <f t="shared" si="1311"/>
        <v>0</v>
      </c>
      <c r="W1565" s="2">
        <f t="shared" si="1312"/>
        <v>0</v>
      </c>
      <c r="X1565" s="2"/>
      <c r="Y1565" s="2"/>
    </row>
    <row r="1566" spans="1:25" s="15" customFormat="1" ht="15" customHeight="1" x14ac:dyDescent="0.25">
      <c r="A1566" s="180" t="s">
        <v>1058</v>
      </c>
      <c r="B1566" s="181"/>
      <c r="C1566" s="94" t="s">
        <v>741</v>
      </c>
      <c r="D1566" s="65">
        <v>70</v>
      </c>
      <c r="E1566" s="59">
        <f t="shared" ref="E1566:E1568" si="1338">(D1566+F1566)/2</f>
        <v>64</v>
      </c>
      <c r="F1566" s="59">
        <f t="shared" ref="F1566:F1568" si="1339">(D1566+H1566)/2</f>
        <v>58</v>
      </c>
      <c r="G1566" s="59">
        <f t="shared" ref="G1566:G1568" si="1340">(F1566+H1566)/2</f>
        <v>52</v>
      </c>
      <c r="H1566" s="60">
        <f t="shared" ref="H1566:H1568" si="1341">INT(D1566/1.5)</f>
        <v>46</v>
      </c>
      <c r="I1566" s="23"/>
      <c r="J1566" s="100">
        <f>IF($K$6&lt;=9999,S1566,IF(AND($K$6&gt;=10000,$K$6&lt;=19999),T1566,IF(AND($K$6&gt;=20000,$K$6&lt;=39999),U1566,IF(AND($K$6&gt;=40000,$K$6&lt;=79999),V1566,IF($K$6&gt;=80000,W1566,0)))))</f>
        <v>0</v>
      </c>
      <c r="K1566" s="14"/>
      <c r="L1566" s="13"/>
      <c r="M1566" s="2">
        <f t="shared" si="1303"/>
        <v>0</v>
      </c>
      <c r="N1566" s="1">
        <f t="shared" si="1304"/>
        <v>0</v>
      </c>
      <c r="O1566" s="2">
        <f t="shared" si="1305"/>
        <v>0</v>
      </c>
      <c r="P1566" s="2">
        <f t="shared" si="1306"/>
        <v>0</v>
      </c>
      <c r="Q1566" s="2">
        <f t="shared" si="1307"/>
        <v>0</v>
      </c>
      <c r="R1566" s="2"/>
      <c r="S1566" s="2">
        <f t="shared" si="1308"/>
        <v>0</v>
      </c>
      <c r="T1566" s="2">
        <f t="shared" si="1309"/>
        <v>0</v>
      </c>
      <c r="U1566" s="2">
        <f t="shared" si="1310"/>
        <v>0</v>
      </c>
      <c r="V1566" s="2">
        <f t="shared" si="1311"/>
        <v>0</v>
      </c>
      <c r="W1566" s="2">
        <f t="shared" si="1312"/>
        <v>0</v>
      </c>
      <c r="X1566" s="2"/>
      <c r="Y1566" s="2"/>
    </row>
    <row r="1567" spans="1:25" s="15" customFormat="1" ht="15" customHeight="1" x14ac:dyDescent="0.25">
      <c r="A1567" s="180"/>
      <c r="B1567" s="181"/>
      <c r="C1567" s="94" t="s">
        <v>3</v>
      </c>
      <c r="D1567" s="37">
        <v>110</v>
      </c>
      <c r="E1567" s="38">
        <f t="shared" si="1338"/>
        <v>100.75</v>
      </c>
      <c r="F1567" s="38">
        <f t="shared" si="1339"/>
        <v>91.5</v>
      </c>
      <c r="G1567" s="38">
        <f t="shared" si="1340"/>
        <v>82.25</v>
      </c>
      <c r="H1567" s="55">
        <f t="shared" si="1341"/>
        <v>73</v>
      </c>
      <c r="I1567" s="17"/>
      <c r="J1567" s="103">
        <f t="shared" ref="J1567:J1568" si="1342">IF($K$6&lt;=9999,S1567,IF(AND($K$6&gt;=10000,$K$6&lt;=19999),T1567,IF(AND($K$6&gt;=20000,$K$6&lt;=39999),U1567,IF(AND($K$6&gt;=40000,$K$6&lt;=79999),V1567,IF($K$6&gt;=80000,W1567,0)))))</f>
        <v>0</v>
      </c>
      <c r="K1567" s="14"/>
      <c r="L1567" s="13"/>
      <c r="M1567" s="2">
        <f t="shared" si="1303"/>
        <v>0</v>
      </c>
      <c r="N1567" s="1">
        <f t="shared" si="1304"/>
        <v>0</v>
      </c>
      <c r="O1567" s="2">
        <f t="shared" si="1305"/>
        <v>0</v>
      </c>
      <c r="P1567" s="2">
        <f t="shared" si="1306"/>
        <v>0</v>
      </c>
      <c r="Q1567" s="2">
        <f t="shared" si="1307"/>
        <v>0</v>
      </c>
      <c r="R1567" s="2"/>
      <c r="S1567" s="2">
        <f t="shared" si="1308"/>
        <v>0</v>
      </c>
      <c r="T1567" s="2">
        <f t="shared" si="1309"/>
        <v>0</v>
      </c>
      <c r="U1567" s="2">
        <f t="shared" si="1310"/>
        <v>0</v>
      </c>
      <c r="V1567" s="2">
        <f t="shared" si="1311"/>
        <v>0</v>
      </c>
      <c r="W1567" s="2">
        <f t="shared" si="1312"/>
        <v>0</v>
      </c>
      <c r="X1567" s="2"/>
      <c r="Y1567" s="2"/>
    </row>
    <row r="1568" spans="1:25" s="15" customFormat="1" ht="15" customHeight="1" thickBot="1" x14ac:dyDescent="0.3">
      <c r="A1568" s="180"/>
      <c r="B1568" s="181"/>
      <c r="C1568" s="53" t="s">
        <v>1</v>
      </c>
      <c r="D1568" s="37">
        <v>300</v>
      </c>
      <c r="E1568" s="38">
        <f t="shared" si="1338"/>
        <v>275</v>
      </c>
      <c r="F1568" s="38">
        <f t="shared" si="1339"/>
        <v>250</v>
      </c>
      <c r="G1568" s="38">
        <f t="shared" si="1340"/>
        <v>225</v>
      </c>
      <c r="H1568" s="55">
        <f t="shared" si="1341"/>
        <v>200</v>
      </c>
      <c r="I1568" s="17"/>
      <c r="J1568" s="10">
        <f t="shared" si="1342"/>
        <v>0</v>
      </c>
      <c r="K1568" s="14"/>
      <c r="L1568" s="13"/>
      <c r="M1568" s="2">
        <f t="shared" si="1303"/>
        <v>0</v>
      </c>
      <c r="N1568" s="1">
        <f t="shared" si="1304"/>
        <v>0</v>
      </c>
      <c r="O1568" s="2">
        <f t="shared" si="1305"/>
        <v>0</v>
      </c>
      <c r="P1568" s="2">
        <f t="shared" si="1306"/>
        <v>0</v>
      </c>
      <c r="Q1568" s="2">
        <f t="shared" si="1307"/>
        <v>0</v>
      </c>
      <c r="R1568" s="2"/>
      <c r="S1568" s="2">
        <f t="shared" si="1308"/>
        <v>0</v>
      </c>
      <c r="T1568" s="2">
        <f t="shared" si="1309"/>
        <v>0</v>
      </c>
      <c r="U1568" s="2">
        <f t="shared" si="1310"/>
        <v>0</v>
      </c>
      <c r="V1568" s="2">
        <f t="shared" si="1311"/>
        <v>0</v>
      </c>
      <c r="W1568" s="2">
        <f t="shared" si="1312"/>
        <v>0</v>
      </c>
      <c r="X1568" s="2"/>
      <c r="Y1568" s="2"/>
    </row>
    <row r="1569" spans="1:25" s="15" customFormat="1" ht="14.25" customHeight="1" x14ac:dyDescent="0.25">
      <c r="A1569" s="180" t="s">
        <v>950</v>
      </c>
      <c r="B1569" s="181"/>
      <c r="C1569" s="94" t="s">
        <v>741</v>
      </c>
      <c r="D1569" s="65">
        <v>80</v>
      </c>
      <c r="E1569" s="59">
        <f t="shared" ref="E1569:E1571" si="1343">(D1569+F1569)/2</f>
        <v>73.25</v>
      </c>
      <c r="F1569" s="59">
        <f t="shared" ref="F1569:F1571" si="1344">(D1569+H1569)/2</f>
        <v>66.5</v>
      </c>
      <c r="G1569" s="59">
        <f t="shared" ref="G1569:G1571" si="1345">(F1569+H1569)/2</f>
        <v>59.75</v>
      </c>
      <c r="H1569" s="60">
        <f t="shared" ref="H1569:H1571" si="1346">INT(D1569/1.5)</f>
        <v>53</v>
      </c>
      <c r="I1569" s="23"/>
      <c r="J1569" s="100">
        <f>IF($K$6&lt;=9999,S1569,IF(AND($K$6&gt;=10000,$K$6&lt;=19999),T1569,IF(AND($K$6&gt;=20000,$K$6&lt;=39999),U1569,IF(AND($K$6&gt;=40000,$K$6&lt;=79999),V1569,IF($K$6&gt;=80000,W1569,0)))))</f>
        <v>0</v>
      </c>
      <c r="K1569" s="14"/>
      <c r="L1569" s="13"/>
      <c r="M1569" s="2">
        <f t="shared" si="1303"/>
        <v>0</v>
      </c>
      <c r="N1569" s="1">
        <f t="shared" si="1304"/>
        <v>0</v>
      </c>
      <c r="O1569" s="2">
        <f t="shared" si="1305"/>
        <v>0</v>
      </c>
      <c r="P1569" s="2">
        <f t="shared" si="1306"/>
        <v>0</v>
      </c>
      <c r="Q1569" s="2">
        <f t="shared" si="1307"/>
        <v>0</v>
      </c>
      <c r="R1569" s="2"/>
      <c r="S1569" s="2">
        <f t="shared" si="1308"/>
        <v>0</v>
      </c>
      <c r="T1569" s="2">
        <f t="shared" si="1309"/>
        <v>0</v>
      </c>
      <c r="U1569" s="2">
        <f t="shared" si="1310"/>
        <v>0</v>
      </c>
      <c r="V1569" s="2">
        <f t="shared" si="1311"/>
        <v>0</v>
      </c>
      <c r="W1569" s="2">
        <f t="shared" si="1312"/>
        <v>0</v>
      </c>
      <c r="X1569" s="2"/>
      <c r="Y1569" s="2"/>
    </row>
    <row r="1570" spans="1:25" s="15" customFormat="1" ht="15" customHeight="1" x14ac:dyDescent="0.25">
      <c r="A1570" s="180"/>
      <c r="B1570" s="181"/>
      <c r="C1570" s="94" t="s">
        <v>3</v>
      </c>
      <c r="D1570" s="37">
        <v>130</v>
      </c>
      <c r="E1570" s="38">
        <f t="shared" si="1343"/>
        <v>119</v>
      </c>
      <c r="F1570" s="38">
        <f t="shared" si="1344"/>
        <v>108</v>
      </c>
      <c r="G1570" s="38">
        <f t="shared" si="1345"/>
        <v>97</v>
      </c>
      <c r="H1570" s="55">
        <f t="shared" si="1346"/>
        <v>86</v>
      </c>
      <c r="I1570" s="17"/>
      <c r="J1570" s="103">
        <f t="shared" ref="J1570:J1571" si="1347">IF($K$6&lt;=9999,S1570,IF(AND($K$6&gt;=10000,$K$6&lt;=19999),T1570,IF(AND($K$6&gt;=20000,$K$6&lt;=39999),U1570,IF(AND($K$6&gt;=40000,$K$6&lt;=79999),V1570,IF($K$6&gt;=80000,W1570,0)))))</f>
        <v>0</v>
      </c>
      <c r="K1570" s="14"/>
      <c r="L1570" s="13"/>
      <c r="M1570" s="2">
        <f t="shared" si="1303"/>
        <v>0</v>
      </c>
      <c r="N1570" s="1">
        <f t="shared" si="1304"/>
        <v>0</v>
      </c>
      <c r="O1570" s="2">
        <f t="shared" si="1305"/>
        <v>0</v>
      </c>
      <c r="P1570" s="2">
        <f t="shared" si="1306"/>
        <v>0</v>
      </c>
      <c r="Q1570" s="2">
        <f t="shared" si="1307"/>
        <v>0</v>
      </c>
      <c r="R1570" s="2"/>
      <c r="S1570" s="2">
        <f t="shared" si="1308"/>
        <v>0</v>
      </c>
      <c r="T1570" s="2">
        <f t="shared" si="1309"/>
        <v>0</v>
      </c>
      <c r="U1570" s="2">
        <f t="shared" si="1310"/>
        <v>0</v>
      </c>
      <c r="V1570" s="2">
        <f t="shared" si="1311"/>
        <v>0</v>
      </c>
      <c r="W1570" s="2">
        <f t="shared" si="1312"/>
        <v>0</v>
      </c>
      <c r="X1570" s="2"/>
      <c r="Y1570" s="2"/>
    </row>
    <row r="1571" spans="1:25" s="15" customFormat="1" ht="15" customHeight="1" thickBot="1" x14ac:dyDescent="0.3">
      <c r="A1571" s="180"/>
      <c r="B1571" s="181"/>
      <c r="C1571" s="53" t="s">
        <v>1</v>
      </c>
      <c r="D1571" s="37">
        <v>400</v>
      </c>
      <c r="E1571" s="38">
        <f t="shared" si="1343"/>
        <v>366.5</v>
      </c>
      <c r="F1571" s="38">
        <f t="shared" si="1344"/>
        <v>333</v>
      </c>
      <c r="G1571" s="38">
        <f t="shared" si="1345"/>
        <v>299.5</v>
      </c>
      <c r="H1571" s="55">
        <f t="shared" si="1346"/>
        <v>266</v>
      </c>
      <c r="I1571" s="17"/>
      <c r="J1571" s="10">
        <f t="shared" si="1347"/>
        <v>0</v>
      </c>
      <c r="K1571" s="14"/>
      <c r="L1571" s="13"/>
      <c r="M1571" s="2">
        <f t="shared" si="1303"/>
        <v>0</v>
      </c>
      <c r="N1571" s="1">
        <f t="shared" si="1304"/>
        <v>0</v>
      </c>
      <c r="O1571" s="2">
        <f t="shared" si="1305"/>
        <v>0</v>
      </c>
      <c r="P1571" s="2">
        <f t="shared" si="1306"/>
        <v>0</v>
      </c>
      <c r="Q1571" s="2">
        <f t="shared" si="1307"/>
        <v>0</v>
      </c>
      <c r="R1571" s="2"/>
      <c r="S1571" s="2">
        <f t="shared" si="1308"/>
        <v>0</v>
      </c>
      <c r="T1571" s="2">
        <f t="shared" si="1309"/>
        <v>0</v>
      </c>
      <c r="U1571" s="2">
        <f t="shared" si="1310"/>
        <v>0</v>
      </c>
      <c r="V1571" s="2">
        <f t="shared" si="1311"/>
        <v>0</v>
      </c>
      <c r="W1571" s="2">
        <f t="shared" si="1312"/>
        <v>0</v>
      </c>
      <c r="X1571" s="2"/>
      <c r="Y1571" s="2"/>
    </row>
    <row r="1572" spans="1:25" s="2" customFormat="1" ht="21.75" customHeight="1" thickBot="1" x14ac:dyDescent="0.3">
      <c r="A1572" s="176" t="s">
        <v>389</v>
      </c>
      <c r="B1572" s="177"/>
      <c r="C1572" s="177"/>
      <c r="D1572" s="177"/>
      <c r="E1572" s="177"/>
      <c r="F1572" s="177"/>
      <c r="G1572" s="177"/>
      <c r="H1572" s="177"/>
      <c r="I1572" s="177"/>
      <c r="J1572" s="178"/>
      <c r="K1572" s="19"/>
      <c r="L1572" s="9"/>
      <c r="M1572" s="2">
        <f t="shared" si="1303"/>
        <v>0</v>
      </c>
      <c r="N1572" s="1">
        <f t="shared" si="1304"/>
        <v>0</v>
      </c>
      <c r="O1572" s="2">
        <f t="shared" si="1305"/>
        <v>0</v>
      </c>
      <c r="P1572" s="2">
        <f t="shared" si="1306"/>
        <v>0</v>
      </c>
      <c r="Q1572" s="2">
        <f t="shared" si="1307"/>
        <v>0</v>
      </c>
      <c r="S1572" s="2">
        <f t="shared" si="1308"/>
        <v>0</v>
      </c>
      <c r="T1572" s="2">
        <f t="shared" si="1309"/>
        <v>0</v>
      </c>
      <c r="U1572" s="2">
        <f t="shared" si="1310"/>
        <v>0</v>
      </c>
      <c r="V1572" s="2">
        <f t="shared" si="1311"/>
        <v>0</v>
      </c>
      <c r="W1572" s="2">
        <f t="shared" si="1312"/>
        <v>0</v>
      </c>
    </row>
    <row r="1573" spans="1:25" s="15" customFormat="1" ht="15" customHeight="1" x14ac:dyDescent="0.25">
      <c r="A1573" s="158" t="s">
        <v>408</v>
      </c>
      <c r="B1573" s="159"/>
      <c r="C1573" s="33" t="s">
        <v>3</v>
      </c>
      <c r="D1573" s="65">
        <v>130</v>
      </c>
      <c r="E1573" s="59">
        <f>INT(H1573*1.75)</f>
        <v>113</v>
      </c>
      <c r="F1573" s="59">
        <f>INT(H1573*1.5)</f>
        <v>97</v>
      </c>
      <c r="G1573" s="59">
        <f>INT(H1573*1.25)</f>
        <v>81</v>
      </c>
      <c r="H1573" s="60">
        <f>INT(D1573/2)</f>
        <v>65</v>
      </c>
      <c r="I1573" s="50"/>
      <c r="J1573" s="100">
        <f>IF($K$6&lt;=9999,S1573,IF(AND($K$6&gt;=10000,$K$6&lt;=19999),T1573,IF(AND($K$6&gt;=20000,$K$6&lt;=39999),U1573,IF(AND($K$6&gt;=40000,$K$6&lt;=79999),V1573,IF($K$6&gt;=80000,W1573,0)))))</f>
        <v>0</v>
      </c>
      <c r="K1573" s="14"/>
      <c r="L1573" s="13"/>
      <c r="M1573" s="2">
        <f t="shared" si="1303"/>
        <v>0</v>
      </c>
      <c r="N1573" s="1">
        <f t="shared" si="1304"/>
        <v>0</v>
      </c>
      <c r="O1573" s="2">
        <f t="shared" si="1305"/>
        <v>0</v>
      </c>
      <c r="P1573" s="2">
        <f t="shared" si="1306"/>
        <v>0</v>
      </c>
      <c r="Q1573" s="2">
        <f t="shared" si="1307"/>
        <v>0</v>
      </c>
      <c r="R1573" s="2"/>
      <c r="S1573" s="2">
        <f t="shared" si="1308"/>
        <v>0</v>
      </c>
      <c r="T1573" s="2">
        <f t="shared" si="1309"/>
        <v>0</v>
      </c>
      <c r="U1573" s="2">
        <f t="shared" si="1310"/>
        <v>0</v>
      </c>
      <c r="V1573" s="2">
        <f t="shared" si="1311"/>
        <v>0</v>
      </c>
      <c r="W1573" s="2">
        <f t="shared" si="1312"/>
        <v>0</v>
      </c>
      <c r="X1573" s="2"/>
      <c r="Y1573" s="2"/>
    </row>
    <row r="1574" spans="1:25" s="15" customFormat="1" ht="15" customHeight="1" x14ac:dyDescent="0.25">
      <c r="A1574" s="160"/>
      <c r="B1574" s="161"/>
      <c r="C1574" s="34" t="s">
        <v>1</v>
      </c>
      <c r="D1574" s="37">
        <v>430</v>
      </c>
      <c r="E1574" s="38">
        <f>INT(H1574*1.75)</f>
        <v>376</v>
      </c>
      <c r="F1574" s="38">
        <f>INT(H1574*1.5)</f>
        <v>322</v>
      </c>
      <c r="G1574" s="38">
        <f>INT(H1574*1.25)</f>
        <v>268</v>
      </c>
      <c r="H1574" s="55">
        <f>INT(D1574/2)</f>
        <v>215</v>
      </c>
      <c r="I1574" s="17"/>
      <c r="J1574" s="10">
        <f>IF($K$6&lt;=9999,S1574,IF(AND($K$6&gt;=10000,$K$6&lt;=19999),T1574,IF(AND($K$6&gt;=20000,$K$6&lt;=39999),U1574,IF(AND($K$6&gt;=40000,$K$6&lt;=79999),V1574,IF($K$6&gt;=80000,W1574,0)))))</f>
        <v>0</v>
      </c>
      <c r="K1574" s="14"/>
      <c r="L1574" s="13"/>
      <c r="M1574" s="2">
        <f t="shared" si="1303"/>
        <v>0</v>
      </c>
      <c r="N1574" s="1">
        <f t="shared" si="1304"/>
        <v>0</v>
      </c>
      <c r="O1574" s="2">
        <f t="shared" si="1305"/>
        <v>0</v>
      </c>
      <c r="P1574" s="2">
        <f t="shared" si="1306"/>
        <v>0</v>
      </c>
      <c r="Q1574" s="2">
        <f t="shared" si="1307"/>
        <v>0</v>
      </c>
      <c r="R1574" s="2"/>
      <c r="S1574" s="2">
        <f t="shared" si="1308"/>
        <v>0</v>
      </c>
      <c r="T1574" s="2">
        <f t="shared" si="1309"/>
        <v>0</v>
      </c>
      <c r="U1574" s="2">
        <f t="shared" si="1310"/>
        <v>0</v>
      </c>
      <c r="V1574" s="2">
        <f t="shared" si="1311"/>
        <v>0</v>
      </c>
      <c r="W1574" s="2">
        <f t="shared" si="1312"/>
        <v>0</v>
      </c>
      <c r="X1574" s="2"/>
      <c r="Y1574" s="2"/>
    </row>
    <row r="1575" spans="1:25" s="15" customFormat="1" ht="15" customHeight="1" x14ac:dyDescent="0.25">
      <c r="A1575" s="160"/>
      <c r="B1575" s="161"/>
      <c r="C1575" s="34" t="s">
        <v>390</v>
      </c>
      <c r="D1575" s="43">
        <v>800</v>
      </c>
      <c r="E1575" s="73">
        <f>INT(H1575*1.75)</f>
        <v>700</v>
      </c>
      <c r="F1575" s="73">
        <f>INT(H1575*1.5)</f>
        <v>600</v>
      </c>
      <c r="G1575" s="73">
        <f>INT(H1575*1.25)</f>
        <v>500</v>
      </c>
      <c r="H1575" s="76">
        <f>INT(D1575/2)</f>
        <v>400</v>
      </c>
      <c r="I1575" s="17"/>
      <c r="J1575" s="103">
        <f>IF($K$6&lt;=9999,S1575,IF(AND($K$6&gt;=10000,$K$6&lt;=19999),T1575,IF(AND($K$6&gt;=20000,$K$6&lt;=39999),U1575,IF(AND($K$6&gt;=40000,$K$6&lt;=79999),V1575,IF($K$6&gt;=80000,W1575,0)))))</f>
        <v>0</v>
      </c>
      <c r="K1575" s="14"/>
      <c r="L1575" s="13"/>
      <c r="M1575" s="2">
        <f t="shared" si="1303"/>
        <v>0</v>
      </c>
      <c r="N1575" s="1">
        <f t="shared" si="1304"/>
        <v>0</v>
      </c>
      <c r="O1575" s="2">
        <f t="shared" si="1305"/>
        <v>0</v>
      </c>
      <c r="P1575" s="2">
        <f t="shared" si="1306"/>
        <v>0</v>
      </c>
      <c r="Q1575" s="2">
        <f t="shared" si="1307"/>
        <v>0</v>
      </c>
      <c r="R1575" s="2"/>
      <c r="S1575" s="2">
        <f t="shared" si="1308"/>
        <v>0</v>
      </c>
      <c r="T1575" s="2">
        <f t="shared" si="1309"/>
        <v>0</v>
      </c>
      <c r="U1575" s="2">
        <f t="shared" si="1310"/>
        <v>0</v>
      </c>
      <c r="V1575" s="2">
        <f t="shared" si="1311"/>
        <v>0</v>
      </c>
      <c r="W1575" s="2">
        <f t="shared" si="1312"/>
        <v>0</v>
      </c>
      <c r="X1575" s="2"/>
      <c r="Y1575" s="2"/>
    </row>
    <row r="1576" spans="1:25" s="15" customFormat="1" ht="15" customHeight="1" thickBot="1" x14ac:dyDescent="0.3">
      <c r="A1576" s="160"/>
      <c r="B1576" s="161"/>
      <c r="C1576" s="35" t="s">
        <v>391</v>
      </c>
      <c r="D1576" s="77">
        <v>4700</v>
      </c>
      <c r="E1576" s="78">
        <f>INT(H1576*1.75)</f>
        <v>4112</v>
      </c>
      <c r="F1576" s="78">
        <f>INT(H1576*1.5)</f>
        <v>3525</v>
      </c>
      <c r="G1576" s="78">
        <f>INT(H1576*1.25)</f>
        <v>2937</v>
      </c>
      <c r="H1576" s="79">
        <f>INT(D1576/2)</f>
        <v>2350</v>
      </c>
      <c r="I1576" s="51"/>
      <c r="J1576" s="101">
        <f>IF($K$6&lt;=9999,S1576,IF(AND($K$6&gt;=10000,$K$6&lt;=19999),T1576,IF(AND($K$6&gt;=20000,$K$6&lt;=39999),U1576,IF(AND($K$6&gt;=40000,$K$6&lt;=79999),V1576,IF($K$6&gt;=80000,W1576,0)))))</f>
        <v>0</v>
      </c>
      <c r="K1576" s="14"/>
      <c r="L1576" s="13"/>
      <c r="M1576" s="2">
        <f t="shared" si="1303"/>
        <v>0</v>
      </c>
      <c r="N1576" s="1">
        <f t="shared" si="1304"/>
        <v>0</v>
      </c>
      <c r="O1576" s="2">
        <f t="shared" si="1305"/>
        <v>0</v>
      </c>
      <c r="P1576" s="2">
        <f t="shared" si="1306"/>
        <v>0</v>
      </c>
      <c r="Q1576" s="2">
        <f t="shared" si="1307"/>
        <v>0</v>
      </c>
      <c r="R1576" s="2"/>
      <c r="S1576" s="2">
        <f t="shared" si="1308"/>
        <v>0</v>
      </c>
      <c r="T1576" s="2">
        <f t="shared" si="1309"/>
        <v>0</v>
      </c>
      <c r="U1576" s="2">
        <f t="shared" si="1310"/>
        <v>0</v>
      </c>
      <c r="V1576" s="2">
        <f t="shared" si="1311"/>
        <v>0</v>
      </c>
      <c r="W1576" s="2">
        <f t="shared" si="1312"/>
        <v>0</v>
      </c>
      <c r="X1576" s="2"/>
      <c r="Y1576" s="2"/>
    </row>
    <row r="1577" spans="1:25" s="15" customFormat="1" ht="15" customHeight="1" x14ac:dyDescent="0.25">
      <c r="A1577" s="158" t="s">
        <v>406</v>
      </c>
      <c r="B1577" s="159"/>
      <c r="C1577" s="33" t="s">
        <v>3</v>
      </c>
      <c r="D1577" s="65"/>
      <c r="E1577" s="59">
        <f t="shared" ref="E1577:E1624" si="1348">INT(H1577*1.75)</f>
        <v>0</v>
      </c>
      <c r="F1577" s="59">
        <f t="shared" ref="F1577:F1624" si="1349">INT(H1577*1.5)</f>
        <v>0</v>
      </c>
      <c r="G1577" s="59">
        <f t="shared" ref="G1577:G1624" si="1350">INT(H1577*1.25)</f>
        <v>0</v>
      </c>
      <c r="H1577" s="60">
        <f t="shared" ref="H1577:H1624" si="1351">INT(D1577/2)</f>
        <v>0</v>
      </c>
      <c r="I1577" s="50"/>
      <c r="J1577" s="100">
        <f t="shared" ref="J1577:J1588" si="1352">IF($K$6&lt;=9999,S1577,IF(AND($K$6&gt;=10000,$K$6&lt;=19999),T1577,IF(AND($K$6&gt;=20000,$K$6&lt;=39999),U1577,IF(AND($K$6&gt;=40000,$K$6&lt;=79999),V1577,IF($K$6&gt;=80000,W1577,0)))))</f>
        <v>0</v>
      </c>
      <c r="K1577" s="14"/>
      <c r="L1577" s="13"/>
      <c r="M1577" s="2">
        <f t="shared" si="1303"/>
        <v>0</v>
      </c>
      <c r="N1577" s="1">
        <f t="shared" si="1304"/>
        <v>0</v>
      </c>
      <c r="O1577" s="2">
        <f t="shared" si="1305"/>
        <v>0</v>
      </c>
      <c r="P1577" s="2">
        <f t="shared" si="1306"/>
        <v>0</v>
      </c>
      <c r="Q1577" s="2">
        <f t="shared" si="1307"/>
        <v>0</v>
      </c>
      <c r="R1577" s="2"/>
      <c r="S1577" s="2">
        <f t="shared" si="1308"/>
        <v>0</v>
      </c>
      <c r="T1577" s="2">
        <f t="shared" si="1309"/>
        <v>0</v>
      </c>
      <c r="U1577" s="2">
        <f t="shared" si="1310"/>
        <v>0</v>
      </c>
      <c r="V1577" s="2">
        <f t="shared" si="1311"/>
        <v>0</v>
      </c>
      <c r="W1577" s="2">
        <f t="shared" si="1312"/>
        <v>0</v>
      </c>
      <c r="X1577" s="2"/>
      <c r="Y1577" s="2"/>
    </row>
    <row r="1578" spans="1:25" s="15" customFormat="1" ht="15" customHeight="1" x14ac:dyDescent="0.25">
      <c r="A1578" s="160"/>
      <c r="B1578" s="161"/>
      <c r="C1578" s="34" t="s">
        <v>1</v>
      </c>
      <c r="D1578" s="37"/>
      <c r="E1578" s="38">
        <f t="shared" si="1348"/>
        <v>0</v>
      </c>
      <c r="F1578" s="38">
        <f t="shared" si="1349"/>
        <v>0</v>
      </c>
      <c r="G1578" s="38">
        <f t="shared" si="1350"/>
        <v>0</v>
      </c>
      <c r="H1578" s="55">
        <f t="shared" si="1351"/>
        <v>0</v>
      </c>
      <c r="I1578" s="17"/>
      <c r="J1578" s="10">
        <f t="shared" si="1352"/>
        <v>0</v>
      </c>
      <c r="K1578" s="14"/>
      <c r="L1578" s="13"/>
      <c r="M1578" s="2">
        <f t="shared" si="1303"/>
        <v>0</v>
      </c>
      <c r="N1578" s="1">
        <f t="shared" si="1304"/>
        <v>0</v>
      </c>
      <c r="O1578" s="2">
        <f t="shared" si="1305"/>
        <v>0</v>
      </c>
      <c r="P1578" s="2">
        <f t="shared" si="1306"/>
        <v>0</v>
      </c>
      <c r="Q1578" s="2">
        <f t="shared" si="1307"/>
        <v>0</v>
      </c>
      <c r="R1578" s="2"/>
      <c r="S1578" s="2">
        <f t="shared" si="1308"/>
        <v>0</v>
      </c>
      <c r="T1578" s="2">
        <f t="shared" si="1309"/>
        <v>0</v>
      </c>
      <c r="U1578" s="2">
        <f t="shared" si="1310"/>
        <v>0</v>
      </c>
      <c r="V1578" s="2">
        <f t="shared" si="1311"/>
        <v>0</v>
      </c>
      <c r="W1578" s="2">
        <f t="shared" si="1312"/>
        <v>0</v>
      </c>
      <c r="X1578" s="2"/>
      <c r="Y1578" s="2"/>
    </row>
    <row r="1579" spans="1:25" s="15" customFormat="1" ht="15" customHeight="1" x14ac:dyDescent="0.25">
      <c r="A1579" s="160"/>
      <c r="B1579" s="161"/>
      <c r="C1579" s="34" t="s">
        <v>390</v>
      </c>
      <c r="D1579" s="43">
        <v>130</v>
      </c>
      <c r="E1579" s="73">
        <f t="shared" si="1348"/>
        <v>113</v>
      </c>
      <c r="F1579" s="73">
        <f t="shared" si="1349"/>
        <v>97</v>
      </c>
      <c r="G1579" s="73">
        <f t="shared" si="1350"/>
        <v>81</v>
      </c>
      <c r="H1579" s="76">
        <f t="shared" si="1351"/>
        <v>65</v>
      </c>
      <c r="I1579" s="17"/>
      <c r="J1579" s="103">
        <f t="shared" si="1352"/>
        <v>0</v>
      </c>
      <c r="K1579" s="14"/>
      <c r="L1579" s="13"/>
      <c r="M1579" s="2">
        <f t="shared" si="1303"/>
        <v>0</v>
      </c>
      <c r="N1579" s="1">
        <f t="shared" si="1304"/>
        <v>0</v>
      </c>
      <c r="O1579" s="2">
        <f t="shared" si="1305"/>
        <v>0</v>
      </c>
      <c r="P1579" s="2">
        <f t="shared" si="1306"/>
        <v>0</v>
      </c>
      <c r="Q1579" s="2">
        <f t="shared" si="1307"/>
        <v>0</v>
      </c>
      <c r="R1579" s="2"/>
      <c r="S1579" s="2">
        <f t="shared" si="1308"/>
        <v>0</v>
      </c>
      <c r="T1579" s="2">
        <f t="shared" si="1309"/>
        <v>0</v>
      </c>
      <c r="U1579" s="2">
        <f t="shared" si="1310"/>
        <v>0</v>
      </c>
      <c r="V1579" s="2">
        <f t="shared" si="1311"/>
        <v>0</v>
      </c>
      <c r="W1579" s="2">
        <f t="shared" si="1312"/>
        <v>0</v>
      </c>
      <c r="X1579" s="2"/>
      <c r="Y1579" s="2"/>
    </row>
    <row r="1580" spans="1:25" s="15" customFormat="1" ht="15" customHeight="1" thickBot="1" x14ac:dyDescent="0.3">
      <c r="A1580" s="160"/>
      <c r="B1580" s="161"/>
      <c r="C1580" s="35" t="s">
        <v>391</v>
      </c>
      <c r="D1580" s="77"/>
      <c r="E1580" s="78">
        <f t="shared" si="1348"/>
        <v>0</v>
      </c>
      <c r="F1580" s="78">
        <f t="shared" si="1349"/>
        <v>0</v>
      </c>
      <c r="G1580" s="78">
        <f t="shared" si="1350"/>
        <v>0</v>
      </c>
      <c r="H1580" s="79">
        <f t="shared" si="1351"/>
        <v>0</v>
      </c>
      <c r="I1580" s="51"/>
      <c r="J1580" s="101">
        <f t="shared" si="1352"/>
        <v>0</v>
      </c>
      <c r="K1580" s="14"/>
      <c r="L1580" s="13"/>
      <c r="M1580" s="2">
        <f t="shared" si="1303"/>
        <v>0</v>
      </c>
      <c r="N1580" s="1">
        <f t="shared" si="1304"/>
        <v>0</v>
      </c>
      <c r="O1580" s="2">
        <f t="shared" si="1305"/>
        <v>0</v>
      </c>
      <c r="P1580" s="2">
        <f t="shared" si="1306"/>
        <v>0</v>
      </c>
      <c r="Q1580" s="2">
        <f t="shared" si="1307"/>
        <v>0</v>
      </c>
      <c r="R1580" s="2"/>
      <c r="S1580" s="2">
        <f t="shared" si="1308"/>
        <v>0</v>
      </c>
      <c r="T1580" s="2">
        <f t="shared" si="1309"/>
        <v>0</v>
      </c>
      <c r="U1580" s="2">
        <f t="shared" si="1310"/>
        <v>0</v>
      </c>
      <c r="V1580" s="2">
        <f t="shared" si="1311"/>
        <v>0</v>
      </c>
      <c r="W1580" s="2">
        <f t="shared" si="1312"/>
        <v>0</v>
      </c>
      <c r="X1580" s="2"/>
      <c r="Y1580" s="2"/>
    </row>
    <row r="1581" spans="1:25" s="15" customFormat="1" ht="15" customHeight="1" x14ac:dyDescent="0.25">
      <c r="A1581" s="158" t="s">
        <v>873</v>
      </c>
      <c r="B1581" s="159"/>
      <c r="C1581" s="33" t="s">
        <v>3</v>
      </c>
      <c r="D1581" s="65">
        <v>130</v>
      </c>
      <c r="E1581" s="59">
        <f t="shared" ref="E1581:E1584" si="1353">INT(H1581*1.75)</f>
        <v>113</v>
      </c>
      <c r="F1581" s="59">
        <f t="shared" ref="F1581:F1584" si="1354">INT(H1581*1.5)</f>
        <v>97</v>
      </c>
      <c r="G1581" s="59">
        <f t="shared" ref="G1581:G1584" si="1355">INT(H1581*1.25)</f>
        <v>81</v>
      </c>
      <c r="H1581" s="60">
        <f t="shared" ref="H1581:H1584" si="1356">INT(D1581/2)</f>
        <v>65</v>
      </c>
      <c r="I1581" s="50"/>
      <c r="J1581" s="100">
        <f t="shared" ref="J1581:J1584" si="1357">IF($K$6&lt;=9999,S1581,IF(AND($K$6&gt;=10000,$K$6&lt;=19999),T1581,IF(AND($K$6&gt;=20000,$K$6&lt;=39999),U1581,IF(AND($K$6&gt;=40000,$K$6&lt;=79999),V1581,IF($K$6&gt;=80000,W1581,0)))))</f>
        <v>0</v>
      </c>
      <c r="K1581" s="14"/>
      <c r="L1581" s="13"/>
      <c r="M1581" s="2">
        <f t="shared" si="1303"/>
        <v>0</v>
      </c>
      <c r="N1581" s="1">
        <f t="shared" si="1304"/>
        <v>0</v>
      </c>
      <c r="O1581" s="2">
        <f t="shared" si="1305"/>
        <v>0</v>
      </c>
      <c r="P1581" s="2">
        <f t="shared" si="1306"/>
        <v>0</v>
      </c>
      <c r="Q1581" s="2">
        <f t="shared" si="1307"/>
        <v>0</v>
      </c>
      <c r="R1581" s="2"/>
      <c r="S1581" s="2">
        <f t="shared" si="1308"/>
        <v>0</v>
      </c>
      <c r="T1581" s="2">
        <f t="shared" si="1309"/>
        <v>0</v>
      </c>
      <c r="U1581" s="2">
        <f t="shared" si="1310"/>
        <v>0</v>
      </c>
      <c r="V1581" s="2">
        <f t="shared" si="1311"/>
        <v>0</v>
      </c>
      <c r="W1581" s="2">
        <f t="shared" si="1312"/>
        <v>0</v>
      </c>
      <c r="X1581" s="2"/>
      <c r="Y1581" s="2"/>
    </row>
    <row r="1582" spans="1:25" s="15" customFormat="1" ht="15" customHeight="1" x14ac:dyDescent="0.25">
      <c r="A1582" s="160"/>
      <c r="B1582" s="161"/>
      <c r="C1582" s="34" t="s">
        <v>1</v>
      </c>
      <c r="D1582" s="37">
        <v>410</v>
      </c>
      <c r="E1582" s="38">
        <f t="shared" si="1353"/>
        <v>358</v>
      </c>
      <c r="F1582" s="38">
        <f t="shared" si="1354"/>
        <v>307</v>
      </c>
      <c r="G1582" s="38">
        <f t="shared" si="1355"/>
        <v>256</v>
      </c>
      <c r="H1582" s="55">
        <f t="shared" si="1356"/>
        <v>205</v>
      </c>
      <c r="I1582" s="17"/>
      <c r="J1582" s="10">
        <f t="shared" si="1357"/>
        <v>0</v>
      </c>
      <c r="K1582" s="14"/>
      <c r="L1582" s="13"/>
      <c r="M1582" s="2">
        <f t="shared" si="1303"/>
        <v>0</v>
      </c>
      <c r="N1582" s="1">
        <f t="shared" si="1304"/>
        <v>0</v>
      </c>
      <c r="O1582" s="2">
        <f t="shared" si="1305"/>
        <v>0</v>
      </c>
      <c r="P1582" s="2">
        <f t="shared" si="1306"/>
        <v>0</v>
      </c>
      <c r="Q1582" s="2">
        <f t="shared" si="1307"/>
        <v>0</v>
      </c>
      <c r="R1582" s="2"/>
      <c r="S1582" s="2">
        <f t="shared" si="1308"/>
        <v>0</v>
      </c>
      <c r="T1582" s="2">
        <f t="shared" si="1309"/>
        <v>0</v>
      </c>
      <c r="U1582" s="2">
        <f t="shared" si="1310"/>
        <v>0</v>
      </c>
      <c r="V1582" s="2">
        <f t="shared" si="1311"/>
        <v>0</v>
      </c>
      <c r="W1582" s="2">
        <f t="shared" si="1312"/>
        <v>0</v>
      </c>
      <c r="X1582" s="2"/>
      <c r="Y1582" s="2"/>
    </row>
    <row r="1583" spans="1:25" s="15" customFormat="1" ht="15" customHeight="1" x14ac:dyDescent="0.25">
      <c r="A1583" s="160"/>
      <c r="B1583" s="161"/>
      <c r="C1583" s="34" t="s">
        <v>390</v>
      </c>
      <c r="D1583" s="43">
        <v>700</v>
      </c>
      <c r="E1583" s="73">
        <f t="shared" si="1353"/>
        <v>612</v>
      </c>
      <c r="F1583" s="73">
        <f t="shared" si="1354"/>
        <v>525</v>
      </c>
      <c r="G1583" s="73">
        <f t="shared" si="1355"/>
        <v>437</v>
      </c>
      <c r="H1583" s="76">
        <f t="shared" si="1356"/>
        <v>350</v>
      </c>
      <c r="I1583" s="17"/>
      <c r="J1583" s="103">
        <f t="shared" si="1357"/>
        <v>0</v>
      </c>
      <c r="K1583" s="14"/>
      <c r="L1583" s="13"/>
      <c r="M1583" s="2">
        <f t="shared" si="1303"/>
        <v>0</v>
      </c>
      <c r="N1583" s="1">
        <f t="shared" si="1304"/>
        <v>0</v>
      </c>
      <c r="O1583" s="2">
        <f t="shared" si="1305"/>
        <v>0</v>
      </c>
      <c r="P1583" s="2">
        <f t="shared" si="1306"/>
        <v>0</v>
      </c>
      <c r="Q1583" s="2">
        <f t="shared" si="1307"/>
        <v>0</v>
      </c>
      <c r="R1583" s="2"/>
      <c r="S1583" s="2">
        <f t="shared" si="1308"/>
        <v>0</v>
      </c>
      <c r="T1583" s="2">
        <f t="shared" si="1309"/>
        <v>0</v>
      </c>
      <c r="U1583" s="2">
        <f t="shared" si="1310"/>
        <v>0</v>
      </c>
      <c r="V1583" s="2">
        <f t="shared" si="1311"/>
        <v>0</v>
      </c>
      <c r="W1583" s="2">
        <f t="shared" si="1312"/>
        <v>0</v>
      </c>
      <c r="X1583" s="2"/>
      <c r="Y1583" s="2"/>
    </row>
    <row r="1584" spans="1:25" s="15" customFormat="1" ht="15" customHeight="1" thickBot="1" x14ac:dyDescent="0.3">
      <c r="A1584" s="160"/>
      <c r="B1584" s="161"/>
      <c r="C1584" s="35" t="s">
        <v>391</v>
      </c>
      <c r="D1584" s="77">
        <v>4300</v>
      </c>
      <c r="E1584" s="78">
        <f t="shared" si="1353"/>
        <v>3762</v>
      </c>
      <c r="F1584" s="78">
        <f t="shared" si="1354"/>
        <v>3225</v>
      </c>
      <c r="G1584" s="78">
        <f t="shared" si="1355"/>
        <v>2687</v>
      </c>
      <c r="H1584" s="79">
        <f t="shared" si="1356"/>
        <v>2150</v>
      </c>
      <c r="I1584" s="51"/>
      <c r="J1584" s="101">
        <f t="shared" si="1357"/>
        <v>0</v>
      </c>
      <c r="K1584" s="14"/>
      <c r="L1584" s="13"/>
      <c r="M1584" s="2">
        <f t="shared" si="1303"/>
        <v>0</v>
      </c>
      <c r="N1584" s="1">
        <f t="shared" si="1304"/>
        <v>0</v>
      </c>
      <c r="O1584" s="2">
        <f t="shared" si="1305"/>
        <v>0</v>
      </c>
      <c r="P1584" s="2">
        <f t="shared" si="1306"/>
        <v>0</v>
      </c>
      <c r="Q1584" s="2">
        <f t="shared" si="1307"/>
        <v>0</v>
      </c>
      <c r="R1584" s="2"/>
      <c r="S1584" s="2">
        <f t="shared" si="1308"/>
        <v>0</v>
      </c>
      <c r="T1584" s="2">
        <f t="shared" si="1309"/>
        <v>0</v>
      </c>
      <c r="U1584" s="2">
        <f t="shared" si="1310"/>
        <v>0</v>
      </c>
      <c r="V1584" s="2">
        <f t="shared" si="1311"/>
        <v>0</v>
      </c>
      <c r="W1584" s="2">
        <f t="shared" si="1312"/>
        <v>0</v>
      </c>
      <c r="X1584" s="2"/>
      <c r="Y1584" s="2"/>
    </row>
    <row r="1585" spans="1:25" s="15" customFormat="1" ht="15" customHeight="1" x14ac:dyDescent="0.25">
      <c r="A1585" s="158" t="s">
        <v>407</v>
      </c>
      <c r="B1585" s="159"/>
      <c r="C1585" s="33" t="s">
        <v>3</v>
      </c>
      <c r="D1585" s="65"/>
      <c r="E1585" s="59">
        <f t="shared" si="1348"/>
        <v>0</v>
      </c>
      <c r="F1585" s="59">
        <f t="shared" si="1349"/>
        <v>0</v>
      </c>
      <c r="G1585" s="59">
        <f t="shared" si="1350"/>
        <v>0</v>
      </c>
      <c r="H1585" s="60">
        <f t="shared" si="1351"/>
        <v>0</v>
      </c>
      <c r="I1585" s="50"/>
      <c r="J1585" s="100">
        <f t="shared" si="1352"/>
        <v>0</v>
      </c>
      <c r="K1585" s="14"/>
      <c r="L1585" s="13"/>
      <c r="M1585" s="2">
        <f t="shared" si="1303"/>
        <v>0</v>
      </c>
      <c r="N1585" s="1">
        <f t="shared" si="1304"/>
        <v>0</v>
      </c>
      <c r="O1585" s="2">
        <f t="shared" si="1305"/>
        <v>0</v>
      </c>
      <c r="P1585" s="2">
        <f t="shared" si="1306"/>
        <v>0</v>
      </c>
      <c r="Q1585" s="2">
        <f t="shared" si="1307"/>
        <v>0</v>
      </c>
      <c r="R1585" s="2"/>
      <c r="S1585" s="2">
        <f t="shared" si="1308"/>
        <v>0</v>
      </c>
      <c r="T1585" s="2">
        <f t="shared" si="1309"/>
        <v>0</v>
      </c>
      <c r="U1585" s="2">
        <f t="shared" si="1310"/>
        <v>0</v>
      </c>
      <c r="V1585" s="2">
        <f t="shared" si="1311"/>
        <v>0</v>
      </c>
      <c r="W1585" s="2">
        <f t="shared" si="1312"/>
        <v>0</v>
      </c>
      <c r="X1585" s="2"/>
      <c r="Y1585" s="2"/>
    </row>
    <row r="1586" spans="1:25" s="15" customFormat="1" ht="15" customHeight="1" x14ac:dyDescent="0.25">
      <c r="A1586" s="160"/>
      <c r="B1586" s="161"/>
      <c r="C1586" s="34" t="s">
        <v>1</v>
      </c>
      <c r="D1586" s="37"/>
      <c r="E1586" s="38">
        <f t="shared" si="1348"/>
        <v>0</v>
      </c>
      <c r="F1586" s="38">
        <f t="shared" si="1349"/>
        <v>0</v>
      </c>
      <c r="G1586" s="38">
        <f t="shared" si="1350"/>
        <v>0</v>
      </c>
      <c r="H1586" s="55">
        <f t="shared" si="1351"/>
        <v>0</v>
      </c>
      <c r="I1586" s="17"/>
      <c r="J1586" s="10">
        <f t="shared" si="1352"/>
        <v>0</v>
      </c>
      <c r="K1586" s="14"/>
      <c r="L1586" s="13"/>
      <c r="M1586" s="2">
        <f t="shared" si="1303"/>
        <v>0</v>
      </c>
      <c r="N1586" s="1">
        <f t="shared" si="1304"/>
        <v>0</v>
      </c>
      <c r="O1586" s="2">
        <f t="shared" si="1305"/>
        <v>0</v>
      </c>
      <c r="P1586" s="2">
        <f t="shared" si="1306"/>
        <v>0</v>
      </c>
      <c r="Q1586" s="2">
        <f t="shared" si="1307"/>
        <v>0</v>
      </c>
      <c r="R1586" s="2"/>
      <c r="S1586" s="2">
        <f t="shared" si="1308"/>
        <v>0</v>
      </c>
      <c r="T1586" s="2">
        <f t="shared" si="1309"/>
        <v>0</v>
      </c>
      <c r="U1586" s="2">
        <f t="shared" si="1310"/>
        <v>0</v>
      </c>
      <c r="V1586" s="2">
        <f t="shared" si="1311"/>
        <v>0</v>
      </c>
      <c r="W1586" s="2">
        <f t="shared" si="1312"/>
        <v>0</v>
      </c>
      <c r="X1586" s="2"/>
      <c r="Y1586" s="2"/>
    </row>
    <row r="1587" spans="1:25" s="15" customFormat="1" ht="15" customHeight="1" x14ac:dyDescent="0.25">
      <c r="A1587" s="160"/>
      <c r="B1587" s="161"/>
      <c r="C1587" s="34" t="s">
        <v>390</v>
      </c>
      <c r="D1587" s="43"/>
      <c r="E1587" s="73">
        <f t="shared" si="1348"/>
        <v>0</v>
      </c>
      <c r="F1587" s="73">
        <f t="shared" si="1349"/>
        <v>0</v>
      </c>
      <c r="G1587" s="73">
        <f t="shared" si="1350"/>
        <v>0</v>
      </c>
      <c r="H1587" s="76">
        <f t="shared" si="1351"/>
        <v>0</v>
      </c>
      <c r="I1587" s="17"/>
      <c r="J1587" s="103">
        <f t="shared" si="1352"/>
        <v>0</v>
      </c>
      <c r="K1587" s="14"/>
      <c r="L1587" s="13"/>
      <c r="M1587" s="2">
        <f t="shared" si="1303"/>
        <v>0</v>
      </c>
      <c r="N1587" s="1">
        <f t="shared" si="1304"/>
        <v>0</v>
      </c>
      <c r="O1587" s="2">
        <f t="shared" si="1305"/>
        <v>0</v>
      </c>
      <c r="P1587" s="2">
        <f t="shared" si="1306"/>
        <v>0</v>
      </c>
      <c r="Q1587" s="2">
        <f t="shared" si="1307"/>
        <v>0</v>
      </c>
      <c r="R1587" s="2"/>
      <c r="S1587" s="2">
        <f t="shared" si="1308"/>
        <v>0</v>
      </c>
      <c r="T1587" s="2">
        <f t="shared" si="1309"/>
        <v>0</v>
      </c>
      <c r="U1587" s="2">
        <f t="shared" si="1310"/>
        <v>0</v>
      </c>
      <c r="V1587" s="2">
        <f t="shared" si="1311"/>
        <v>0</v>
      </c>
      <c r="W1587" s="2">
        <f t="shared" si="1312"/>
        <v>0</v>
      </c>
      <c r="X1587" s="2"/>
      <c r="Y1587" s="2"/>
    </row>
    <row r="1588" spans="1:25" s="15" customFormat="1" ht="15" customHeight="1" thickBot="1" x14ac:dyDescent="0.3">
      <c r="A1588" s="160"/>
      <c r="B1588" s="161"/>
      <c r="C1588" s="35" t="s">
        <v>391</v>
      </c>
      <c r="D1588" s="77"/>
      <c r="E1588" s="78">
        <f t="shared" si="1348"/>
        <v>0</v>
      </c>
      <c r="F1588" s="78">
        <f t="shared" si="1349"/>
        <v>0</v>
      </c>
      <c r="G1588" s="78">
        <f t="shared" si="1350"/>
        <v>0</v>
      </c>
      <c r="H1588" s="79">
        <f t="shared" si="1351"/>
        <v>0</v>
      </c>
      <c r="I1588" s="51"/>
      <c r="J1588" s="101">
        <f t="shared" si="1352"/>
        <v>0</v>
      </c>
      <c r="K1588" s="14"/>
      <c r="L1588" s="13"/>
      <c r="M1588" s="2">
        <f t="shared" si="1303"/>
        <v>0</v>
      </c>
      <c r="N1588" s="1">
        <f t="shared" si="1304"/>
        <v>0</v>
      </c>
      <c r="O1588" s="2">
        <f t="shared" si="1305"/>
        <v>0</v>
      </c>
      <c r="P1588" s="2">
        <f t="shared" si="1306"/>
        <v>0</v>
      </c>
      <c r="Q1588" s="2">
        <f t="shared" si="1307"/>
        <v>0</v>
      </c>
      <c r="R1588" s="2"/>
      <c r="S1588" s="2">
        <f t="shared" si="1308"/>
        <v>0</v>
      </c>
      <c r="T1588" s="2">
        <f t="shared" si="1309"/>
        <v>0</v>
      </c>
      <c r="U1588" s="2">
        <f t="shared" si="1310"/>
        <v>0</v>
      </c>
      <c r="V1588" s="2">
        <f t="shared" si="1311"/>
        <v>0</v>
      </c>
      <c r="W1588" s="2">
        <f t="shared" si="1312"/>
        <v>0</v>
      </c>
      <c r="X1588" s="2"/>
      <c r="Y1588" s="2"/>
    </row>
    <row r="1589" spans="1:25" s="15" customFormat="1" ht="15" customHeight="1" x14ac:dyDescent="0.25">
      <c r="A1589" s="160" t="s">
        <v>409</v>
      </c>
      <c r="B1589" s="161"/>
      <c r="C1589" s="33" t="s">
        <v>3</v>
      </c>
      <c r="D1589" s="65">
        <v>200</v>
      </c>
      <c r="E1589" s="59">
        <f t="shared" si="1348"/>
        <v>175</v>
      </c>
      <c r="F1589" s="59">
        <f t="shared" si="1349"/>
        <v>150</v>
      </c>
      <c r="G1589" s="59">
        <f t="shared" si="1350"/>
        <v>125</v>
      </c>
      <c r="H1589" s="63">
        <f t="shared" si="1351"/>
        <v>100</v>
      </c>
      <c r="I1589" s="50"/>
      <c r="J1589" s="100">
        <f t="shared" ref="J1589:J1600" si="1358">IF($K$6&lt;=9999,S1589,IF(AND($K$6&gt;=10000,$K$6&lt;=19999),T1589,IF(AND($K$6&gt;=20000,$K$6&lt;=39999),U1589,IF(AND($K$6&gt;=40000,$K$6&lt;=79999),V1589,IF($K$6&gt;=80000,W1589,0)))))</f>
        <v>0</v>
      </c>
      <c r="K1589" s="14"/>
      <c r="L1589" s="13"/>
      <c r="M1589" s="2">
        <f t="shared" si="1303"/>
        <v>0</v>
      </c>
      <c r="N1589" s="1">
        <f t="shared" si="1304"/>
        <v>0</v>
      </c>
      <c r="O1589" s="2">
        <f t="shared" si="1305"/>
        <v>0</v>
      </c>
      <c r="P1589" s="2">
        <f t="shared" si="1306"/>
        <v>0</v>
      </c>
      <c r="Q1589" s="2">
        <f t="shared" si="1307"/>
        <v>0</v>
      </c>
      <c r="R1589" s="2"/>
      <c r="S1589" s="2">
        <f t="shared" si="1308"/>
        <v>0</v>
      </c>
      <c r="T1589" s="2">
        <f t="shared" si="1309"/>
        <v>0</v>
      </c>
      <c r="U1589" s="2">
        <f t="shared" si="1310"/>
        <v>0</v>
      </c>
      <c r="V1589" s="2">
        <f t="shared" si="1311"/>
        <v>0</v>
      </c>
      <c r="W1589" s="2">
        <f t="shared" si="1312"/>
        <v>0</v>
      </c>
      <c r="X1589" s="2"/>
      <c r="Y1589" s="2"/>
    </row>
    <row r="1590" spans="1:25" s="15" customFormat="1" ht="15" customHeight="1" x14ac:dyDescent="0.25">
      <c r="A1590" s="160"/>
      <c r="B1590" s="161"/>
      <c r="C1590" s="34" t="s">
        <v>1</v>
      </c>
      <c r="D1590" s="37">
        <v>740</v>
      </c>
      <c r="E1590" s="38">
        <f t="shared" si="1348"/>
        <v>647</v>
      </c>
      <c r="F1590" s="38">
        <f t="shared" si="1349"/>
        <v>555</v>
      </c>
      <c r="G1590" s="38">
        <f t="shared" si="1350"/>
        <v>462</v>
      </c>
      <c r="H1590" s="30">
        <f t="shared" si="1351"/>
        <v>370</v>
      </c>
      <c r="I1590" s="17"/>
      <c r="J1590" s="10">
        <f t="shared" si="1358"/>
        <v>0</v>
      </c>
      <c r="K1590" s="14"/>
      <c r="L1590" s="13"/>
      <c r="M1590" s="2">
        <f t="shared" si="1303"/>
        <v>0</v>
      </c>
      <c r="N1590" s="1">
        <f t="shared" si="1304"/>
        <v>0</v>
      </c>
      <c r="O1590" s="2">
        <f t="shared" si="1305"/>
        <v>0</v>
      </c>
      <c r="P1590" s="2">
        <f t="shared" si="1306"/>
        <v>0</v>
      </c>
      <c r="Q1590" s="2">
        <f t="shared" si="1307"/>
        <v>0</v>
      </c>
      <c r="R1590" s="2"/>
      <c r="S1590" s="2">
        <f t="shared" si="1308"/>
        <v>0</v>
      </c>
      <c r="T1590" s="2">
        <f t="shared" si="1309"/>
        <v>0</v>
      </c>
      <c r="U1590" s="2">
        <f t="shared" si="1310"/>
        <v>0</v>
      </c>
      <c r="V1590" s="2">
        <f t="shared" si="1311"/>
        <v>0</v>
      </c>
      <c r="W1590" s="2">
        <f t="shared" si="1312"/>
        <v>0</v>
      </c>
      <c r="X1590" s="2"/>
      <c r="Y1590" s="2"/>
    </row>
    <row r="1591" spans="1:25" s="15" customFormat="1" ht="15" customHeight="1" x14ac:dyDescent="0.25">
      <c r="A1591" s="160"/>
      <c r="B1591" s="161"/>
      <c r="C1591" s="34" t="s">
        <v>390</v>
      </c>
      <c r="D1591" s="43">
        <v>1300</v>
      </c>
      <c r="E1591" s="73">
        <f t="shared" si="1348"/>
        <v>1137</v>
      </c>
      <c r="F1591" s="73">
        <f t="shared" si="1349"/>
        <v>975</v>
      </c>
      <c r="G1591" s="73">
        <f t="shared" si="1350"/>
        <v>812</v>
      </c>
      <c r="H1591" s="29">
        <f t="shared" si="1351"/>
        <v>650</v>
      </c>
      <c r="I1591" s="17"/>
      <c r="J1591" s="103">
        <f t="shared" si="1358"/>
        <v>0</v>
      </c>
      <c r="K1591" s="14"/>
      <c r="L1591" s="13"/>
      <c r="M1591" s="2">
        <f t="shared" si="1303"/>
        <v>0</v>
      </c>
      <c r="N1591" s="1">
        <f t="shared" si="1304"/>
        <v>0</v>
      </c>
      <c r="O1591" s="2">
        <f t="shared" si="1305"/>
        <v>0</v>
      </c>
      <c r="P1591" s="2">
        <f t="shared" si="1306"/>
        <v>0</v>
      </c>
      <c r="Q1591" s="2">
        <f t="shared" si="1307"/>
        <v>0</v>
      </c>
      <c r="R1591" s="2"/>
      <c r="S1591" s="2">
        <f t="shared" si="1308"/>
        <v>0</v>
      </c>
      <c r="T1591" s="2">
        <f t="shared" si="1309"/>
        <v>0</v>
      </c>
      <c r="U1591" s="2">
        <f t="shared" si="1310"/>
        <v>0</v>
      </c>
      <c r="V1591" s="2">
        <f t="shared" si="1311"/>
        <v>0</v>
      </c>
      <c r="W1591" s="2">
        <f t="shared" si="1312"/>
        <v>0</v>
      </c>
      <c r="X1591" s="2"/>
      <c r="Y1591" s="2"/>
    </row>
    <row r="1592" spans="1:25" s="15" customFormat="1" ht="15" customHeight="1" thickBot="1" x14ac:dyDescent="0.3">
      <c r="A1592" s="160"/>
      <c r="B1592" s="161"/>
      <c r="C1592" s="35" t="s">
        <v>391</v>
      </c>
      <c r="D1592" s="77">
        <v>9900</v>
      </c>
      <c r="E1592" s="78">
        <f t="shared" si="1348"/>
        <v>8662</v>
      </c>
      <c r="F1592" s="78">
        <f t="shared" si="1349"/>
        <v>7425</v>
      </c>
      <c r="G1592" s="78">
        <f t="shared" si="1350"/>
        <v>6187</v>
      </c>
      <c r="H1592" s="64">
        <f t="shared" si="1351"/>
        <v>4950</v>
      </c>
      <c r="I1592" s="51"/>
      <c r="J1592" s="101">
        <f t="shared" si="1358"/>
        <v>0</v>
      </c>
      <c r="K1592" s="14"/>
      <c r="L1592" s="13"/>
      <c r="M1592" s="2">
        <f t="shared" si="1303"/>
        <v>0</v>
      </c>
      <c r="N1592" s="1">
        <f t="shared" si="1304"/>
        <v>0</v>
      </c>
      <c r="O1592" s="2">
        <f t="shared" si="1305"/>
        <v>0</v>
      </c>
      <c r="P1592" s="2">
        <f t="shared" si="1306"/>
        <v>0</v>
      </c>
      <c r="Q1592" s="2">
        <f t="shared" si="1307"/>
        <v>0</v>
      </c>
      <c r="R1592" s="2"/>
      <c r="S1592" s="2">
        <f t="shared" si="1308"/>
        <v>0</v>
      </c>
      <c r="T1592" s="2">
        <f t="shared" si="1309"/>
        <v>0</v>
      </c>
      <c r="U1592" s="2">
        <f t="shared" si="1310"/>
        <v>0</v>
      </c>
      <c r="V1592" s="2">
        <f t="shared" si="1311"/>
        <v>0</v>
      </c>
      <c r="W1592" s="2">
        <f t="shared" si="1312"/>
        <v>0</v>
      </c>
      <c r="X1592" s="2"/>
      <c r="Y1592" s="2"/>
    </row>
    <row r="1593" spans="1:25" s="15" customFormat="1" ht="15" customHeight="1" x14ac:dyDescent="0.25">
      <c r="A1593" s="160" t="s">
        <v>874</v>
      </c>
      <c r="B1593" s="161"/>
      <c r="C1593" s="33" t="s">
        <v>3</v>
      </c>
      <c r="D1593" s="65">
        <v>230</v>
      </c>
      <c r="E1593" s="59">
        <f t="shared" ref="E1593:E1600" si="1359">INT(H1593*1.75)</f>
        <v>201</v>
      </c>
      <c r="F1593" s="59">
        <f t="shared" ref="F1593:F1600" si="1360">INT(H1593*1.5)</f>
        <v>172</v>
      </c>
      <c r="G1593" s="59">
        <f t="shared" ref="G1593:G1600" si="1361">INT(H1593*1.25)</f>
        <v>143</v>
      </c>
      <c r="H1593" s="63">
        <f t="shared" ref="H1593:H1600" si="1362">INT(D1593/2)</f>
        <v>115</v>
      </c>
      <c r="I1593" s="50"/>
      <c r="J1593" s="100">
        <f t="shared" ref="J1593:J1596" si="1363">IF($K$6&lt;=9999,S1593,IF(AND($K$6&gt;=10000,$K$6&lt;=19999),T1593,IF(AND($K$6&gt;=20000,$K$6&lt;=39999),U1593,IF(AND($K$6&gt;=40000,$K$6&lt;=79999),V1593,IF($K$6&gt;=80000,W1593,0)))))</f>
        <v>0</v>
      </c>
      <c r="K1593" s="14"/>
      <c r="L1593" s="13"/>
      <c r="M1593" s="2">
        <f t="shared" si="1303"/>
        <v>0</v>
      </c>
      <c r="N1593" s="1">
        <f t="shared" si="1304"/>
        <v>0</v>
      </c>
      <c r="O1593" s="2">
        <f t="shared" si="1305"/>
        <v>0</v>
      </c>
      <c r="P1593" s="2">
        <f t="shared" si="1306"/>
        <v>0</v>
      </c>
      <c r="Q1593" s="2">
        <f t="shared" si="1307"/>
        <v>0</v>
      </c>
      <c r="R1593" s="2"/>
      <c r="S1593" s="2">
        <f t="shared" si="1308"/>
        <v>0</v>
      </c>
      <c r="T1593" s="2">
        <f t="shared" si="1309"/>
        <v>0</v>
      </c>
      <c r="U1593" s="2">
        <f t="shared" si="1310"/>
        <v>0</v>
      </c>
      <c r="V1593" s="2">
        <f t="shared" si="1311"/>
        <v>0</v>
      </c>
      <c r="W1593" s="2">
        <f t="shared" si="1312"/>
        <v>0</v>
      </c>
      <c r="X1593" s="2"/>
      <c r="Y1593" s="2"/>
    </row>
    <row r="1594" spans="1:25" s="15" customFormat="1" ht="15" customHeight="1" x14ac:dyDescent="0.25">
      <c r="A1594" s="160"/>
      <c r="B1594" s="161"/>
      <c r="C1594" s="34" t="s">
        <v>1</v>
      </c>
      <c r="D1594" s="37">
        <v>890</v>
      </c>
      <c r="E1594" s="38">
        <f t="shared" si="1359"/>
        <v>778</v>
      </c>
      <c r="F1594" s="38">
        <f t="shared" si="1360"/>
        <v>667</v>
      </c>
      <c r="G1594" s="38">
        <f t="shared" si="1361"/>
        <v>556</v>
      </c>
      <c r="H1594" s="30">
        <f t="shared" si="1362"/>
        <v>445</v>
      </c>
      <c r="I1594" s="17"/>
      <c r="J1594" s="10">
        <f t="shared" si="1363"/>
        <v>0</v>
      </c>
      <c r="K1594" s="14"/>
      <c r="L1594" s="13"/>
      <c r="M1594" s="2">
        <f t="shared" si="1303"/>
        <v>0</v>
      </c>
      <c r="N1594" s="1">
        <f t="shared" si="1304"/>
        <v>0</v>
      </c>
      <c r="O1594" s="2">
        <f t="shared" si="1305"/>
        <v>0</v>
      </c>
      <c r="P1594" s="2">
        <f t="shared" si="1306"/>
        <v>0</v>
      </c>
      <c r="Q1594" s="2">
        <f t="shared" si="1307"/>
        <v>0</v>
      </c>
      <c r="R1594" s="2"/>
      <c r="S1594" s="2">
        <f t="shared" si="1308"/>
        <v>0</v>
      </c>
      <c r="T1594" s="2">
        <f t="shared" si="1309"/>
        <v>0</v>
      </c>
      <c r="U1594" s="2">
        <f t="shared" si="1310"/>
        <v>0</v>
      </c>
      <c r="V1594" s="2">
        <f t="shared" si="1311"/>
        <v>0</v>
      </c>
      <c r="W1594" s="2">
        <f t="shared" si="1312"/>
        <v>0</v>
      </c>
      <c r="X1594" s="2"/>
      <c r="Y1594" s="2"/>
    </row>
    <row r="1595" spans="1:25" s="15" customFormat="1" ht="15" customHeight="1" x14ac:dyDescent="0.25">
      <c r="A1595" s="160"/>
      <c r="B1595" s="161"/>
      <c r="C1595" s="34" t="s">
        <v>390</v>
      </c>
      <c r="D1595" s="43">
        <v>1600</v>
      </c>
      <c r="E1595" s="73">
        <f t="shared" si="1359"/>
        <v>1400</v>
      </c>
      <c r="F1595" s="73">
        <f t="shared" si="1360"/>
        <v>1200</v>
      </c>
      <c r="G1595" s="73">
        <f t="shared" si="1361"/>
        <v>1000</v>
      </c>
      <c r="H1595" s="29">
        <f t="shared" si="1362"/>
        <v>800</v>
      </c>
      <c r="I1595" s="17"/>
      <c r="J1595" s="103">
        <f t="shared" si="1363"/>
        <v>0</v>
      </c>
      <c r="K1595" s="14"/>
      <c r="L1595" s="13"/>
      <c r="M1595" s="2">
        <f t="shared" si="1303"/>
        <v>0</v>
      </c>
      <c r="N1595" s="1">
        <f t="shared" si="1304"/>
        <v>0</v>
      </c>
      <c r="O1595" s="2">
        <f t="shared" si="1305"/>
        <v>0</v>
      </c>
      <c r="P1595" s="2">
        <f t="shared" si="1306"/>
        <v>0</v>
      </c>
      <c r="Q1595" s="2">
        <f t="shared" si="1307"/>
        <v>0</v>
      </c>
      <c r="R1595" s="2"/>
      <c r="S1595" s="2">
        <f t="shared" si="1308"/>
        <v>0</v>
      </c>
      <c r="T1595" s="2">
        <f t="shared" si="1309"/>
        <v>0</v>
      </c>
      <c r="U1595" s="2">
        <f t="shared" si="1310"/>
        <v>0</v>
      </c>
      <c r="V1595" s="2">
        <f t="shared" si="1311"/>
        <v>0</v>
      </c>
      <c r="W1595" s="2">
        <f t="shared" si="1312"/>
        <v>0</v>
      </c>
      <c r="X1595" s="2"/>
      <c r="Y1595" s="2"/>
    </row>
    <row r="1596" spans="1:25" s="15" customFormat="1" ht="15" customHeight="1" thickBot="1" x14ac:dyDescent="0.3">
      <c r="A1596" s="160"/>
      <c r="B1596" s="161"/>
      <c r="C1596" s="35" t="s">
        <v>391</v>
      </c>
      <c r="D1596" s="77">
        <v>12600</v>
      </c>
      <c r="E1596" s="78">
        <f t="shared" si="1359"/>
        <v>11025</v>
      </c>
      <c r="F1596" s="78">
        <f t="shared" si="1360"/>
        <v>9450</v>
      </c>
      <c r="G1596" s="78">
        <f t="shared" si="1361"/>
        <v>7875</v>
      </c>
      <c r="H1596" s="64">
        <f t="shared" si="1362"/>
        <v>6300</v>
      </c>
      <c r="I1596" s="51"/>
      <c r="J1596" s="104">
        <f t="shared" si="1363"/>
        <v>0</v>
      </c>
      <c r="K1596" s="14"/>
      <c r="L1596" s="13"/>
      <c r="M1596" s="2">
        <f t="shared" si="1303"/>
        <v>0</v>
      </c>
      <c r="N1596" s="1">
        <f t="shared" si="1304"/>
        <v>0</v>
      </c>
      <c r="O1596" s="2">
        <f t="shared" si="1305"/>
        <v>0</v>
      </c>
      <c r="P1596" s="2">
        <f t="shared" si="1306"/>
        <v>0</v>
      </c>
      <c r="Q1596" s="2">
        <f t="shared" si="1307"/>
        <v>0</v>
      </c>
      <c r="R1596" s="2"/>
      <c r="S1596" s="2">
        <f t="shared" si="1308"/>
        <v>0</v>
      </c>
      <c r="T1596" s="2">
        <f t="shared" si="1309"/>
        <v>0</v>
      </c>
      <c r="U1596" s="2">
        <f t="shared" si="1310"/>
        <v>0</v>
      </c>
      <c r="V1596" s="2">
        <f t="shared" si="1311"/>
        <v>0</v>
      </c>
      <c r="W1596" s="2">
        <f t="shared" si="1312"/>
        <v>0</v>
      </c>
      <c r="X1596" s="2"/>
      <c r="Y1596" s="2"/>
    </row>
    <row r="1597" spans="1:25" s="15" customFormat="1" ht="15" customHeight="1" x14ac:dyDescent="0.25">
      <c r="A1597" s="160" t="s">
        <v>732</v>
      </c>
      <c r="B1597" s="161"/>
      <c r="C1597" s="33" t="s">
        <v>3</v>
      </c>
      <c r="D1597" s="65">
        <v>150</v>
      </c>
      <c r="E1597" s="59">
        <f t="shared" si="1359"/>
        <v>131</v>
      </c>
      <c r="F1597" s="59">
        <f t="shared" si="1360"/>
        <v>112</v>
      </c>
      <c r="G1597" s="59">
        <f t="shared" si="1361"/>
        <v>93</v>
      </c>
      <c r="H1597" s="63">
        <f t="shared" si="1362"/>
        <v>75</v>
      </c>
      <c r="I1597" s="50"/>
      <c r="J1597" s="100">
        <f t="shared" si="1358"/>
        <v>0</v>
      </c>
      <c r="K1597" s="14"/>
      <c r="L1597" s="13"/>
      <c r="M1597" s="2">
        <f t="shared" si="1303"/>
        <v>0</v>
      </c>
      <c r="N1597" s="1">
        <f t="shared" si="1304"/>
        <v>0</v>
      </c>
      <c r="O1597" s="2">
        <f t="shared" si="1305"/>
        <v>0</v>
      </c>
      <c r="P1597" s="2">
        <f t="shared" si="1306"/>
        <v>0</v>
      </c>
      <c r="Q1597" s="2">
        <f t="shared" si="1307"/>
        <v>0</v>
      </c>
      <c r="R1597" s="2"/>
      <c r="S1597" s="2">
        <f t="shared" si="1308"/>
        <v>0</v>
      </c>
      <c r="T1597" s="2">
        <f t="shared" si="1309"/>
        <v>0</v>
      </c>
      <c r="U1597" s="2">
        <f t="shared" si="1310"/>
        <v>0</v>
      </c>
      <c r="V1597" s="2">
        <f t="shared" si="1311"/>
        <v>0</v>
      </c>
      <c r="W1597" s="2">
        <f t="shared" si="1312"/>
        <v>0</v>
      </c>
      <c r="X1597" s="2"/>
      <c r="Y1597" s="2"/>
    </row>
    <row r="1598" spans="1:25" s="15" customFormat="1" ht="15" customHeight="1" x14ac:dyDescent="0.25">
      <c r="A1598" s="160"/>
      <c r="B1598" s="161"/>
      <c r="C1598" s="34" t="s">
        <v>1</v>
      </c>
      <c r="D1598" s="37">
        <v>500</v>
      </c>
      <c r="E1598" s="38">
        <f t="shared" si="1359"/>
        <v>437</v>
      </c>
      <c r="F1598" s="38">
        <f t="shared" si="1360"/>
        <v>375</v>
      </c>
      <c r="G1598" s="38">
        <f t="shared" si="1361"/>
        <v>312</v>
      </c>
      <c r="H1598" s="30">
        <f t="shared" si="1362"/>
        <v>250</v>
      </c>
      <c r="I1598" s="17"/>
      <c r="J1598" s="10">
        <f t="shared" si="1358"/>
        <v>0</v>
      </c>
      <c r="K1598" s="14"/>
      <c r="L1598" s="13"/>
      <c r="M1598" s="2">
        <f t="shared" si="1303"/>
        <v>0</v>
      </c>
      <c r="N1598" s="1">
        <f t="shared" si="1304"/>
        <v>0</v>
      </c>
      <c r="O1598" s="2">
        <f t="shared" si="1305"/>
        <v>0</v>
      </c>
      <c r="P1598" s="2">
        <f t="shared" si="1306"/>
        <v>0</v>
      </c>
      <c r="Q1598" s="2">
        <f t="shared" si="1307"/>
        <v>0</v>
      </c>
      <c r="R1598" s="2"/>
      <c r="S1598" s="2">
        <f t="shared" si="1308"/>
        <v>0</v>
      </c>
      <c r="T1598" s="2">
        <f t="shared" si="1309"/>
        <v>0</v>
      </c>
      <c r="U1598" s="2">
        <f t="shared" si="1310"/>
        <v>0</v>
      </c>
      <c r="V1598" s="2">
        <f t="shared" si="1311"/>
        <v>0</v>
      </c>
      <c r="W1598" s="2">
        <f t="shared" si="1312"/>
        <v>0</v>
      </c>
      <c r="X1598" s="2"/>
      <c r="Y1598" s="2"/>
    </row>
    <row r="1599" spans="1:25" s="15" customFormat="1" ht="15" customHeight="1" x14ac:dyDescent="0.25">
      <c r="A1599" s="160"/>
      <c r="B1599" s="161"/>
      <c r="C1599" s="34" t="s">
        <v>390</v>
      </c>
      <c r="D1599" s="43">
        <v>900</v>
      </c>
      <c r="E1599" s="73">
        <f t="shared" si="1359"/>
        <v>787</v>
      </c>
      <c r="F1599" s="73">
        <f t="shared" si="1360"/>
        <v>675</v>
      </c>
      <c r="G1599" s="73">
        <f t="shared" si="1361"/>
        <v>562</v>
      </c>
      <c r="H1599" s="29">
        <f t="shared" si="1362"/>
        <v>450</v>
      </c>
      <c r="I1599" s="17"/>
      <c r="J1599" s="103">
        <f t="shared" si="1358"/>
        <v>0</v>
      </c>
      <c r="K1599" s="14"/>
      <c r="L1599" s="13"/>
      <c r="M1599" s="2">
        <f t="shared" si="1303"/>
        <v>0</v>
      </c>
      <c r="N1599" s="1">
        <f t="shared" si="1304"/>
        <v>0</v>
      </c>
      <c r="O1599" s="2">
        <f t="shared" si="1305"/>
        <v>0</v>
      </c>
      <c r="P1599" s="2">
        <f t="shared" si="1306"/>
        <v>0</v>
      </c>
      <c r="Q1599" s="2">
        <f t="shared" si="1307"/>
        <v>0</v>
      </c>
      <c r="R1599" s="2"/>
      <c r="S1599" s="2">
        <f t="shared" si="1308"/>
        <v>0</v>
      </c>
      <c r="T1599" s="2">
        <f t="shared" si="1309"/>
        <v>0</v>
      </c>
      <c r="U1599" s="2">
        <f t="shared" si="1310"/>
        <v>0</v>
      </c>
      <c r="V1599" s="2">
        <f t="shared" si="1311"/>
        <v>0</v>
      </c>
      <c r="W1599" s="2">
        <f t="shared" si="1312"/>
        <v>0</v>
      </c>
      <c r="X1599" s="2"/>
      <c r="Y1599" s="2"/>
    </row>
    <row r="1600" spans="1:25" s="15" customFormat="1" ht="15" customHeight="1" thickBot="1" x14ac:dyDescent="0.3">
      <c r="A1600" s="160"/>
      <c r="B1600" s="161"/>
      <c r="C1600" s="35" t="s">
        <v>391</v>
      </c>
      <c r="D1600" s="77">
        <v>5900</v>
      </c>
      <c r="E1600" s="78">
        <f t="shared" si="1359"/>
        <v>5162</v>
      </c>
      <c r="F1600" s="78">
        <f t="shared" si="1360"/>
        <v>4425</v>
      </c>
      <c r="G1600" s="78">
        <f t="shared" si="1361"/>
        <v>3687</v>
      </c>
      <c r="H1600" s="64">
        <f t="shared" si="1362"/>
        <v>2950</v>
      </c>
      <c r="I1600" s="51"/>
      <c r="J1600" s="104">
        <f t="shared" si="1358"/>
        <v>0</v>
      </c>
      <c r="K1600" s="14"/>
      <c r="L1600" s="13"/>
      <c r="M1600" s="2">
        <f t="shared" si="1303"/>
        <v>0</v>
      </c>
      <c r="N1600" s="1">
        <f t="shared" si="1304"/>
        <v>0</v>
      </c>
      <c r="O1600" s="2">
        <f t="shared" si="1305"/>
        <v>0</v>
      </c>
      <c r="P1600" s="2">
        <f t="shared" si="1306"/>
        <v>0</v>
      </c>
      <c r="Q1600" s="2">
        <f t="shared" si="1307"/>
        <v>0</v>
      </c>
      <c r="R1600" s="2"/>
      <c r="S1600" s="2">
        <f t="shared" si="1308"/>
        <v>0</v>
      </c>
      <c r="T1600" s="2">
        <f t="shared" si="1309"/>
        <v>0</v>
      </c>
      <c r="U1600" s="2">
        <f t="shared" si="1310"/>
        <v>0</v>
      </c>
      <c r="V1600" s="2">
        <f t="shared" si="1311"/>
        <v>0</v>
      </c>
      <c r="W1600" s="2">
        <f t="shared" si="1312"/>
        <v>0</v>
      </c>
      <c r="X1600" s="2"/>
      <c r="Y1600" s="2"/>
    </row>
    <row r="1601" spans="1:25" s="15" customFormat="1" ht="15" customHeight="1" x14ac:dyDescent="0.25">
      <c r="A1601" s="160" t="s">
        <v>153</v>
      </c>
      <c r="B1601" s="161"/>
      <c r="C1601" s="33" t="s">
        <v>3</v>
      </c>
      <c r="D1601" s="65">
        <v>90</v>
      </c>
      <c r="E1601" s="59">
        <f t="shared" si="1348"/>
        <v>78</v>
      </c>
      <c r="F1601" s="59">
        <f t="shared" si="1349"/>
        <v>67</v>
      </c>
      <c r="G1601" s="59">
        <f t="shared" si="1350"/>
        <v>56</v>
      </c>
      <c r="H1601" s="63">
        <f t="shared" si="1351"/>
        <v>45</v>
      </c>
      <c r="I1601" s="50"/>
      <c r="J1601" s="100">
        <f t="shared" ref="J1601:J1607" si="1364">IF($K$6&lt;=9999,S1601,IF(AND($K$6&gt;=10000,$K$6&lt;=19999),T1601,IF(AND($K$6&gt;=20000,$K$6&lt;=39999),U1601,IF(AND($K$6&gt;=40000,$K$6&lt;=79999),V1601,IF($K$6&gt;=80000,W1601,0)))))</f>
        <v>0</v>
      </c>
      <c r="K1601" s="14"/>
      <c r="L1601" s="13"/>
      <c r="M1601" s="2">
        <f t="shared" si="1303"/>
        <v>0</v>
      </c>
      <c r="N1601" s="1">
        <f t="shared" si="1304"/>
        <v>0</v>
      </c>
      <c r="O1601" s="2">
        <f t="shared" si="1305"/>
        <v>0</v>
      </c>
      <c r="P1601" s="2">
        <f t="shared" si="1306"/>
        <v>0</v>
      </c>
      <c r="Q1601" s="2">
        <f t="shared" si="1307"/>
        <v>0</v>
      </c>
      <c r="R1601" s="2"/>
      <c r="S1601" s="2">
        <f t="shared" si="1308"/>
        <v>0</v>
      </c>
      <c r="T1601" s="2">
        <f t="shared" si="1309"/>
        <v>0</v>
      </c>
      <c r="U1601" s="2">
        <f t="shared" si="1310"/>
        <v>0</v>
      </c>
      <c r="V1601" s="2">
        <f t="shared" si="1311"/>
        <v>0</v>
      </c>
      <c r="W1601" s="2">
        <f t="shared" si="1312"/>
        <v>0</v>
      </c>
      <c r="X1601" s="2"/>
      <c r="Y1601" s="2"/>
    </row>
    <row r="1602" spans="1:25" s="15" customFormat="1" ht="15" customHeight="1" x14ac:dyDescent="0.25">
      <c r="A1602" s="160"/>
      <c r="B1602" s="161"/>
      <c r="C1602" s="34" t="s">
        <v>1</v>
      </c>
      <c r="D1602" s="37">
        <v>250</v>
      </c>
      <c r="E1602" s="38">
        <f t="shared" si="1348"/>
        <v>218</v>
      </c>
      <c r="F1602" s="38">
        <f t="shared" si="1349"/>
        <v>187</v>
      </c>
      <c r="G1602" s="38">
        <f t="shared" si="1350"/>
        <v>156</v>
      </c>
      <c r="H1602" s="30">
        <f t="shared" si="1351"/>
        <v>125</v>
      </c>
      <c r="I1602" s="17"/>
      <c r="J1602" s="10">
        <f t="shared" si="1364"/>
        <v>0</v>
      </c>
      <c r="K1602" s="14"/>
      <c r="L1602" s="13"/>
      <c r="M1602" s="2">
        <f t="shared" si="1303"/>
        <v>0</v>
      </c>
      <c r="N1602" s="1">
        <f t="shared" si="1304"/>
        <v>0</v>
      </c>
      <c r="O1602" s="2">
        <f t="shared" si="1305"/>
        <v>0</v>
      </c>
      <c r="P1602" s="2">
        <f t="shared" si="1306"/>
        <v>0</v>
      </c>
      <c r="Q1602" s="2">
        <f t="shared" si="1307"/>
        <v>0</v>
      </c>
      <c r="R1602" s="2"/>
      <c r="S1602" s="2">
        <f t="shared" si="1308"/>
        <v>0</v>
      </c>
      <c r="T1602" s="2">
        <f t="shared" si="1309"/>
        <v>0</v>
      </c>
      <c r="U1602" s="2">
        <f t="shared" si="1310"/>
        <v>0</v>
      </c>
      <c r="V1602" s="2">
        <f t="shared" si="1311"/>
        <v>0</v>
      </c>
      <c r="W1602" s="2">
        <f t="shared" si="1312"/>
        <v>0</v>
      </c>
      <c r="X1602" s="2"/>
      <c r="Y1602" s="2"/>
    </row>
    <row r="1603" spans="1:25" s="15" customFormat="1" ht="15" customHeight="1" x14ac:dyDescent="0.25">
      <c r="A1603" s="160"/>
      <c r="B1603" s="161"/>
      <c r="C1603" s="34" t="s">
        <v>390</v>
      </c>
      <c r="D1603" s="43">
        <v>400</v>
      </c>
      <c r="E1603" s="73">
        <f t="shared" si="1348"/>
        <v>350</v>
      </c>
      <c r="F1603" s="73">
        <f t="shared" si="1349"/>
        <v>300</v>
      </c>
      <c r="G1603" s="73">
        <f t="shared" si="1350"/>
        <v>250</v>
      </c>
      <c r="H1603" s="29">
        <f t="shared" si="1351"/>
        <v>200</v>
      </c>
      <c r="I1603" s="17"/>
      <c r="J1603" s="103">
        <f t="shared" si="1364"/>
        <v>0</v>
      </c>
      <c r="K1603" s="14"/>
      <c r="L1603" s="13"/>
      <c r="M1603" s="2">
        <f t="shared" si="1303"/>
        <v>0</v>
      </c>
      <c r="N1603" s="1">
        <f t="shared" si="1304"/>
        <v>0</v>
      </c>
      <c r="O1603" s="2">
        <f t="shared" si="1305"/>
        <v>0</v>
      </c>
      <c r="P1603" s="2">
        <f t="shared" si="1306"/>
        <v>0</v>
      </c>
      <c r="Q1603" s="2">
        <f t="shared" si="1307"/>
        <v>0</v>
      </c>
      <c r="R1603" s="2"/>
      <c r="S1603" s="2">
        <f t="shared" si="1308"/>
        <v>0</v>
      </c>
      <c r="T1603" s="2">
        <f t="shared" si="1309"/>
        <v>0</v>
      </c>
      <c r="U1603" s="2">
        <f t="shared" si="1310"/>
        <v>0</v>
      </c>
      <c r="V1603" s="2">
        <f t="shared" si="1311"/>
        <v>0</v>
      </c>
      <c r="W1603" s="2">
        <f t="shared" si="1312"/>
        <v>0</v>
      </c>
      <c r="X1603" s="2"/>
      <c r="Y1603" s="2"/>
    </row>
    <row r="1604" spans="1:25" s="15" customFormat="1" ht="15" customHeight="1" thickBot="1" x14ac:dyDescent="0.3">
      <c r="A1604" s="160"/>
      <c r="B1604" s="161"/>
      <c r="C1604" s="35" t="s">
        <v>391</v>
      </c>
      <c r="D1604" s="77">
        <v>1600</v>
      </c>
      <c r="E1604" s="78">
        <f t="shared" si="1348"/>
        <v>1400</v>
      </c>
      <c r="F1604" s="78">
        <f t="shared" si="1349"/>
        <v>1200</v>
      </c>
      <c r="G1604" s="78">
        <f t="shared" si="1350"/>
        <v>1000</v>
      </c>
      <c r="H1604" s="64">
        <f t="shared" si="1351"/>
        <v>800</v>
      </c>
      <c r="I1604" s="51"/>
      <c r="J1604" s="101">
        <f t="shared" si="1364"/>
        <v>0</v>
      </c>
      <c r="K1604" s="14"/>
      <c r="L1604" s="13"/>
      <c r="M1604" s="2">
        <f t="shared" si="1303"/>
        <v>0</v>
      </c>
      <c r="N1604" s="1">
        <f t="shared" si="1304"/>
        <v>0</v>
      </c>
      <c r="O1604" s="2">
        <f t="shared" si="1305"/>
        <v>0</v>
      </c>
      <c r="P1604" s="2">
        <f t="shared" si="1306"/>
        <v>0</v>
      </c>
      <c r="Q1604" s="2">
        <f t="shared" si="1307"/>
        <v>0</v>
      </c>
      <c r="R1604" s="2"/>
      <c r="S1604" s="2">
        <f t="shared" si="1308"/>
        <v>0</v>
      </c>
      <c r="T1604" s="2">
        <f t="shared" si="1309"/>
        <v>0</v>
      </c>
      <c r="U1604" s="2">
        <f t="shared" si="1310"/>
        <v>0</v>
      </c>
      <c r="V1604" s="2">
        <f t="shared" si="1311"/>
        <v>0</v>
      </c>
      <c r="W1604" s="2">
        <f t="shared" si="1312"/>
        <v>0</v>
      </c>
      <c r="X1604" s="2"/>
      <c r="Y1604" s="2"/>
    </row>
    <row r="1605" spans="1:25" s="15" customFormat="1" ht="15" customHeight="1" x14ac:dyDescent="0.25">
      <c r="A1605" s="160" t="s">
        <v>154</v>
      </c>
      <c r="B1605" s="161"/>
      <c r="C1605" s="33" t="s">
        <v>3</v>
      </c>
      <c r="D1605" s="65">
        <v>100</v>
      </c>
      <c r="E1605" s="59">
        <f t="shared" si="1348"/>
        <v>87</v>
      </c>
      <c r="F1605" s="59">
        <f t="shared" si="1349"/>
        <v>75</v>
      </c>
      <c r="G1605" s="59">
        <f t="shared" si="1350"/>
        <v>62</v>
      </c>
      <c r="H1605" s="63">
        <f t="shared" si="1351"/>
        <v>50</v>
      </c>
      <c r="I1605" s="50"/>
      <c r="J1605" s="100">
        <f t="shared" si="1364"/>
        <v>0</v>
      </c>
      <c r="K1605" s="14"/>
      <c r="L1605" s="13"/>
      <c r="M1605" s="2">
        <f t="shared" ref="M1605:M1668" si="1365">D1605*I1605</f>
        <v>0</v>
      </c>
      <c r="N1605" s="1">
        <f t="shared" ref="N1605:N1668" si="1366">E1605*I1605</f>
        <v>0</v>
      </c>
      <c r="O1605" s="2">
        <f t="shared" ref="O1605:O1668" si="1367">F1605*I1605</f>
        <v>0</v>
      </c>
      <c r="P1605" s="2">
        <f t="shared" ref="P1605:P1668" si="1368">G1605*I1605</f>
        <v>0</v>
      </c>
      <c r="Q1605" s="2">
        <f t="shared" ref="Q1605:Q1668" si="1369">H1605*I1605</f>
        <v>0</v>
      </c>
      <c r="R1605" s="2"/>
      <c r="S1605" s="2">
        <f t="shared" ref="S1605:S1668" si="1370">I1605*D1605</f>
        <v>0</v>
      </c>
      <c r="T1605" s="2">
        <f t="shared" ref="T1605:T1668" si="1371">I1605*E1605</f>
        <v>0</v>
      </c>
      <c r="U1605" s="2">
        <f t="shared" ref="U1605:U1668" si="1372">I1605*F1605</f>
        <v>0</v>
      </c>
      <c r="V1605" s="2">
        <f t="shared" ref="V1605:V1668" si="1373">I1605*G1605</f>
        <v>0</v>
      </c>
      <c r="W1605" s="2">
        <f t="shared" ref="W1605:W1668" si="1374">I1605*H1605</f>
        <v>0</v>
      </c>
      <c r="X1605" s="2"/>
      <c r="Y1605" s="2"/>
    </row>
    <row r="1606" spans="1:25" s="15" customFormat="1" ht="15" customHeight="1" x14ac:dyDescent="0.25">
      <c r="A1606" s="160"/>
      <c r="B1606" s="161"/>
      <c r="C1606" s="34" t="s">
        <v>1</v>
      </c>
      <c r="D1606" s="37">
        <v>260</v>
      </c>
      <c r="E1606" s="38">
        <f t="shared" si="1348"/>
        <v>227</v>
      </c>
      <c r="F1606" s="38">
        <f t="shared" si="1349"/>
        <v>195</v>
      </c>
      <c r="G1606" s="38">
        <f t="shared" si="1350"/>
        <v>162</v>
      </c>
      <c r="H1606" s="30">
        <f t="shared" si="1351"/>
        <v>130</v>
      </c>
      <c r="I1606" s="17"/>
      <c r="J1606" s="10">
        <f t="shared" si="1364"/>
        <v>0</v>
      </c>
      <c r="K1606" s="14"/>
      <c r="L1606" s="13"/>
      <c r="M1606" s="2">
        <f t="shared" si="1365"/>
        <v>0</v>
      </c>
      <c r="N1606" s="1">
        <f t="shared" si="1366"/>
        <v>0</v>
      </c>
      <c r="O1606" s="2">
        <f t="shared" si="1367"/>
        <v>0</v>
      </c>
      <c r="P1606" s="2">
        <f t="shared" si="1368"/>
        <v>0</v>
      </c>
      <c r="Q1606" s="2">
        <f t="shared" si="1369"/>
        <v>0</v>
      </c>
      <c r="R1606" s="2"/>
      <c r="S1606" s="2">
        <f t="shared" si="1370"/>
        <v>0</v>
      </c>
      <c r="T1606" s="2">
        <f t="shared" si="1371"/>
        <v>0</v>
      </c>
      <c r="U1606" s="2">
        <f t="shared" si="1372"/>
        <v>0</v>
      </c>
      <c r="V1606" s="2">
        <f t="shared" si="1373"/>
        <v>0</v>
      </c>
      <c r="W1606" s="2">
        <f t="shared" si="1374"/>
        <v>0</v>
      </c>
      <c r="X1606" s="2"/>
      <c r="Y1606" s="2"/>
    </row>
    <row r="1607" spans="1:25" s="15" customFormat="1" ht="15" customHeight="1" x14ac:dyDescent="0.25">
      <c r="A1607" s="160"/>
      <c r="B1607" s="161"/>
      <c r="C1607" s="34" t="s">
        <v>390</v>
      </c>
      <c r="D1607" s="43">
        <v>400</v>
      </c>
      <c r="E1607" s="73">
        <f t="shared" si="1348"/>
        <v>350</v>
      </c>
      <c r="F1607" s="73">
        <f t="shared" si="1349"/>
        <v>300</v>
      </c>
      <c r="G1607" s="73">
        <f t="shared" si="1350"/>
        <v>250</v>
      </c>
      <c r="H1607" s="29">
        <f t="shared" si="1351"/>
        <v>200</v>
      </c>
      <c r="I1607" s="17"/>
      <c r="J1607" s="103">
        <f t="shared" si="1364"/>
        <v>0</v>
      </c>
      <c r="K1607" s="14"/>
      <c r="L1607" s="13"/>
      <c r="M1607" s="2">
        <f t="shared" si="1365"/>
        <v>0</v>
      </c>
      <c r="N1607" s="1">
        <f t="shared" si="1366"/>
        <v>0</v>
      </c>
      <c r="O1607" s="2">
        <f t="shared" si="1367"/>
        <v>0</v>
      </c>
      <c r="P1607" s="2">
        <f t="shared" si="1368"/>
        <v>0</v>
      </c>
      <c r="Q1607" s="2">
        <f t="shared" si="1369"/>
        <v>0</v>
      </c>
      <c r="R1607" s="2"/>
      <c r="S1607" s="2">
        <f t="shared" si="1370"/>
        <v>0</v>
      </c>
      <c r="T1607" s="2">
        <f t="shared" si="1371"/>
        <v>0</v>
      </c>
      <c r="U1607" s="2">
        <f t="shared" si="1372"/>
        <v>0</v>
      </c>
      <c r="V1607" s="2">
        <f t="shared" si="1373"/>
        <v>0</v>
      </c>
      <c r="W1607" s="2">
        <f t="shared" si="1374"/>
        <v>0</v>
      </c>
      <c r="X1607" s="2"/>
      <c r="Y1607" s="2"/>
    </row>
    <row r="1608" spans="1:25" s="15" customFormat="1" ht="15" customHeight="1" thickBot="1" x14ac:dyDescent="0.3">
      <c r="A1608" s="160"/>
      <c r="B1608" s="161"/>
      <c r="C1608" s="35" t="s">
        <v>391</v>
      </c>
      <c r="D1608" s="77">
        <v>1800</v>
      </c>
      <c r="E1608" s="78">
        <f t="shared" si="1348"/>
        <v>1575</v>
      </c>
      <c r="F1608" s="78">
        <f t="shared" si="1349"/>
        <v>1350</v>
      </c>
      <c r="G1608" s="78">
        <f t="shared" si="1350"/>
        <v>1125</v>
      </c>
      <c r="H1608" s="64">
        <f t="shared" si="1351"/>
        <v>900</v>
      </c>
      <c r="I1608" s="51"/>
      <c r="J1608" s="101">
        <f t="shared" ref="J1608:J1615" si="1375">IF($K$6&lt;=9999,S1608,IF(AND($K$6&gt;=10000,$K$6&lt;=19999),T1608,IF(AND($K$6&gt;=20000,$K$6&lt;=39999),U1608,IF(AND($K$6&gt;=40000,$K$6&lt;=79999),V1608,IF($K$6&gt;=80000,W1608,0)))))</f>
        <v>0</v>
      </c>
      <c r="K1608" s="14"/>
      <c r="L1608" s="13"/>
      <c r="M1608" s="2">
        <f t="shared" si="1365"/>
        <v>0</v>
      </c>
      <c r="N1608" s="1">
        <f t="shared" si="1366"/>
        <v>0</v>
      </c>
      <c r="O1608" s="2">
        <f t="shared" si="1367"/>
        <v>0</v>
      </c>
      <c r="P1608" s="2">
        <f t="shared" si="1368"/>
        <v>0</v>
      </c>
      <c r="Q1608" s="2">
        <f t="shared" si="1369"/>
        <v>0</v>
      </c>
      <c r="R1608" s="2"/>
      <c r="S1608" s="2">
        <f t="shared" si="1370"/>
        <v>0</v>
      </c>
      <c r="T1608" s="2">
        <f t="shared" si="1371"/>
        <v>0</v>
      </c>
      <c r="U1608" s="2">
        <f t="shared" si="1372"/>
        <v>0</v>
      </c>
      <c r="V1608" s="2">
        <f t="shared" si="1373"/>
        <v>0</v>
      </c>
      <c r="W1608" s="2">
        <f t="shared" si="1374"/>
        <v>0</v>
      </c>
      <c r="X1608" s="2"/>
      <c r="Y1608" s="2"/>
    </row>
    <row r="1609" spans="1:25" s="15" customFormat="1" ht="15" customHeight="1" x14ac:dyDescent="0.25">
      <c r="A1609" s="160" t="s">
        <v>410</v>
      </c>
      <c r="B1609" s="161"/>
      <c r="C1609" s="33" t="s">
        <v>394</v>
      </c>
      <c r="D1609" s="65"/>
      <c r="E1609" s="59">
        <f t="shared" si="1348"/>
        <v>0</v>
      </c>
      <c r="F1609" s="59">
        <f t="shared" si="1349"/>
        <v>0</v>
      </c>
      <c r="G1609" s="59">
        <f t="shared" si="1350"/>
        <v>0</v>
      </c>
      <c r="H1609" s="63">
        <f t="shared" si="1351"/>
        <v>0</v>
      </c>
      <c r="I1609" s="50"/>
      <c r="J1609" s="100">
        <f>IF($K$6&lt;=9999,S1609,IF(AND($K$6&gt;=10000,$K$6&lt;=19999),T1609,IF(AND($K$6&gt;=20000,$K$6&lt;=39999),U1609,IF(AND($K$6&gt;=40000,$K$6&lt;=79999),V1609,IF($K$6&gt;=80000,W1609,0)))))</f>
        <v>0</v>
      </c>
      <c r="K1609" s="14"/>
      <c r="L1609" s="13"/>
      <c r="M1609" s="2">
        <f t="shared" si="1365"/>
        <v>0</v>
      </c>
      <c r="N1609" s="1">
        <f t="shared" si="1366"/>
        <v>0</v>
      </c>
      <c r="O1609" s="2">
        <f t="shared" si="1367"/>
        <v>0</v>
      </c>
      <c r="P1609" s="2">
        <f t="shared" si="1368"/>
        <v>0</v>
      </c>
      <c r="Q1609" s="2">
        <f t="shared" si="1369"/>
        <v>0</v>
      </c>
      <c r="R1609" s="2"/>
      <c r="S1609" s="2">
        <f t="shared" si="1370"/>
        <v>0</v>
      </c>
      <c r="T1609" s="2">
        <f t="shared" si="1371"/>
        <v>0</v>
      </c>
      <c r="U1609" s="2">
        <f t="shared" si="1372"/>
        <v>0</v>
      </c>
      <c r="V1609" s="2">
        <f t="shared" si="1373"/>
        <v>0</v>
      </c>
      <c r="W1609" s="2">
        <f t="shared" si="1374"/>
        <v>0</v>
      </c>
      <c r="X1609" s="2"/>
      <c r="Y1609" s="2"/>
    </row>
    <row r="1610" spans="1:25" s="15" customFormat="1" ht="15" customHeight="1" x14ac:dyDescent="0.25">
      <c r="A1610" s="160"/>
      <c r="B1610" s="161"/>
      <c r="C1610" s="34" t="s">
        <v>395</v>
      </c>
      <c r="D1610" s="37"/>
      <c r="E1610" s="38">
        <f t="shared" si="1348"/>
        <v>0</v>
      </c>
      <c r="F1610" s="38">
        <f t="shared" si="1349"/>
        <v>0</v>
      </c>
      <c r="G1610" s="38">
        <f t="shared" si="1350"/>
        <v>0</v>
      </c>
      <c r="H1610" s="30">
        <f t="shared" si="1351"/>
        <v>0</v>
      </c>
      <c r="I1610" s="17"/>
      <c r="J1610" s="10">
        <f>IF($K$6&lt;=9999,S1610,IF(AND($K$6&gt;=10000,$K$6&lt;=19999),T1610,IF(AND($K$6&gt;=20000,$K$6&lt;=39999),U1610,IF(AND($K$6&gt;=40000,$K$6&lt;=79999),V1610,IF($K$6&gt;=80000,W1610,0)))))</f>
        <v>0</v>
      </c>
      <c r="K1610" s="14"/>
      <c r="L1610" s="13"/>
      <c r="M1610" s="2">
        <f t="shared" si="1365"/>
        <v>0</v>
      </c>
      <c r="N1610" s="1">
        <f t="shared" si="1366"/>
        <v>0</v>
      </c>
      <c r="O1610" s="2">
        <f t="shared" si="1367"/>
        <v>0</v>
      </c>
      <c r="P1610" s="2">
        <f t="shared" si="1368"/>
        <v>0</v>
      </c>
      <c r="Q1610" s="2">
        <f t="shared" si="1369"/>
        <v>0</v>
      </c>
      <c r="R1610" s="2"/>
      <c r="S1610" s="2">
        <f t="shared" si="1370"/>
        <v>0</v>
      </c>
      <c r="T1610" s="2">
        <f t="shared" si="1371"/>
        <v>0</v>
      </c>
      <c r="U1610" s="2">
        <f t="shared" si="1372"/>
        <v>0</v>
      </c>
      <c r="V1610" s="2">
        <f t="shared" si="1373"/>
        <v>0</v>
      </c>
      <c r="W1610" s="2">
        <f t="shared" si="1374"/>
        <v>0</v>
      </c>
      <c r="X1610" s="2"/>
      <c r="Y1610" s="2"/>
    </row>
    <row r="1611" spans="1:25" s="15" customFormat="1" ht="15" customHeight="1" x14ac:dyDescent="0.25">
      <c r="A1611" s="160"/>
      <c r="B1611" s="161"/>
      <c r="C1611" s="34" t="s">
        <v>390</v>
      </c>
      <c r="D1611" s="43"/>
      <c r="E1611" s="73">
        <f t="shared" si="1348"/>
        <v>0</v>
      </c>
      <c r="F1611" s="73">
        <f t="shared" si="1349"/>
        <v>0</v>
      </c>
      <c r="G1611" s="73">
        <f t="shared" si="1350"/>
        <v>0</v>
      </c>
      <c r="H1611" s="29">
        <f t="shared" si="1351"/>
        <v>0</v>
      </c>
      <c r="I1611" s="17"/>
      <c r="J1611" s="103">
        <f>IF($K$6&lt;=9999,S1611,IF(AND($K$6&gt;=10000,$K$6&lt;=19999),T1611,IF(AND($K$6&gt;=20000,$K$6&lt;=39999),U1611,IF(AND($K$6&gt;=40000,$K$6&lt;=79999),V1611,IF($K$6&gt;=80000,W1611,0)))))</f>
        <v>0</v>
      </c>
      <c r="K1611" s="14"/>
      <c r="L1611" s="13"/>
      <c r="M1611" s="2">
        <f t="shared" si="1365"/>
        <v>0</v>
      </c>
      <c r="N1611" s="1">
        <f t="shared" si="1366"/>
        <v>0</v>
      </c>
      <c r="O1611" s="2">
        <f t="shared" si="1367"/>
        <v>0</v>
      </c>
      <c r="P1611" s="2">
        <f t="shared" si="1368"/>
        <v>0</v>
      </c>
      <c r="Q1611" s="2">
        <f t="shared" si="1369"/>
        <v>0</v>
      </c>
      <c r="R1611" s="2"/>
      <c r="S1611" s="2">
        <f t="shared" si="1370"/>
        <v>0</v>
      </c>
      <c r="T1611" s="2">
        <f t="shared" si="1371"/>
        <v>0</v>
      </c>
      <c r="U1611" s="2">
        <f t="shared" si="1372"/>
        <v>0</v>
      </c>
      <c r="V1611" s="2">
        <f t="shared" si="1373"/>
        <v>0</v>
      </c>
      <c r="W1611" s="2">
        <f t="shared" si="1374"/>
        <v>0</v>
      </c>
      <c r="X1611" s="2"/>
      <c r="Y1611" s="2"/>
    </row>
    <row r="1612" spans="1:25" s="15" customFormat="1" ht="15" customHeight="1" thickBot="1" x14ac:dyDescent="0.3">
      <c r="A1612" s="160"/>
      <c r="B1612" s="161"/>
      <c r="C1612" s="35" t="s">
        <v>391</v>
      </c>
      <c r="D1612" s="80"/>
      <c r="E1612" s="78">
        <f t="shared" si="1348"/>
        <v>0</v>
      </c>
      <c r="F1612" s="78">
        <f t="shared" si="1349"/>
        <v>0</v>
      </c>
      <c r="G1612" s="78">
        <f t="shared" si="1350"/>
        <v>0</v>
      </c>
      <c r="H1612" s="64">
        <f t="shared" si="1351"/>
        <v>0</v>
      </c>
      <c r="I1612" s="51"/>
      <c r="J1612" s="101">
        <f>IF($K$6&lt;=9999,S1612,IF(AND($K$6&gt;=10000,$K$6&lt;=19999),T1612,IF(AND($K$6&gt;=20000,$K$6&lt;=39999),U1612,IF(AND($K$6&gt;=40000,$K$6&lt;=79999),V1612,IF($K$6&gt;=80000,W1612,0)))))</f>
        <v>0</v>
      </c>
      <c r="K1612" s="14"/>
      <c r="L1612" s="13"/>
      <c r="M1612" s="2">
        <f t="shared" si="1365"/>
        <v>0</v>
      </c>
      <c r="N1612" s="1">
        <f t="shared" si="1366"/>
        <v>0</v>
      </c>
      <c r="O1612" s="2">
        <f t="shared" si="1367"/>
        <v>0</v>
      </c>
      <c r="P1612" s="2">
        <f t="shared" si="1368"/>
        <v>0</v>
      </c>
      <c r="Q1612" s="2">
        <f t="shared" si="1369"/>
        <v>0</v>
      </c>
      <c r="R1612" s="2"/>
      <c r="S1612" s="2">
        <f t="shared" si="1370"/>
        <v>0</v>
      </c>
      <c r="T1612" s="2">
        <f t="shared" si="1371"/>
        <v>0</v>
      </c>
      <c r="U1612" s="2">
        <f t="shared" si="1372"/>
        <v>0</v>
      </c>
      <c r="V1612" s="2">
        <f t="shared" si="1373"/>
        <v>0</v>
      </c>
      <c r="W1612" s="2">
        <f t="shared" si="1374"/>
        <v>0</v>
      </c>
      <c r="X1612" s="2"/>
      <c r="Y1612" s="2"/>
    </row>
    <row r="1613" spans="1:25" s="15" customFormat="1" ht="15" customHeight="1" x14ac:dyDescent="0.25">
      <c r="A1613" s="160" t="s">
        <v>155</v>
      </c>
      <c r="B1613" s="161"/>
      <c r="C1613" s="33" t="s">
        <v>394</v>
      </c>
      <c r="D1613" s="65">
        <v>100</v>
      </c>
      <c r="E1613" s="59">
        <f t="shared" si="1348"/>
        <v>87</v>
      </c>
      <c r="F1613" s="59">
        <f t="shared" si="1349"/>
        <v>75</v>
      </c>
      <c r="G1613" s="59">
        <f t="shared" si="1350"/>
        <v>62</v>
      </c>
      <c r="H1613" s="63">
        <f t="shared" si="1351"/>
        <v>50</v>
      </c>
      <c r="I1613" s="50"/>
      <c r="J1613" s="100">
        <f t="shared" si="1375"/>
        <v>0</v>
      </c>
      <c r="K1613" s="14"/>
      <c r="L1613" s="13"/>
      <c r="M1613" s="2">
        <f t="shared" si="1365"/>
        <v>0</v>
      </c>
      <c r="N1613" s="1">
        <f t="shared" si="1366"/>
        <v>0</v>
      </c>
      <c r="O1613" s="2">
        <f t="shared" si="1367"/>
        <v>0</v>
      </c>
      <c r="P1613" s="2">
        <f t="shared" si="1368"/>
        <v>0</v>
      </c>
      <c r="Q1613" s="2">
        <f t="shared" si="1369"/>
        <v>0</v>
      </c>
      <c r="R1613" s="2"/>
      <c r="S1613" s="2">
        <f t="shared" si="1370"/>
        <v>0</v>
      </c>
      <c r="T1613" s="2">
        <f t="shared" si="1371"/>
        <v>0</v>
      </c>
      <c r="U1613" s="2">
        <f t="shared" si="1372"/>
        <v>0</v>
      </c>
      <c r="V1613" s="2">
        <f t="shared" si="1373"/>
        <v>0</v>
      </c>
      <c r="W1613" s="2">
        <f t="shared" si="1374"/>
        <v>0</v>
      </c>
      <c r="X1613" s="2"/>
      <c r="Y1613" s="2"/>
    </row>
    <row r="1614" spans="1:25" s="15" customFormat="1" ht="15" customHeight="1" x14ac:dyDescent="0.25">
      <c r="A1614" s="160"/>
      <c r="B1614" s="161"/>
      <c r="C1614" s="34" t="s">
        <v>395</v>
      </c>
      <c r="D1614" s="37">
        <v>290</v>
      </c>
      <c r="E1614" s="38">
        <f t="shared" si="1348"/>
        <v>253</v>
      </c>
      <c r="F1614" s="38">
        <f t="shared" si="1349"/>
        <v>217</v>
      </c>
      <c r="G1614" s="38">
        <f t="shared" si="1350"/>
        <v>181</v>
      </c>
      <c r="H1614" s="30">
        <f t="shared" si="1351"/>
        <v>145</v>
      </c>
      <c r="I1614" s="17"/>
      <c r="J1614" s="10">
        <f t="shared" si="1375"/>
        <v>0</v>
      </c>
      <c r="K1614" s="14"/>
      <c r="L1614" s="13"/>
      <c r="M1614" s="2">
        <f t="shared" si="1365"/>
        <v>0</v>
      </c>
      <c r="N1614" s="1">
        <f t="shared" si="1366"/>
        <v>0</v>
      </c>
      <c r="O1614" s="2">
        <f t="shared" si="1367"/>
        <v>0</v>
      </c>
      <c r="P1614" s="2">
        <f t="shared" si="1368"/>
        <v>0</v>
      </c>
      <c r="Q1614" s="2">
        <f t="shared" si="1369"/>
        <v>0</v>
      </c>
      <c r="R1614" s="2"/>
      <c r="S1614" s="2">
        <f t="shared" si="1370"/>
        <v>0</v>
      </c>
      <c r="T1614" s="2">
        <f t="shared" si="1371"/>
        <v>0</v>
      </c>
      <c r="U1614" s="2">
        <f t="shared" si="1372"/>
        <v>0</v>
      </c>
      <c r="V1614" s="2">
        <f t="shared" si="1373"/>
        <v>0</v>
      </c>
      <c r="W1614" s="2">
        <f t="shared" si="1374"/>
        <v>0</v>
      </c>
      <c r="X1614" s="2"/>
      <c r="Y1614" s="2"/>
    </row>
    <row r="1615" spans="1:25" s="15" customFormat="1" ht="15" customHeight="1" x14ac:dyDescent="0.25">
      <c r="A1615" s="160"/>
      <c r="B1615" s="161"/>
      <c r="C1615" s="34" t="s">
        <v>390</v>
      </c>
      <c r="D1615" s="43">
        <v>500</v>
      </c>
      <c r="E1615" s="73">
        <f t="shared" si="1348"/>
        <v>437</v>
      </c>
      <c r="F1615" s="73">
        <f t="shared" si="1349"/>
        <v>375</v>
      </c>
      <c r="G1615" s="73">
        <f t="shared" si="1350"/>
        <v>312</v>
      </c>
      <c r="H1615" s="29">
        <f t="shared" si="1351"/>
        <v>250</v>
      </c>
      <c r="I1615" s="17"/>
      <c r="J1615" s="103">
        <f t="shared" si="1375"/>
        <v>0</v>
      </c>
      <c r="K1615" s="14"/>
      <c r="L1615" s="13"/>
      <c r="M1615" s="2">
        <f t="shared" si="1365"/>
        <v>0</v>
      </c>
      <c r="N1615" s="1">
        <f t="shared" si="1366"/>
        <v>0</v>
      </c>
      <c r="O1615" s="2">
        <f t="shared" si="1367"/>
        <v>0</v>
      </c>
      <c r="P1615" s="2">
        <f t="shared" si="1368"/>
        <v>0</v>
      </c>
      <c r="Q1615" s="2">
        <f t="shared" si="1369"/>
        <v>0</v>
      </c>
      <c r="R1615" s="2"/>
      <c r="S1615" s="2">
        <f t="shared" si="1370"/>
        <v>0</v>
      </c>
      <c r="T1615" s="2">
        <f t="shared" si="1371"/>
        <v>0</v>
      </c>
      <c r="U1615" s="2">
        <f t="shared" si="1372"/>
        <v>0</v>
      </c>
      <c r="V1615" s="2">
        <f t="shared" si="1373"/>
        <v>0</v>
      </c>
      <c r="W1615" s="2">
        <f t="shared" si="1374"/>
        <v>0</v>
      </c>
      <c r="X1615" s="2"/>
      <c r="Y1615" s="2"/>
    </row>
    <row r="1616" spans="1:25" s="15" customFormat="1" ht="15" customHeight="1" thickBot="1" x14ac:dyDescent="0.3">
      <c r="A1616" s="160"/>
      <c r="B1616" s="161"/>
      <c r="C1616" s="35" t="s">
        <v>391</v>
      </c>
      <c r="D1616" s="80">
        <v>2200</v>
      </c>
      <c r="E1616" s="78">
        <f t="shared" si="1348"/>
        <v>1925</v>
      </c>
      <c r="F1616" s="78">
        <f t="shared" si="1349"/>
        <v>1650</v>
      </c>
      <c r="G1616" s="78">
        <f t="shared" si="1350"/>
        <v>1375</v>
      </c>
      <c r="H1616" s="64">
        <f t="shared" si="1351"/>
        <v>1100</v>
      </c>
      <c r="I1616" s="51"/>
      <c r="J1616" s="101">
        <f t="shared" ref="J1616:J1619" si="1376">IF($K$6&lt;=9999,S1616,IF(AND($K$6&gt;=10000,$K$6&lt;=19999),T1616,IF(AND($K$6&gt;=20000,$K$6&lt;=39999),U1616,IF(AND($K$6&gt;=40000,$K$6&lt;=79999),V1616,IF($K$6&gt;=80000,W1616,0)))))</f>
        <v>0</v>
      </c>
      <c r="K1616" s="14"/>
      <c r="L1616" s="13"/>
      <c r="M1616" s="2">
        <f t="shared" si="1365"/>
        <v>0</v>
      </c>
      <c r="N1616" s="1">
        <f t="shared" si="1366"/>
        <v>0</v>
      </c>
      <c r="O1616" s="2">
        <f t="shared" si="1367"/>
        <v>0</v>
      </c>
      <c r="P1616" s="2">
        <f t="shared" si="1368"/>
        <v>0</v>
      </c>
      <c r="Q1616" s="2">
        <f t="shared" si="1369"/>
        <v>0</v>
      </c>
      <c r="R1616" s="2"/>
      <c r="S1616" s="2">
        <f t="shared" si="1370"/>
        <v>0</v>
      </c>
      <c r="T1616" s="2">
        <f t="shared" si="1371"/>
        <v>0</v>
      </c>
      <c r="U1616" s="2">
        <f t="shared" si="1372"/>
        <v>0</v>
      </c>
      <c r="V1616" s="2">
        <f t="shared" si="1373"/>
        <v>0</v>
      </c>
      <c r="W1616" s="2">
        <f t="shared" si="1374"/>
        <v>0</v>
      </c>
      <c r="X1616" s="2"/>
      <c r="Y1616" s="2"/>
    </row>
    <row r="1617" spans="1:25" s="15" customFormat="1" ht="15" customHeight="1" x14ac:dyDescent="0.25">
      <c r="A1617" s="160" t="s">
        <v>156</v>
      </c>
      <c r="B1617" s="161"/>
      <c r="C1617" s="33" t="s">
        <v>394</v>
      </c>
      <c r="D1617" s="65">
        <v>210</v>
      </c>
      <c r="E1617" s="59">
        <f t="shared" si="1348"/>
        <v>183</v>
      </c>
      <c r="F1617" s="59">
        <f t="shared" si="1349"/>
        <v>157</v>
      </c>
      <c r="G1617" s="59">
        <f t="shared" si="1350"/>
        <v>131</v>
      </c>
      <c r="H1617" s="63">
        <f t="shared" si="1351"/>
        <v>105</v>
      </c>
      <c r="I1617" s="50"/>
      <c r="J1617" s="100">
        <f t="shared" si="1376"/>
        <v>0</v>
      </c>
      <c r="K1617" s="14"/>
      <c r="L1617" s="13"/>
      <c r="M1617" s="2">
        <f t="shared" si="1365"/>
        <v>0</v>
      </c>
      <c r="N1617" s="1">
        <f t="shared" si="1366"/>
        <v>0</v>
      </c>
      <c r="O1617" s="2">
        <f t="shared" si="1367"/>
        <v>0</v>
      </c>
      <c r="P1617" s="2">
        <f t="shared" si="1368"/>
        <v>0</v>
      </c>
      <c r="Q1617" s="2">
        <f t="shared" si="1369"/>
        <v>0</v>
      </c>
      <c r="R1617" s="2"/>
      <c r="S1617" s="2">
        <f t="shared" si="1370"/>
        <v>0</v>
      </c>
      <c r="T1617" s="2">
        <f t="shared" si="1371"/>
        <v>0</v>
      </c>
      <c r="U1617" s="2">
        <f t="shared" si="1372"/>
        <v>0</v>
      </c>
      <c r="V1617" s="2">
        <f t="shared" si="1373"/>
        <v>0</v>
      </c>
      <c r="W1617" s="2">
        <f t="shared" si="1374"/>
        <v>0</v>
      </c>
      <c r="X1617" s="2"/>
      <c r="Y1617" s="2"/>
    </row>
    <row r="1618" spans="1:25" s="15" customFormat="1" ht="15" customHeight="1" x14ac:dyDescent="0.25">
      <c r="A1618" s="160"/>
      <c r="B1618" s="161"/>
      <c r="C1618" s="34" t="s">
        <v>395</v>
      </c>
      <c r="D1618" s="37">
        <v>790</v>
      </c>
      <c r="E1618" s="38">
        <f t="shared" si="1348"/>
        <v>691</v>
      </c>
      <c r="F1618" s="38">
        <f t="shared" si="1349"/>
        <v>592</v>
      </c>
      <c r="G1618" s="38">
        <f t="shared" si="1350"/>
        <v>493</v>
      </c>
      <c r="H1618" s="30">
        <f t="shared" si="1351"/>
        <v>395</v>
      </c>
      <c r="I1618" s="17"/>
      <c r="J1618" s="10">
        <f t="shared" si="1376"/>
        <v>0</v>
      </c>
      <c r="K1618" s="14"/>
      <c r="L1618" s="13"/>
      <c r="M1618" s="2">
        <f t="shared" si="1365"/>
        <v>0</v>
      </c>
      <c r="N1618" s="1">
        <f t="shared" si="1366"/>
        <v>0</v>
      </c>
      <c r="O1618" s="2">
        <f t="shared" si="1367"/>
        <v>0</v>
      </c>
      <c r="P1618" s="2">
        <f t="shared" si="1368"/>
        <v>0</v>
      </c>
      <c r="Q1618" s="2">
        <f t="shared" si="1369"/>
        <v>0</v>
      </c>
      <c r="R1618" s="2"/>
      <c r="S1618" s="2">
        <f t="shared" si="1370"/>
        <v>0</v>
      </c>
      <c r="T1618" s="2">
        <f t="shared" si="1371"/>
        <v>0</v>
      </c>
      <c r="U1618" s="2">
        <f t="shared" si="1372"/>
        <v>0</v>
      </c>
      <c r="V1618" s="2">
        <f t="shared" si="1373"/>
        <v>0</v>
      </c>
      <c r="W1618" s="2">
        <f t="shared" si="1374"/>
        <v>0</v>
      </c>
      <c r="X1618" s="2"/>
      <c r="Y1618" s="2"/>
    </row>
    <row r="1619" spans="1:25" s="15" customFormat="1" ht="15" customHeight="1" x14ac:dyDescent="0.25">
      <c r="A1619" s="160"/>
      <c r="B1619" s="161"/>
      <c r="C1619" s="34" t="s">
        <v>390</v>
      </c>
      <c r="D1619" s="43">
        <v>1400</v>
      </c>
      <c r="E1619" s="73">
        <f t="shared" si="1348"/>
        <v>1225</v>
      </c>
      <c r="F1619" s="73">
        <f t="shared" si="1349"/>
        <v>1050</v>
      </c>
      <c r="G1619" s="73">
        <f t="shared" si="1350"/>
        <v>875</v>
      </c>
      <c r="H1619" s="29">
        <f t="shared" si="1351"/>
        <v>700</v>
      </c>
      <c r="I1619" s="17"/>
      <c r="J1619" s="103">
        <f t="shared" si="1376"/>
        <v>0</v>
      </c>
      <c r="K1619" s="14"/>
      <c r="L1619" s="13"/>
      <c r="M1619" s="2">
        <f t="shared" si="1365"/>
        <v>0</v>
      </c>
      <c r="N1619" s="1">
        <f t="shared" si="1366"/>
        <v>0</v>
      </c>
      <c r="O1619" s="2">
        <f t="shared" si="1367"/>
        <v>0</v>
      </c>
      <c r="P1619" s="2">
        <f t="shared" si="1368"/>
        <v>0</v>
      </c>
      <c r="Q1619" s="2">
        <f t="shared" si="1369"/>
        <v>0</v>
      </c>
      <c r="R1619" s="2"/>
      <c r="S1619" s="2">
        <f t="shared" si="1370"/>
        <v>0</v>
      </c>
      <c r="T1619" s="2">
        <f t="shared" si="1371"/>
        <v>0</v>
      </c>
      <c r="U1619" s="2">
        <f t="shared" si="1372"/>
        <v>0</v>
      </c>
      <c r="V1619" s="2">
        <f t="shared" si="1373"/>
        <v>0</v>
      </c>
      <c r="W1619" s="2">
        <f t="shared" si="1374"/>
        <v>0</v>
      </c>
      <c r="X1619" s="2"/>
      <c r="Y1619" s="2"/>
    </row>
    <row r="1620" spans="1:25" s="15" customFormat="1" ht="15" customHeight="1" thickBot="1" x14ac:dyDescent="0.3">
      <c r="A1620" s="160"/>
      <c r="B1620" s="161"/>
      <c r="C1620" s="35" t="s">
        <v>391</v>
      </c>
      <c r="D1620" s="77">
        <v>10800</v>
      </c>
      <c r="E1620" s="78">
        <f t="shared" si="1348"/>
        <v>9450</v>
      </c>
      <c r="F1620" s="78">
        <f t="shared" si="1349"/>
        <v>8100</v>
      </c>
      <c r="G1620" s="78">
        <f t="shared" si="1350"/>
        <v>6750</v>
      </c>
      <c r="H1620" s="64">
        <f t="shared" si="1351"/>
        <v>5400</v>
      </c>
      <c r="I1620" s="51"/>
      <c r="J1620" s="101">
        <f t="shared" ref="J1620" si="1377">IF($K$6&lt;=9999,S1620,IF(AND($K$6&gt;=10000,$K$6&lt;=19999),T1620,IF(AND($K$6&gt;=20000,$K$6&lt;=39999),U1620,IF(AND($K$6&gt;=40000,$K$6&lt;=79999),V1620,IF($K$6&gt;=80000,W1620,0)))))</f>
        <v>0</v>
      </c>
      <c r="K1620" s="14"/>
      <c r="L1620" s="13"/>
      <c r="M1620" s="2">
        <f t="shared" si="1365"/>
        <v>0</v>
      </c>
      <c r="N1620" s="1">
        <f t="shared" si="1366"/>
        <v>0</v>
      </c>
      <c r="O1620" s="2">
        <f t="shared" si="1367"/>
        <v>0</v>
      </c>
      <c r="P1620" s="2">
        <f t="shared" si="1368"/>
        <v>0</v>
      </c>
      <c r="Q1620" s="2">
        <f t="shared" si="1369"/>
        <v>0</v>
      </c>
      <c r="R1620" s="2"/>
      <c r="S1620" s="2">
        <f t="shared" si="1370"/>
        <v>0</v>
      </c>
      <c r="T1620" s="2">
        <f t="shared" si="1371"/>
        <v>0</v>
      </c>
      <c r="U1620" s="2">
        <f t="shared" si="1372"/>
        <v>0</v>
      </c>
      <c r="V1620" s="2">
        <f t="shared" si="1373"/>
        <v>0</v>
      </c>
      <c r="W1620" s="2">
        <f t="shared" si="1374"/>
        <v>0</v>
      </c>
      <c r="X1620" s="2"/>
      <c r="Y1620" s="2"/>
    </row>
    <row r="1621" spans="1:25" s="15" customFormat="1" ht="15" customHeight="1" x14ac:dyDescent="0.25">
      <c r="A1621" s="160" t="s">
        <v>411</v>
      </c>
      <c r="B1621" s="161"/>
      <c r="C1621" s="33" t="s">
        <v>394</v>
      </c>
      <c r="D1621" s="65"/>
      <c r="E1621" s="59">
        <f t="shared" si="1348"/>
        <v>0</v>
      </c>
      <c r="F1621" s="59">
        <f t="shared" si="1349"/>
        <v>0</v>
      </c>
      <c r="G1621" s="59">
        <f t="shared" si="1350"/>
        <v>0</v>
      </c>
      <c r="H1621" s="63">
        <f t="shared" si="1351"/>
        <v>0</v>
      </c>
      <c r="I1621" s="50"/>
      <c r="J1621" s="100">
        <f>IF($K$6&lt;=9999,S1621,IF(AND($K$6&gt;=10000,$K$6&lt;=19999),T1621,IF(AND($K$6&gt;=20000,$K$6&lt;=39999),U1621,IF(AND($K$6&gt;=40000,$K$6&lt;=79999),V1621,IF($K$6&gt;=80000,W1621,0)))))</f>
        <v>0</v>
      </c>
      <c r="K1621" s="14"/>
      <c r="L1621" s="13"/>
      <c r="M1621" s="2">
        <f t="shared" si="1365"/>
        <v>0</v>
      </c>
      <c r="N1621" s="1">
        <f t="shared" si="1366"/>
        <v>0</v>
      </c>
      <c r="O1621" s="2">
        <f t="shared" si="1367"/>
        <v>0</v>
      </c>
      <c r="P1621" s="2">
        <f t="shared" si="1368"/>
        <v>0</v>
      </c>
      <c r="Q1621" s="2">
        <f t="shared" si="1369"/>
        <v>0</v>
      </c>
      <c r="R1621" s="2"/>
      <c r="S1621" s="2">
        <f t="shared" si="1370"/>
        <v>0</v>
      </c>
      <c r="T1621" s="2">
        <f t="shared" si="1371"/>
        <v>0</v>
      </c>
      <c r="U1621" s="2">
        <f t="shared" si="1372"/>
        <v>0</v>
      </c>
      <c r="V1621" s="2">
        <f t="shared" si="1373"/>
        <v>0</v>
      </c>
      <c r="W1621" s="2">
        <f t="shared" si="1374"/>
        <v>0</v>
      </c>
      <c r="X1621" s="2"/>
      <c r="Y1621" s="2"/>
    </row>
    <row r="1622" spans="1:25" s="15" customFormat="1" ht="15" customHeight="1" x14ac:dyDescent="0.25">
      <c r="A1622" s="160"/>
      <c r="B1622" s="161"/>
      <c r="C1622" s="34" t="s">
        <v>395</v>
      </c>
      <c r="D1622" s="37"/>
      <c r="E1622" s="38">
        <f t="shared" si="1348"/>
        <v>0</v>
      </c>
      <c r="F1622" s="38">
        <f t="shared" si="1349"/>
        <v>0</v>
      </c>
      <c r="G1622" s="38">
        <f t="shared" si="1350"/>
        <v>0</v>
      </c>
      <c r="H1622" s="30">
        <f t="shared" si="1351"/>
        <v>0</v>
      </c>
      <c r="I1622" s="17"/>
      <c r="J1622" s="10">
        <f>IF($K$6&lt;=9999,S1622,IF(AND($K$6&gt;=10000,$K$6&lt;=19999),T1622,IF(AND($K$6&gt;=20000,$K$6&lt;=39999),U1622,IF(AND($K$6&gt;=40000,$K$6&lt;=79999),V1622,IF($K$6&gt;=80000,W1622,0)))))</f>
        <v>0</v>
      </c>
      <c r="K1622" s="14"/>
      <c r="L1622" s="13"/>
      <c r="M1622" s="2">
        <f t="shared" si="1365"/>
        <v>0</v>
      </c>
      <c r="N1622" s="1">
        <f t="shared" si="1366"/>
        <v>0</v>
      </c>
      <c r="O1622" s="2">
        <f t="shared" si="1367"/>
        <v>0</v>
      </c>
      <c r="P1622" s="2">
        <f t="shared" si="1368"/>
        <v>0</v>
      </c>
      <c r="Q1622" s="2">
        <f t="shared" si="1369"/>
        <v>0</v>
      </c>
      <c r="R1622" s="2"/>
      <c r="S1622" s="2">
        <f t="shared" si="1370"/>
        <v>0</v>
      </c>
      <c r="T1622" s="2">
        <f t="shared" si="1371"/>
        <v>0</v>
      </c>
      <c r="U1622" s="2">
        <f t="shared" si="1372"/>
        <v>0</v>
      </c>
      <c r="V1622" s="2">
        <f t="shared" si="1373"/>
        <v>0</v>
      </c>
      <c r="W1622" s="2">
        <f t="shared" si="1374"/>
        <v>0</v>
      </c>
      <c r="X1622" s="2"/>
      <c r="Y1622" s="2"/>
    </row>
    <row r="1623" spans="1:25" s="15" customFormat="1" ht="15" customHeight="1" x14ac:dyDescent="0.25">
      <c r="A1623" s="160"/>
      <c r="B1623" s="161"/>
      <c r="C1623" s="34" t="s">
        <v>390</v>
      </c>
      <c r="D1623" s="43"/>
      <c r="E1623" s="73">
        <f t="shared" si="1348"/>
        <v>0</v>
      </c>
      <c r="F1623" s="73">
        <f t="shared" si="1349"/>
        <v>0</v>
      </c>
      <c r="G1623" s="73">
        <f t="shared" si="1350"/>
        <v>0</v>
      </c>
      <c r="H1623" s="29">
        <f t="shared" si="1351"/>
        <v>0</v>
      </c>
      <c r="I1623" s="17"/>
      <c r="J1623" s="103">
        <f>IF($K$6&lt;=9999,S1623,IF(AND($K$6&gt;=10000,$K$6&lt;=19999),T1623,IF(AND($K$6&gt;=20000,$K$6&lt;=39999),U1623,IF(AND($K$6&gt;=40000,$K$6&lt;=79999),V1623,IF($K$6&gt;=80000,W1623,0)))))</f>
        <v>0</v>
      </c>
      <c r="K1623" s="14"/>
      <c r="L1623" s="13"/>
      <c r="M1623" s="2">
        <f t="shared" si="1365"/>
        <v>0</v>
      </c>
      <c r="N1623" s="1">
        <f t="shared" si="1366"/>
        <v>0</v>
      </c>
      <c r="O1623" s="2">
        <f t="shared" si="1367"/>
        <v>0</v>
      </c>
      <c r="P1623" s="2">
        <f t="shared" si="1368"/>
        <v>0</v>
      </c>
      <c r="Q1623" s="2">
        <f t="shared" si="1369"/>
        <v>0</v>
      </c>
      <c r="R1623" s="2"/>
      <c r="S1623" s="2">
        <f t="shared" si="1370"/>
        <v>0</v>
      </c>
      <c r="T1623" s="2">
        <f t="shared" si="1371"/>
        <v>0</v>
      </c>
      <c r="U1623" s="2">
        <f t="shared" si="1372"/>
        <v>0</v>
      </c>
      <c r="V1623" s="2">
        <f t="shared" si="1373"/>
        <v>0</v>
      </c>
      <c r="W1623" s="2">
        <f t="shared" si="1374"/>
        <v>0</v>
      </c>
      <c r="X1623" s="2"/>
      <c r="Y1623" s="2"/>
    </row>
    <row r="1624" spans="1:25" s="15" customFormat="1" ht="15" customHeight="1" thickBot="1" x14ac:dyDescent="0.3">
      <c r="A1624" s="160"/>
      <c r="B1624" s="161"/>
      <c r="C1624" s="35" t="s">
        <v>391</v>
      </c>
      <c r="D1624" s="77"/>
      <c r="E1624" s="78">
        <f t="shared" si="1348"/>
        <v>0</v>
      </c>
      <c r="F1624" s="78">
        <f t="shared" si="1349"/>
        <v>0</v>
      </c>
      <c r="G1624" s="78">
        <f t="shared" si="1350"/>
        <v>0</v>
      </c>
      <c r="H1624" s="64">
        <f t="shared" si="1351"/>
        <v>0</v>
      </c>
      <c r="I1624" s="51"/>
      <c r="J1624" s="101">
        <f>IF($K$6&lt;=9999,S1624,IF(AND($K$6&gt;=10000,$K$6&lt;=19999),T1624,IF(AND($K$6&gt;=20000,$K$6&lt;=39999),U1624,IF(AND($K$6&gt;=40000,$K$6&lt;=79999),V1624,IF($K$6&gt;=80000,W1624,0)))))</f>
        <v>0</v>
      </c>
      <c r="K1624" s="14"/>
      <c r="L1624" s="13"/>
      <c r="M1624" s="2">
        <f t="shared" si="1365"/>
        <v>0</v>
      </c>
      <c r="N1624" s="1">
        <f t="shared" si="1366"/>
        <v>0</v>
      </c>
      <c r="O1624" s="2">
        <f t="shared" si="1367"/>
        <v>0</v>
      </c>
      <c r="P1624" s="2">
        <f t="shared" si="1368"/>
        <v>0</v>
      </c>
      <c r="Q1624" s="2">
        <f t="shared" si="1369"/>
        <v>0</v>
      </c>
      <c r="R1624" s="2"/>
      <c r="S1624" s="2">
        <f t="shared" si="1370"/>
        <v>0</v>
      </c>
      <c r="T1624" s="2">
        <f t="shared" si="1371"/>
        <v>0</v>
      </c>
      <c r="U1624" s="2">
        <f t="shared" si="1372"/>
        <v>0</v>
      </c>
      <c r="V1624" s="2">
        <f t="shared" si="1373"/>
        <v>0</v>
      </c>
      <c r="W1624" s="2">
        <f t="shared" si="1374"/>
        <v>0</v>
      </c>
      <c r="X1624" s="2"/>
      <c r="Y1624" s="2"/>
    </row>
    <row r="1625" spans="1:25" s="15" customFormat="1" ht="15" customHeight="1" x14ac:dyDescent="0.25">
      <c r="A1625" s="160" t="s">
        <v>412</v>
      </c>
      <c r="B1625" s="161"/>
      <c r="C1625" s="33" t="s">
        <v>3</v>
      </c>
      <c r="D1625" s="43">
        <v>140</v>
      </c>
      <c r="E1625" s="73">
        <f t="shared" ref="E1625:E1695" si="1378">INT(H1625*1.75)</f>
        <v>122</v>
      </c>
      <c r="F1625" s="73">
        <f t="shared" ref="F1625:F1695" si="1379">INT(H1625*1.5)</f>
        <v>105</v>
      </c>
      <c r="G1625" s="73">
        <f t="shared" ref="G1625:G1695" si="1380">INT(H1625*1.25)</f>
        <v>87</v>
      </c>
      <c r="H1625" s="29">
        <f t="shared" ref="H1625:H1695" si="1381">INT(D1625/2)</f>
        <v>70</v>
      </c>
      <c r="I1625" s="50"/>
      <c r="J1625" s="100">
        <f t="shared" ref="J1625:J1640" si="1382">IF($K$6&lt;=9999,S1625,IF(AND($K$6&gt;=10000,$K$6&lt;=19999),T1625,IF(AND($K$6&gt;=20000,$K$6&lt;=39999),U1625,IF(AND($K$6&gt;=40000,$K$6&lt;=79999),V1625,IF($K$6&gt;=80000,W1625,0)))))</f>
        <v>0</v>
      </c>
      <c r="K1625" s="14"/>
      <c r="L1625" s="13"/>
      <c r="M1625" s="2">
        <f t="shared" si="1365"/>
        <v>0</v>
      </c>
      <c r="N1625" s="1">
        <f t="shared" si="1366"/>
        <v>0</v>
      </c>
      <c r="O1625" s="2">
        <f t="shared" si="1367"/>
        <v>0</v>
      </c>
      <c r="P1625" s="2">
        <f t="shared" si="1368"/>
        <v>0</v>
      </c>
      <c r="Q1625" s="2">
        <f t="shared" si="1369"/>
        <v>0</v>
      </c>
      <c r="R1625" s="2"/>
      <c r="S1625" s="2">
        <f t="shared" si="1370"/>
        <v>0</v>
      </c>
      <c r="T1625" s="2">
        <f t="shared" si="1371"/>
        <v>0</v>
      </c>
      <c r="U1625" s="2">
        <f t="shared" si="1372"/>
        <v>0</v>
      </c>
      <c r="V1625" s="2">
        <f t="shared" si="1373"/>
        <v>0</v>
      </c>
      <c r="W1625" s="2">
        <f t="shared" si="1374"/>
        <v>0</v>
      </c>
      <c r="X1625" s="2"/>
      <c r="Y1625" s="2"/>
    </row>
    <row r="1626" spans="1:25" s="15" customFormat="1" ht="15" customHeight="1" x14ac:dyDescent="0.25">
      <c r="A1626" s="160"/>
      <c r="B1626" s="161"/>
      <c r="C1626" s="34" t="s">
        <v>1</v>
      </c>
      <c r="D1626" s="37">
        <v>450</v>
      </c>
      <c r="E1626" s="38">
        <f t="shared" si="1378"/>
        <v>393</v>
      </c>
      <c r="F1626" s="38">
        <f t="shared" si="1379"/>
        <v>337</v>
      </c>
      <c r="G1626" s="38">
        <f t="shared" si="1380"/>
        <v>281</v>
      </c>
      <c r="H1626" s="30">
        <f t="shared" si="1381"/>
        <v>225</v>
      </c>
      <c r="I1626" s="17"/>
      <c r="J1626" s="10">
        <f t="shared" si="1382"/>
        <v>0</v>
      </c>
      <c r="K1626" s="14"/>
      <c r="L1626" s="13"/>
      <c r="M1626" s="2">
        <f t="shared" si="1365"/>
        <v>0</v>
      </c>
      <c r="N1626" s="1">
        <f t="shared" si="1366"/>
        <v>0</v>
      </c>
      <c r="O1626" s="2">
        <f t="shared" si="1367"/>
        <v>0</v>
      </c>
      <c r="P1626" s="2">
        <f t="shared" si="1368"/>
        <v>0</v>
      </c>
      <c r="Q1626" s="2">
        <f t="shared" si="1369"/>
        <v>0</v>
      </c>
      <c r="R1626" s="2"/>
      <c r="S1626" s="2">
        <f t="shared" si="1370"/>
        <v>0</v>
      </c>
      <c r="T1626" s="2">
        <f t="shared" si="1371"/>
        <v>0</v>
      </c>
      <c r="U1626" s="2">
        <f t="shared" si="1372"/>
        <v>0</v>
      </c>
      <c r="V1626" s="2">
        <f t="shared" si="1373"/>
        <v>0</v>
      </c>
      <c r="W1626" s="2">
        <f t="shared" si="1374"/>
        <v>0</v>
      </c>
      <c r="X1626" s="2"/>
      <c r="Y1626" s="2"/>
    </row>
    <row r="1627" spans="1:25" s="15" customFormat="1" ht="15" customHeight="1" x14ac:dyDescent="0.25">
      <c r="A1627" s="160"/>
      <c r="B1627" s="161"/>
      <c r="C1627" s="34" t="s">
        <v>390</v>
      </c>
      <c r="D1627" s="43">
        <v>800</v>
      </c>
      <c r="E1627" s="73">
        <f t="shared" si="1378"/>
        <v>700</v>
      </c>
      <c r="F1627" s="73">
        <f t="shared" si="1379"/>
        <v>600</v>
      </c>
      <c r="G1627" s="73">
        <f t="shared" si="1380"/>
        <v>500</v>
      </c>
      <c r="H1627" s="29">
        <f t="shared" si="1381"/>
        <v>400</v>
      </c>
      <c r="I1627" s="17"/>
      <c r="J1627" s="103">
        <f t="shared" si="1382"/>
        <v>0</v>
      </c>
      <c r="K1627" s="14"/>
      <c r="L1627" s="13"/>
      <c r="M1627" s="2">
        <f t="shared" si="1365"/>
        <v>0</v>
      </c>
      <c r="N1627" s="1">
        <f t="shared" si="1366"/>
        <v>0</v>
      </c>
      <c r="O1627" s="2">
        <f t="shared" si="1367"/>
        <v>0</v>
      </c>
      <c r="P1627" s="2">
        <f t="shared" si="1368"/>
        <v>0</v>
      </c>
      <c r="Q1627" s="2">
        <f t="shared" si="1369"/>
        <v>0</v>
      </c>
      <c r="R1627" s="2"/>
      <c r="S1627" s="2">
        <f t="shared" si="1370"/>
        <v>0</v>
      </c>
      <c r="T1627" s="2">
        <f t="shared" si="1371"/>
        <v>0</v>
      </c>
      <c r="U1627" s="2">
        <f t="shared" si="1372"/>
        <v>0</v>
      </c>
      <c r="V1627" s="2">
        <f t="shared" si="1373"/>
        <v>0</v>
      </c>
      <c r="W1627" s="2">
        <f t="shared" si="1374"/>
        <v>0</v>
      </c>
      <c r="X1627" s="2"/>
      <c r="Y1627" s="2"/>
    </row>
    <row r="1628" spans="1:25" s="15" customFormat="1" ht="15" customHeight="1" thickBot="1" x14ac:dyDescent="0.3">
      <c r="A1628" s="160"/>
      <c r="B1628" s="161"/>
      <c r="C1628" s="35" t="s">
        <v>391</v>
      </c>
      <c r="D1628" s="77">
        <v>4900</v>
      </c>
      <c r="E1628" s="78">
        <f t="shared" si="1378"/>
        <v>4287</v>
      </c>
      <c r="F1628" s="78">
        <f t="shared" si="1379"/>
        <v>3675</v>
      </c>
      <c r="G1628" s="78">
        <f t="shared" si="1380"/>
        <v>3062</v>
      </c>
      <c r="H1628" s="64">
        <f t="shared" si="1381"/>
        <v>2450</v>
      </c>
      <c r="I1628" s="51"/>
      <c r="J1628" s="101">
        <f t="shared" si="1382"/>
        <v>0</v>
      </c>
      <c r="K1628" s="14"/>
      <c r="L1628" s="13"/>
      <c r="M1628" s="2">
        <f t="shared" si="1365"/>
        <v>0</v>
      </c>
      <c r="N1628" s="1">
        <f t="shared" si="1366"/>
        <v>0</v>
      </c>
      <c r="O1628" s="2">
        <f t="shared" si="1367"/>
        <v>0</v>
      </c>
      <c r="P1628" s="2">
        <f t="shared" si="1368"/>
        <v>0</v>
      </c>
      <c r="Q1628" s="2">
        <f t="shared" si="1369"/>
        <v>0</v>
      </c>
      <c r="R1628" s="2"/>
      <c r="S1628" s="2">
        <f t="shared" si="1370"/>
        <v>0</v>
      </c>
      <c r="T1628" s="2">
        <f t="shared" si="1371"/>
        <v>0</v>
      </c>
      <c r="U1628" s="2">
        <f t="shared" si="1372"/>
        <v>0</v>
      </c>
      <c r="V1628" s="2">
        <f t="shared" si="1373"/>
        <v>0</v>
      </c>
      <c r="W1628" s="2">
        <f t="shared" si="1374"/>
        <v>0</v>
      </c>
      <c r="X1628" s="2"/>
      <c r="Y1628" s="2"/>
    </row>
    <row r="1629" spans="1:25" s="15" customFormat="1" ht="15" customHeight="1" x14ac:dyDescent="0.25">
      <c r="A1629" s="160" t="s">
        <v>413</v>
      </c>
      <c r="B1629" s="161"/>
      <c r="C1629" s="33" t="s">
        <v>3</v>
      </c>
      <c r="D1629" s="43"/>
      <c r="E1629" s="73">
        <f t="shared" si="1378"/>
        <v>0</v>
      </c>
      <c r="F1629" s="73">
        <f t="shared" si="1379"/>
        <v>0</v>
      </c>
      <c r="G1629" s="73">
        <f t="shared" si="1380"/>
        <v>0</v>
      </c>
      <c r="H1629" s="29">
        <f t="shared" si="1381"/>
        <v>0</v>
      </c>
      <c r="I1629" s="50"/>
      <c r="J1629" s="100">
        <f t="shared" si="1382"/>
        <v>0</v>
      </c>
      <c r="K1629" s="14"/>
      <c r="L1629" s="13"/>
      <c r="M1629" s="2">
        <f t="shared" si="1365"/>
        <v>0</v>
      </c>
      <c r="N1629" s="1">
        <f t="shared" si="1366"/>
        <v>0</v>
      </c>
      <c r="O1629" s="2">
        <f t="shared" si="1367"/>
        <v>0</v>
      </c>
      <c r="P1629" s="2">
        <f t="shared" si="1368"/>
        <v>0</v>
      </c>
      <c r="Q1629" s="2">
        <f t="shared" si="1369"/>
        <v>0</v>
      </c>
      <c r="R1629" s="2"/>
      <c r="S1629" s="2">
        <f t="shared" si="1370"/>
        <v>0</v>
      </c>
      <c r="T1629" s="2">
        <f t="shared" si="1371"/>
        <v>0</v>
      </c>
      <c r="U1629" s="2">
        <f t="shared" si="1372"/>
        <v>0</v>
      </c>
      <c r="V1629" s="2">
        <f t="shared" si="1373"/>
        <v>0</v>
      </c>
      <c r="W1629" s="2">
        <f t="shared" si="1374"/>
        <v>0</v>
      </c>
      <c r="X1629" s="2"/>
      <c r="Y1629" s="2"/>
    </row>
    <row r="1630" spans="1:25" s="15" customFormat="1" ht="15" customHeight="1" x14ac:dyDescent="0.25">
      <c r="A1630" s="160"/>
      <c r="B1630" s="161"/>
      <c r="C1630" s="34" t="s">
        <v>1</v>
      </c>
      <c r="D1630" s="37"/>
      <c r="E1630" s="38">
        <f t="shared" si="1378"/>
        <v>0</v>
      </c>
      <c r="F1630" s="38">
        <f t="shared" si="1379"/>
        <v>0</v>
      </c>
      <c r="G1630" s="38">
        <f t="shared" si="1380"/>
        <v>0</v>
      </c>
      <c r="H1630" s="30">
        <f t="shared" si="1381"/>
        <v>0</v>
      </c>
      <c r="I1630" s="17"/>
      <c r="J1630" s="10">
        <f t="shared" si="1382"/>
        <v>0</v>
      </c>
      <c r="K1630" s="14"/>
      <c r="L1630" s="13"/>
      <c r="M1630" s="2">
        <f t="shared" si="1365"/>
        <v>0</v>
      </c>
      <c r="N1630" s="1">
        <f t="shared" si="1366"/>
        <v>0</v>
      </c>
      <c r="O1630" s="2">
        <f t="shared" si="1367"/>
        <v>0</v>
      </c>
      <c r="P1630" s="2">
        <f t="shared" si="1368"/>
        <v>0</v>
      </c>
      <c r="Q1630" s="2">
        <f t="shared" si="1369"/>
        <v>0</v>
      </c>
      <c r="R1630" s="2"/>
      <c r="S1630" s="2">
        <f t="shared" si="1370"/>
        <v>0</v>
      </c>
      <c r="T1630" s="2">
        <f t="shared" si="1371"/>
        <v>0</v>
      </c>
      <c r="U1630" s="2">
        <f t="shared" si="1372"/>
        <v>0</v>
      </c>
      <c r="V1630" s="2">
        <f t="shared" si="1373"/>
        <v>0</v>
      </c>
      <c r="W1630" s="2">
        <f t="shared" si="1374"/>
        <v>0</v>
      </c>
      <c r="X1630" s="2"/>
      <c r="Y1630" s="2"/>
    </row>
    <row r="1631" spans="1:25" s="15" customFormat="1" ht="15" customHeight="1" x14ac:dyDescent="0.25">
      <c r="A1631" s="160"/>
      <c r="B1631" s="161"/>
      <c r="C1631" s="34" t="s">
        <v>390</v>
      </c>
      <c r="D1631" s="43"/>
      <c r="E1631" s="73">
        <f t="shared" si="1378"/>
        <v>0</v>
      </c>
      <c r="F1631" s="73">
        <f t="shared" si="1379"/>
        <v>0</v>
      </c>
      <c r="G1631" s="73">
        <f t="shared" si="1380"/>
        <v>0</v>
      </c>
      <c r="H1631" s="29">
        <f t="shared" si="1381"/>
        <v>0</v>
      </c>
      <c r="I1631" s="17"/>
      <c r="J1631" s="103">
        <f t="shared" si="1382"/>
        <v>0</v>
      </c>
      <c r="K1631" s="14"/>
      <c r="L1631" s="13"/>
      <c r="M1631" s="2">
        <f t="shared" si="1365"/>
        <v>0</v>
      </c>
      <c r="N1631" s="1">
        <f t="shared" si="1366"/>
        <v>0</v>
      </c>
      <c r="O1631" s="2">
        <f t="shared" si="1367"/>
        <v>0</v>
      </c>
      <c r="P1631" s="2">
        <f t="shared" si="1368"/>
        <v>0</v>
      </c>
      <c r="Q1631" s="2">
        <f t="shared" si="1369"/>
        <v>0</v>
      </c>
      <c r="R1631" s="2"/>
      <c r="S1631" s="2">
        <f t="shared" si="1370"/>
        <v>0</v>
      </c>
      <c r="T1631" s="2">
        <f t="shared" si="1371"/>
        <v>0</v>
      </c>
      <c r="U1631" s="2">
        <f t="shared" si="1372"/>
        <v>0</v>
      </c>
      <c r="V1631" s="2">
        <f t="shared" si="1373"/>
        <v>0</v>
      </c>
      <c r="W1631" s="2">
        <f t="shared" si="1374"/>
        <v>0</v>
      </c>
      <c r="X1631" s="2"/>
      <c r="Y1631" s="2"/>
    </row>
    <row r="1632" spans="1:25" s="15" customFormat="1" ht="15" customHeight="1" thickBot="1" x14ac:dyDescent="0.3">
      <c r="A1632" s="160"/>
      <c r="B1632" s="161"/>
      <c r="C1632" s="35" t="s">
        <v>391</v>
      </c>
      <c r="D1632" s="77"/>
      <c r="E1632" s="78">
        <f t="shared" si="1378"/>
        <v>0</v>
      </c>
      <c r="F1632" s="78">
        <f t="shared" si="1379"/>
        <v>0</v>
      </c>
      <c r="G1632" s="78">
        <f t="shared" si="1380"/>
        <v>0</v>
      </c>
      <c r="H1632" s="64">
        <f t="shared" si="1381"/>
        <v>0</v>
      </c>
      <c r="I1632" s="51"/>
      <c r="J1632" s="101">
        <f t="shared" si="1382"/>
        <v>0</v>
      </c>
      <c r="K1632" s="14"/>
      <c r="L1632" s="13"/>
      <c r="M1632" s="2">
        <f t="shared" si="1365"/>
        <v>0</v>
      </c>
      <c r="N1632" s="1">
        <f t="shared" si="1366"/>
        <v>0</v>
      </c>
      <c r="O1632" s="2">
        <f t="shared" si="1367"/>
        <v>0</v>
      </c>
      <c r="P1632" s="2">
        <f t="shared" si="1368"/>
        <v>0</v>
      </c>
      <c r="Q1632" s="2">
        <f t="shared" si="1369"/>
        <v>0</v>
      </c>
      <c r="R1632" s="2"/>
      <c r="S1632" s="2">
        <f t="shared" si="1370"/>
        <v>0</v>
      </c>
      <c r="T1632" s="2">
        <f t="shared" si="1371"/>
        <v>0</v>
      </c>
      <c r="U1632" s="2">
        <f t="shared" si="1372"/>
        <v>0</v>
      </c>
      <c r="V1632" s="2">
        <f t="shared" si="1373"/>
        <v>0</v>
      </c>
      <c r="W1632" s="2">
        <f t="shared" si="1374"/>
        <v>0</v>
      </c>
      <c r="X1632" s="2"/>
      <c r="Y1632" s="2"/>
    </row>
    <row r="1633" spans="1:25" s="15" customFormat="1" ht="15" customHeight="1" x14ac:dyDescent="0.25">
      <c r="A1633" s="160" t="s">
        <v>733</v>
      </c>
      <c r="B1633" s="161"/>
      <c r="C1633" s="33" t="s">
        <v>3</v>
      </c>
      <c r="D1633" s="43"/>
      <c r="E1633" s="73">
        <f>INT(H1633*1.75)</f>
        <v>0</v>
      </c>
      <c r="F1633" s="73">
        <f>INT(H1633*1.5)</f>
        <v>0</v>
      </c>
      <c r="G1633" s="73">
        <f>INT(H1633*1.25)</f>
        <v>0</v>
      </c>
      <c r="H1633" s="29">
        <f>INT(D1633/2)</f>
        <v>0</v>
      </c>
      <c r="I1633" s="50"/>
      <c r="J1633" s="100">
        <f>IF($K$6&lt;=9999,S1633,IF(AND($K$6&gt;=10000,$K$6&lt;=19999),T1633,IF(AND($K$6&gt;=20000,$K$6&lt;=39999),U1633,IF(AND($K$6&gt;=40000,$K$6&lt;=79999),V1633,IF($K$6&gt;=80000,W1633,0)))))</f>
        <v>0</v>
      </c>
      <c r="K1633" s="14"/>
      <c r="L1633" s="13"/>
      <c r="M1633" s="2">
        <f t="shared" si="1365"/>
        <v>0</v>
      </c>
      <c r="N1633" s="1">
        <f t="shared" si="1366"/>
        <v>0</v>
      </c>
      <c r="O1633" s="2">
        <f t="shared" si="1367"/>
        <v>0</v>
      </c>
      <c r="P1633" s="2">
        <f t="shared" si="1368"/>
        <v>0</v>
      </c>
      <c r="Q1633" s="2">
        <f t="shared" si="1369"/>
        <v>0</v>
      </c>
      <c r="R1633" s="2"/>
      <c r="S1633" s="2">
        <f t="shared" si="1370"/>
        <v>0</v>
      </c>
      <c r="T1633" s="2">
        <f t="shared" si="1371"/>
        <v>0</v>
      </c>
      <c r="U1633" s="2">
        <f t="shared" si="1372"/>
        <v>0</v>
      </c>
      <c r="V1633" s="2">
        <f t="shared" si="1373"/>
        <v>0</v>
      </c>
      <c r="W1633" s="2">
        <f t="shared" si="1374"/>
        <v>0</v>
      </c>
      <c r="X1633" s="2"/>
      <c r="Y1633" s="2"/>
    </row>
    <row r="1634" spans="1:25" s="15" customFormat="1" ht="15" customHeight="1" x14ac:dyDescent="0.25">
      <c r="A1634" s="160"/>
      <c r="B1634" s="161"/>
      <c r="C1634" s="34" t="s">
        <v>1</v>
      </c>
      <c r="D1634" s="37"/>
      <c r="E1634" s="38">
        <f>INT(H1634*1.75)</f>
        <v>0</v>
      </c>
      <c r="F1634" s="38">
        <f>INT(H1634*1.5)</f>
        <v>0</v>
      </c>
      <c r="G1634" s="38">
        <f>INT(H1634*1.25)</f>
        <v>0</v>
      </c>
      <c r="H1634" s="30">
        <f>INT(D1634/2)</f>
        <v>0</v>
      </c>
      <c r="I1634" s="17"/>
      <c r="J1634" s="10">
        <f>IF($K$6&lt;=9999,S1634,IF(AND($K$6&gt;=10000,$K$6&lt;=19999),T1634,IF(AND($K$6&gt;=20000,$K$6&lt;=39999),U1634,IF(AND($K$6&gt;=40000,$K$6&lt;=79999),V1634,IF($K$6&gt;=80000,W1634,0)))))</f>
        <v>0</v>
      </c>
      <c r="K1634" s="14"/>
      <c r="L1634" s="13"/>
      <c r="M1634" s="2">
        <f t="shared" si="1365"/>
        <v>0</v>
      </c>
      <c r="N1634" s="1">
        <f t="shared" si="1366"/>
        <v>0</v>
      </c>
      <c r="O1634" s="2">
        <f t="shared" si="1367"/>
        <v>0</v>
      </c>
      <c r="P1634" s="2">
        <f t="shared" si="1368"/>
        <v>0</v>
      </c>
      <c r="Q1634" s="2">
        <f t="shared" si="1369"/>
        <v>0</v>
      </c>
      <c r="R1634" s="2"/>
      <c r="S1634" s="2">
        <f t="shared" si="1370"/>
        <v>0</v>
      </c>
      <c r="T1634" s="2">
        <f t="shared" si="1371"/>
        <v>0</v>
      </c>
      <c r="U1634" s="2">
        <f t="shared" si="1372"/>
        <v>0</v>
      </c>
      <c r="V1634" s="2">
        <f t="shared" si="1373"/>
        <v>0</v>
      </c>
      <c r="W1634" s="2">
        <f t="shared" si="1374"/>
        <v>0</v>
      </c>
      <c r="X1634" s="2"/>
      <c r="Y1634" s="2"/>
    </row>
    <row r="1635" spans="1:25" s="15" customFormat="1" ht="15" customHeight="1" x14ac:dyDescent="0.25">
      <c r="A1635" s="160"/>
      <c r="B1635" s="161"/>
      <c r="C1635" s="34" t="s">
        <v>390</v>
      </c>
      <c r="D1635" s="43"/>
      <c r="E1635" s="73">
        <f>INT(H1635*1.75)</f>
        <v>0</v>
      </c>
      <c r="F1635" s="73">
        <f>INT(H1635*1.5)</f>
        <v>0</v>
      </c>
      <c r="G1635" s="73">
        <f>INT(H1635*1.25)</f>
        <v>0</v>
      </c>
      <c r="H1635" s="29">
        <f>INT(D1635/2)</f>
        <v>0</v>
      </c>
      <c r="I1635" s="17"/>
      <c r="J1635" s="103">
        <f>IF($K$6&lt;=9999,S1635,IF(AND($K$6&gt;=10000,$K$6&lt;=19999),T1635,IF(AND($K$6&gt;=20000,$K$6&lt;=39999),U1635,IF(AND($K$6&gt;=40000,$K$6&lt;=79999),V1635,IF($K$6&gt;=80000,W1635,0)))))</f>
        <v>0</v>
      </c>
      <c r="K1635" s="14"/>
      <c r="L1635" s="13"/>
      <c r="M1635" s="2">
        <f t="shared" si="1365"/>
        <v>0</v>
      </c>
      <c r="N1635" s="1">
        <f t="shared" si="1366"/>
        <v>0</v>
      </c>
      <c r="O1635" s="2">
        <f t="shared" si="1367"/>
        <v>0</v>
      </c>
      <c r="P1635" s="2">
        <f t="shared" si="1368"/>
        <v>0</v>
      </c>
      <c r="Q1635" s="2">
        <f t="shared" si="1369"/>
        <v>0</v>
      </c>
      <c r="R1635" s="2"/>
      <c r="S1635" s="2">
        <f t="shared" si="1370"/>
        <v>0</v>
      </c>
      <c r="T1635" s="2">
        <f t="shared" si="1371"/>
        <v>0</v>
      </c>
      <c r="U1635" s="2">
        <f t="shared" si="1372"/>
        <v>0</v>
      </c>
      <c r="V1635" s="2">
        <f t="shared" si="1373"/>
        <v>0</v>
      </c>
      <c r="W1635" s="2">
        <f t="shared" si="1374"/>
        <v>0</v>
      </c>
      <c r="X1635" s="2"/>
      <c r="Y1635" s="2"/>
    </row>
    <row r="1636" spans="1:25" s="15" customFormat="1" ht="15" customHeight="1" thickBot="1" x14ac:dyDescent="0.3">
      <c r="A1636" s="160"/>
      <c r="B1636" s="161"/>
      <c r="C1636" s="35" t="s">
        <v>391</v>
      </c>
      <c r="D1636" s="77"/>
      <c r="E1636" s="78">
        <f>INT(H1636*1.75)</f>
        <v>0</v>
      </c>
      <c r="F1636" s="78">
        <f>INT(H1636*1.5)</f>
        <v>0</v>
      </c>
      <c r="G1636" s="78">
        <f>INT(H1636*1.25)</f>
        <v>0</v>
      </c>
      <c r="H1636" s="64">
        <f>INT(D1636/2)</f>
        <v>0</v>
      </c>
      <c r="I1636" s="51"/>
      <c r="J1636" s="101">
        <f>IF($K$6&lt;=9999,S1636,IF(AND($K$6&gt;=10000,$K$6&lt;=19999),T1636,IF(AND($K$6&gt;=20000,$K$6&lt;=39999),U1636,IF(AND($K$6&gt;=40000,$K$6&lt;=79999),V1636,IF($K$6&gt;=80000,W1636,0)))))</f>
        <v>0</v>
      </c>
      <c r="K1636" s="14"/>
      <c r="L1636" s="13"/>
      <c r="M1636" s="2">
        <f t="shared" si="1365"/>
        <v>0</v>
      </c>
      <c r="N1636" s="1">
        <f t="shared" si="1366"/>
        <v>0</v>
      </c>
      <c r="O1636" s="2">
        <f t="shared" si="1367"/>
        <v>0</v>
      </c>
      <c r="P1636" s="2">
        <f t="shared" si="1368"/>
        <v>0</v>
      </c>
      <c r="Q1636" s="2">
        <f t="shared" si="1369"/>
        <v>0</v>
      </c>
      <c r="R1636" s="2"/>
      <c r="S1636" s="2">
        <f t="shared" si="1370"/>
        <v>0</v>
      </c>
      <c r="T1636" s="2">
        <f t="shared" si="1371"/>
        <v>0</v>
      </c>
      <c r="U1636" s="2">
        <f t="shared" si="1372"/>
        <v>0</v>
      </c>
      <c r="V1636" s="2">
        <f t="shared" si="1373"/>
        <v>0</v>
      </c>
      <c r="W1636" s="2">
        <f t="shared" si="1374"/>
        <v>0</v>
      </c>
      <c r="X1636" s="2"/>
      <c r="Y1636" s="2"/>
    </row>
    <row r="1637" spans="1:25" s="15" customFormat="1" ht="15" customHeight="1" x14ac:dyDescent="0.25">
      <c r="A1637" s="160" t="s">
        <v>414</v>
      </c>
      <c r="B1637" s="161"/>
      <c r="C1637" s="33" t="s">
        <v>3</v>
      </c>
      <c r="D1637" s="43"/>
      <c r="E1637" s="73">
        <f t="shared" si="1378"/>
        <v>0</v>
      </c>
      <c r="F1637" s="73">
        <f t="shared" si="1379"/>
        <v>0</v>
      </c>
      <c r="G1637" s="73">
        <f t="shared" si="1380"/>
        <v>0</v>
      </c>
      <c r="H1637" s="29">
        <f t="shared" si="1381"/>
        <v>0</v>
      </c>
      <c r="I1637" s="50"/>
      <c r="J1637" s="100">
        <f t="shared" si="1382"/>
        <v>0</v>
      </c>
      <c r="K1637" s="14"/>
      <c r="L1637" s="13"/>
      <c r="M1637" s="2">
        <f t="shared" si="1365"/>
        <v>0</v>
      </c>
      <c r="N1637" s="1">
        <f t="shared" si="1366"/>
        <v>0</v>
      </c>
      <c r="O1637" s="2">
        <f t="shared" si="1367"/>
        <v>0</v>
      </c>
      <c r="P1637" s="2">
        <f t="shared" si="1368"/>
        <v>0</v>
      </c>
      <c r="Q1637" s="2">
        <f t="shared" si="1369"/>
        <v>0</v>
      </c>
      <c r="R1637" s="2"/>
      <c r="S1637" s="2">
        <f t="shared" si="1370"/>
        <v>0</v>
      </c>
      <c r="T1637" s="2">
        <f t="shared" si="1371"/>
        <v>0</v>
      </c>
      <c r="U1637" s="2">
        <f t="shared" si="1372"/>
        <v>0</v>
      </c>
      <c r="V1637" s="2">
        <f t="shared" si="1373"/>
        <v>0</v>
      </c>
      <c r="W1637" s="2">
        <f t="shared" si="1374"/>
        <v>0</v>
      </c>
      <c r="X1637" s="2"/>
      <c r="Y1637" s="2"/>
    </row>
    <row r="1638" spans="1:25" s="15" customFormat="1" ht="15" customHeight="1" x14ac:dyDescent="0.25">
      <c r="A1638" s="160"/>
      <c r="B1638" s="161"/>
      <c r="C1638" s="34" t="s">
        <v>1</v>
      </c>
      <c r="D1638" s="37"/>
      <c r="E1638" s="38">
        <f t="shared" si="1378"/>
        <v>0</v>
      </c>
      <c r="F1638" s="38">
        <f t="shared" si="1379"/>
        <v>0</v>
      </c>
      <c r="G1638" s="38">
        <f t="shared" si="1380"/>
        <v>0</v>
      </c>
      <c r="H1638" s="30">
        <f t="shared" si="1381"/>
        <v>0</v>
      </c>
      <c r="I1638" s="17"/>
      <c r="J1638" s="10">
        <f t="shared" si="1382"/>
        <v>0</v>
      </c>
      <c r="K1638" s="14"/>
      <c r="L1638" s="13"/>
      <c r="M1638" s="2">
        <f t="shared" si="1365"/>
        <v>0</v>
      </c>
      <c r="N1638" s="1">
        <f t="shared" si="1366"/>
        <v>0</v>
      </c>
      <c r="O1638" s="2">
        <f t="shared" si="1367"/>
        <v>0</v>
      </c>
      <c r="P1638" s="2">
        <f t="shared" si="1368"/>
        <v>0</v>
      </c>
      <c r="Q1638" s="2">
        <f t="shared" si="1369"/>
        <v>0</v>
      </c>
      <c r="R1638" s="2"/>
      <c r="S1638" s="2">
        <f t="shared" si="1370"/>
        <v>0</v>
      </c>
      <c r="T1638" s="2">
        <f t="shared" si="1371"/>
        <v>0</v>
      </c>
      <c r="U1638" s="2">
        <f t="shared" si="1372"/>
        <v>0</v>
      </c>
      <c r="V1638" s="2">
        <f t="shared" si="1373"/>
        <v>0</v>
      </c>
      <c r="W1638" s="2">
        <f t="shared" si="1374"/>
        <v>0</v>
      </c>
      <c r="X1638" s="2"/>
      <c r="Y1638" s="2"/>
    </row>
    <row r="1639" spans="1:25" s="15" customFormat="1" ht="15" customHeight="1" x14ac:dyDescent="0.25">
      <c r="A1639" s="160"/>
      <c r="B1639" s="161"/>
      <c r="C1639" s="34" t="s">
        <v>390</v>
      </c>
      <c r="D1639" s="43"/>
      <c r="E1639" s="73">
        <f t="shared" si="1378"/>
        <v>0</v>
      </c>
      <c r="F1639" s="73">
        <f t="shared" si="1379"/>
        <v>0</v>
      </c>
      <c r="G1639" s="73">
        <f t="shared" si="1380"/>
        <v>0</v>
      </c>
      <c r="H1639" s="29">
        <f t="shared" si="1381"/>
        <v>0</v>
      </c>
      <c r="I1639" s="17"/>
      <c r="J1639" s="103">
        <f t="shared" si="1382"/>
        <v>0</v>
      </c>
      <c r="K1639" s="14"/>
      <c r="L1639" s="13"/>
      <c r="M1639" s="2">
        <f t="shared" si="1365"/>
        <v>0</v>
      </c>
      <c r="N1639" s="1">
        <f t="shared" si="1366"/>
        <v>0</v>
      </c>
      <c r="O1639" s="2">
        <f t="shared" si="1367"/>
        <v>0</v>
      </c>
      <c r="P1639" s="2">
        <f t="shared" si="1368"/>
        <v>0</v>
      </c>
      <c r="Q1639" s="2">
        <f t="shared" si="1369"/>
        <v>0</v>
      </c>
      <c r="R1639" s="2"/>
      <c r="S1639" s="2">
        <f t="shared" si="1370"/>
        <v>0</v>
      </c>
      <c r="T1639" s="2">
        <f t="shared" si="1371"/>
        <v>0</v>
      </c>
      <c r="U1639" s="2">
        <f t="shared" si="1372"/>
        <v>0</v>
      </c>
      <c r="V1639" s="2">
        <f t="shared" si="1373"/>
        <v>0</v>
      </c>
      <c r="W1639" s="2">
        <f t="shared" si="1374"/>
        <v>0</v>
      </c>
      <c r="X1639" s="2"/>
      <c r="Y1639" s="2"/>
    </row>
    <row r="1640" spans="1:25" s="15" customFormat="1" ht="15" customHeight="1" thickBot="1" x14ac:dyDescent="0.3">
      <c r="A1640" s="160"/>
      <c r="B1640" s="161"/>
      <c r="C1640" s="35" t="s">
        <v>391</v>
      </c>
      <c r="D1640" s="77"/>
      <c r="E1640" s="78">
        <f t="shared" si="1378"/>
        <v>0</v>
      </c>
      <c r="F1640" s="78">
        <f t="shared" si="1379"/>
        <v>0</v>
      </c>
      <c r="G1640" s="78">
        <f t="shared" si="1380"/>
        <v>0</v>
      </c>
      <c r="H1640" s="64">
        <f t="shared" si="1381"/>
        <v>0</v>
      </c>
      <c r="I1640" s="51"/>
      <c r="J1640" s="101">
        <f t="shared" si="1382"/>
        <v>0</v>
      </c>
      <c r="K1640" s="14"/>
      <c r="L1640" s="13"/>
      <c r="M1640" s="2">
        <f t="shared" si="1365"/>
        <v>0</v>
      </c>
      <c r="N1640" s="1">
        <f t="shared" si="1366"/>
        <v>0</v>
      </c>
      <c r="O1640" s="2">
        <f t="shared" si="1367"/>
        <v>0</v>
      </c>
      <c r="P1640" s="2">
        <f t="shared" si="1368"/>
        <v>0</v>
      </c>
      <c r="Q1640" s="2">
        <f t="shared" si="1369"/>
        <v>0</v>
      </c>
      <c r="R1640" s="2"/>
      <c r="S1640" s="2">
        <f t="shared" si="1370"/>
        <v>0</v>
      </c>
      <c r="T1640" s="2">
        <f t="shared" si="1371"/>
        <v>0</v>
      </c>
      <c r="U1640" s="2">
        <f t="shared" si="1372"/>
        <v>0</v>
      </c>
      <c r="V1640" s="2">
        <f t="shared" si="1373"/>
        <v>0</v>
      </c>
      <c r="W1640" s="2">
        <f t="shared" si="1374"/>
        <v>0</v>
      </c>
      <c r="X1640" s="2"/>
      <c r="Y1640" s="2"/>
    </row>
    <row r="1641" spans="1:25" s="15" customFormat="1" ht="15" customHeight="1" x14ac:dyDescent="0.25">
      <c r="A1641" s="160" t="s">
        <v>157</v>
      </c>
      <c r="B1641" s="161"/>
      <c r="C1641" s="33" t="s">
        <v>3</v>
      </c>
      <c r="D1641" s="43">
        <v>130</v>
      </c>
      <c r="E1641" s="73">
        <f t="shared" si="1378"/>
        <v>113</v>
      </c>
      <c r="F1641" s="73">
        <f t="shared" si="1379"/>
        <v>97</v>
      </c>
      <c r="G1641" s="73">
        <f t="shared" si="1380"/>
        <v>81</v>
      </c>
      <c r="H1641" s="29">
        <f t="shared" si="1381"/>
        <v>65</v>
      </c>
      <c r="I1641" s="50"/>
      <c r="J1641" s="100">
        <f>IF($K$6&lt;=9999,S1641,IF(AND($K$6&gt;=10000,$K$6&lt;=19999),T1641,IF(AND($K$6&gt;=20000,$K$6&lt;=39999),U1641,IF(AND($K$6&gt;=40000,$K$6&lt;=79999),V1641,IF($K$6&gt;=80000,W1641,0)))))</f>
        <v>0</v>
      </c>
      <c r="K1641" s="14"/>
      <c r="L1641" s="13"/>
      <c r="M1641" s="2">
        <f t="shared" si="1365"/>
        <v>0</v>
      </c>
      <c r="N1641" s="1">
        <f t="shared" si="1366"/>
        <v>0</v>
      </c>
      <c r="O1641" s="2">
        <f t="shared" si="1367"/>
        <v>0</v>
      </c>
      <c r="P1641" s="2">
        <f t="shared" si="1368"/>
        <v>0</v>
      </c>
      <c r="Q1641" s="2">
        <f t="shared" si="1369"/>
        <v>0</v>
      </c>
      <c r="R1641" s="2"/>
      <c r="S1641" s="2">
        <f t="shared" si="1370"/>
        <v>0</v>
      </c>
      <c r="T1641" s="2">
        <f t="shared" si="1371"/>
        <v>0</v>
      </c>
      <c r="U1641" s="2">
        <f t="shared" si="1372"/>
        <v>0</v>
      </c>
      <c r="V1641" s="2">
        <f t="shared" si="1373"/>
        <v>0</v>
      </c>
      <c r="W1641" s="2">
        <f t="shared" si="1374"/>
        <v>0</v>
      </c>
      <c r="X1641" s="2"/>
      <c r="Y1641" s="2"/>
    </row>
    <row r="1642" spans="1:25" s="15" customFormat="1" ht="15" customHeight="1" x14ac:dyDescent="0.25">
      <c r="A1642" s="160"/>
      <c r="B1642" s="161"/>
      <c r="C1642" s="34" t="s">
        <v>1</v>
      </c>
      <c r="D1642" s="37">
        <v>440</v>
      </c>
      <c r="E1642" s="38">
        <f t="shared" si="1378"/>
        <v>385</v>
      </c>
      <c r="F1642" s="38">
        <f t="shared" si="1379"/>
        <v>330</v>
      </c>
      <c r="G1642" s="38">
        <f t="shared" si="1380"/>
        <v>275</v>
      </c>
      <c r="H1642" s="30">
        <f t="shared" si="1381"/>
        <v>220</v>
      </c>
      <c r="I1642" s="17"/>
      <c r="J1642" s="10">
        <f>IF($K$6&lt;=9999,S1642,IF(AND($K$6&gt;=10000,$K$6&lt;=19999),T1642,IF(AND($K$6&gt;=20000,$K$6&lt;=39999),U1642,IF(AND($K$6&gt;=40000,$K$6&lt;=79999),V1642,IF($K$6&gt;=80000,W1642,0)))))</f>
        <v>0</v>
      </c>
      <c r="K1642" s="14"/>
      <c r="L1642" s="13"/>
      <c r="M1642" s="2">
        <f t="shared" si="1365"/>
        <v>0</v>
      </c>
      <c r="N1642" s="1">
        <f t="shared" si="1366"/>
        <v>0</v>
      </c>
      <c r="O1642" s="2">
        <f t="shared" si="1367"/>
        <v>0</v>
      </c>
      <c r="P1642" s="2">
        <f t="shared" si="1368"/>
        <v>0</v>
      </c>
      <c r="Q1642" s="2">
        <f t="shared" si="1369"/>
        <v>0</v>
      </c>
      <c r="R1642" s="2"/>
      <c r="S1642" s="2">
        <f t="shared" si="1370"/>
        <v>0</v>
      </c>
      <c r="T1642" s="2">
        <f t="shared" si="1371"/>
        <v>0</v>
      </c>
      <c r="U1642" s="2">
        <f t="shared" si="1372"/>
        <v>0</v>
      </c>
      <c r="V1642" s="2">
        <f t="shared" si="1373"/>
        <v>0</v>
      </c>
      <c r="W1642" s="2">
        <f t="shared" si="1374"/>
        <v>0</v>
      </c>
      <c r="X1642" s="2"/>
      <c r="Y1642" s="2"/>
    </row>
    <row r="1643" spans="1:25" s="15" customFormat="1" ht="15" customHeight="1" x14ac:dyDescent="0.25">
      <c r="A1643" s="160"/>
      <c r="B1643" s="161"/>
      <c r="C1643" s="34" t="s">
        <v>390</v>
      </c>
      <c r="D1643" s="43">
        <v>800</v>
      </c>
      <c r="E1643" s="73">
        <f t="shared" si="1378"/>
        <v>700</v>
      </c>
      <c r="F1643" s="73">
        <f t="shared" si="1379"/>
        <v>600</v>
      </c>
      <c r="G1643" s="73">
        <f t="shared" si="1380"/>
        <v>500</v>
      </c>
      <c r="H1643" s="29">
        <f t="shared" si="1381"/>
        <v>400</v>
      </c>
      <c r="I1643" s="17"/>
      <c r="J1643" s="103">
        <f>IF($K$6&lt;=9999,S1643,IF(AND($K$6&gt;=10000,$K$6&lt;=19999),T1643,IF(AND($K$6&gt;=20000,$K$6&lt;=39999),U1643,IF(AND($K$6&gt;=40000,$K$6&lt;=79999),V1643,IF($K$6&gt;=80000,W1643,0)))))</f>
        <v>0</v>
      </c>
      <c r="K1643" s="14"/>
      <c r="L1643" s="13"/>
      <c r="M1643" s="2">
        <f t="shared" si="1365"/>
        <v>0</v>
      </c>
      <c r="N1643" s="1">
        <f t="shared" si="1366"/>
        <v>0</v>
      </c>
      <c r="O1643" s="2">
        <f t="shared" si="1367"/>
        <v>0</v>
      </c>
      <c r="P1643" s="2">
        <f t="shared" si="1368"/>
        <v>0</v>
      </c>
      <c r="Q1643" s="2">
        <f t="shared" si="1369"/>
        <v>0</v>
      </c>
      <c r="R1643" s="2"/>
      <c r="S1643" s="2">
        <f t="shared" si="1370"/>
        <v>0</v>
      </c>
      <c r="T1643" s="2">
        <f t="shared" si="1371"/>
        <v>0</v>
      </c>
      <c r="U1643" s="2">
        <f t="shared" si="1372"/>
        <v>0</v>
      </c>
      <c r="V1643" s="2">
        <f t="shared" si="1373"/>
        <v>0</v>
      </c>
      <c r="W1643" s="2">
        <f t="shared" si="1374"/>
        <v>0</v>
      </c>
      <c r="X1643" s="2"/>
      <c r="Y1643" s="2"/>
    </row>
    <row r="1644" spans="1:25" s="15" customFormat="1" ht="15" customHeight="1" thickBot="1" x14ac:dyDescent="0.3">
      <c r="A1644" s="160"/>
      <c r="B1644" s="161"/>
      <c r="C1644" s="35" t="s">
        <v>391</v>
      </c>
      <c r="D1644" s="77">
        <v>4800</v>
      </c>
      <c r="E1644" s="78">
        <f t="shared" si="1378"/>
        <v>4200</v>
      </c>
      <c r="F1644" s="78">
        <f t="shared" si="1379"/>
        <v>3600</v>
      </c>
      <c r="G1644" s="78">
        <f t="shared" si="1380"/>
        <v>3000</v>
      </c>
      <c r="H1644" s="64">
        <f t="shared" si="1381"/>
        <v>2400</v>
      </c>
      <c r="I1644" s="51"/>
      <c r="J1644" s="101">
        <f>IF($K$6&lt;=9999,S1644,IF(AND($K$6&gt;=10000,$K$6&lt;=19999),T1644,IF(AND($K$6&gt;=20000,$K$6&lt;=39999),U1644,IF(AND($K$6&gt;=40000,$K$6&lt;=79999),V1644,IF($K$6&gt;=80000,W1644,0)))))</f>
        <v>0</v>
      </c>
      <c r="K1644" s="14"/>
      <c r="L1644" s="13"/>
      <c r="M1644" s="2">
        <f t="shared" si="1365"/>
        <v>0</v>
      </c>
      <c r="N1644" s="1">
        <f t="shared" si="1366"/>
        <v>0</v>
      </c>
      <c r="O1644" s="2">
        <f t="shared" si="1367"/>
        <v>0</v>
      </c>
      <c r="P1644" s="2">
        <f t="shared" si="1368"/>
        <v>0</v>
      </c>
      <c r="Q1644" s="2">
        <f t="shared" si="1369"/>
        <v>0</v>
      </c>
      <c r="R1644" s="2"/>
      <c r="S1644" s="2">
        <f t="shared" si="1370"/>
        <v>0</v>
      </c>
      <c r="T1644" s="2">
        <f t="shared" si="1371"/>
        <v>0</v>
      </c>
      <c r="U1644" s="2">
        <f t="shared" si="1372"/>
        <v>0</v>
      </c>
      <c r="V1644" s="2">
        <f t="shared" si="1373"/>
        <v>0</v>
      </c>
      <c r="W1644" s="2">
        <f t="shared" si="1374"/>
        <v>0</v>
      </c>
      <c r="X1644" s="2"/>
      <c r="Y1644" s="2"/>
    </row>
    <row r="1645" spans="1:25" s="15" customFormat="1" ht="15" customHeight="1" x14ac:dyDescent="0.25">
      <c r="A1645" s="160" t="s">
        <v>1363</v>
      </c>
      <c r="B1645" s="161"/>
      <c r="C1645" s="33" t="s">
        <v>3</v>
      </c>
      <c r="D1645" s="65">
        <v>200</v>
      </c>
      <c r="E1645" s="59">
        <f t="shared" si="1378"/>
        <v>175</v>
      </c>
      <c r="F1645" s="59">
        <f t="shared" si="1379"/>
        <v>150</v>
      </c>
      <c r="G1645" s="59">
        <f t="shared" si="1380"/>
        <v>125</v>
      </c>
      <c r="H1645" s="63">
        <f t="shared" si="1381"/>
        <v>100</v>
      </c>
      <c r="I1645" s="50"/>
      <c r="J1645" s="100">
        <f t="shared" ref="J1645:J1652" si="1383">IF($K$6&lt;=9999,S1645,IF(AND($K$6&gt;=10000,$K$6&lt;=19999),T1645,IF(AND($K$6&gt;=20000,$K$6&lt;=39999),U1645,IF(AND($K$6&gt;=40000,$K$6&lt;=79999),V1645,IF($K$6&gt;=80000,W1645,0)))))</f>
        <v>0</v>
      </c>
      <c r="K1645" s="14"/>
      <c r="L1645" s="13"/>
      <c r="M1645" s="2">
        <f t="shared" si="1365"/>
        <v>0</v>
      </c>
      <c r="N1645" s="1">
        <f t="shared" si="1366"/>
        <v>0</v>
      </c>
      <c r="O1645" s="2">
        <f t="shared" si="1367"/>
        <v>0</v>
      </c>
      <c r="P1645" s="2">
        <f t="shared" si="1368"/>
        <v>0</v>
      </c>
      <c r="Q1645" s="2">
        <f t="shared" si="1369"/>
        <v>0</v>
      </c>
      <c r="R1645" s="2"/>
      <c r="S1645" s="2">
        <f t="shared" si="1370"/>
        <v>0</v>
      </c>
      <c r="T1645" s="2">
        <f t="shared" si="1371"/>
        <v>0</v>
      </c>
      <c r="U1645" s="2">
        <f t="shared" si="1372"/>
        <v>0</v>
      </c>
      <c r="V1645" s="2">
        <f t="shared" si="1373"/>
        <v>0</v>
      </c>
      <c r="W1645" s="2">
        <f t="shared" si="1374"/>
        <v>0</v>
      </c>
      <c r="X1645" s="2"/>
      <c r="Y1645" s="2"/>
    </row>
    <row r="1646" spans="1:25" s="15" customFormat="1" ht="15" customHeight="1" x14ac:dyDescent="0.25">
      <c r="A1646" s="160"/>
      <c r="B1646" s="161"/>
      <c r="C1646" s="34" t="s">
        <v>1</v>
      </c>
      <c r="D1646" s="37">
        <v>760</v>
      </c>
      <c r="E1646" s="38">
        <f t="shared" si="1378"/>
        <v>665</v>
      </c>
      <c r="F1646" s="38">
        <f t="shared" si="1379"/>
        <v>570</v>
      </c>
      <c r="G1646" s="38">
        <f t="shared" si="1380"/>
        <v>475</v>
      </c>
      <c r="H1646" s="30">
        <f t="shared" si="1381"/>
        <v>380</v>
      </c>
      <c r="I1646" s="17"/>
      <c r="J1646" s="10">
        <f t="shared" si="1383"/>
        <v>0</v>
      </c>
      <c r="K1646" s="14"/>
      <c r="L1646" s="13"/>
      <c r="M1646" s="2">
        <f t="shared" si="1365"/>
        <v>0</v>
      </c>
      <c r="N1646" s="1">
        <f t="shared" si="1366"/>
        <v>0</v>
      </c>
      <c r="O1646" s="2">
        <f t="shared" si="1367"/>
        <v>0</v>
      </c>
      <c r="P1646" s="2">
        <f t="shared" si="1368"/>
        <v>0</v>
      </c>
      <c r="Q1646" s="2">
        <f t="shared" si="1369"/>
        <v>0</v>
      </c>
      <c r="R1646" s="2"/>
      <c r="S1646" s="2">
        <f t="shared" si="1370"/>
        <v>0</v>
      </c>
      <c r="T1646" s="2">
        <f t="shared" si="1371"/>
        <v>0</v>
      </c>
      <c r="U1646" s="2">
        <f t="shared" si="1372"/>
        <v>0</v>
      </c>
      <c r="V1646" s="2">
        <f t="shared" si="1373"/>
        <v>0</v>
      </c>
      <c r="W1646" s="2">
        <f t="shared" si="1374"/>
        <v>0</v>
      </c>
      <c r="X1646" s="2"/>
      <c r="Y1646" s="2"/>
    </row>
    <row r="1647" spans="1:25" s="15" customFormat="1" ht="15" customHeight="1" x14ac:dyDescent="0.25">
      <c r="A1647" s="160"/>
      <c r="B1647" s="161"/>
      <c r="C1647" s="34" t="s">
        <v>390</v>
      </c>
      <c r="D1647" s="43">
        <v>1400</v>
      </c>
      <c r="E1647" s="73">
        <f t="shared" si="1378"/>
        <v>1225</v>
      </c>
      <c r="F1647" s="73">
        <f t="shared" si="1379"/>
        <v>1050</v>
      </c>
      <c r="G1647" s="73">
        <f t="shared" si="1380"/>
        <v>875</v>
      </c>
      <c r="H1647" s="29">
        <f t="shared" si="1381"/>
        <v>700</v>
      </c>
      <c r="I1647" s="17"/>
      <c r="J1647" s="103">
        <f t="shared" si="1383"/>
        <v>0</v>
      </c>
      <c r="K1647" s="14"/>
      <c r="L1647" s="13"/>
      <c r="M1647" s="2">
        <f t="shared" si="1365"/>
        <v>0</v>
      </c>
      <c r="N1647" s="1">
        <f t="shared" si="1366"/>
        <v>0</v>
      </c>
      <c r="O1647" s="2">
        <f t="shared" si="1367"/>
        <v>0</v>
      </c>
      <c r="P1647" s="2">
        <f t="shared" si="1368"/>
        <v>0</v>
      </c>
      <c r="Q1647" s="2">
        <f t="shared" si="1369"/>
        <v>0</v>
      </c>
      <c r="R1647" s="2"/>
      <c r="S1647" s="2">
        <f t="shared" si="1370"/>
        <v>0</v>
      </c>
      <c r="T1647" s="2">
        <f t="shared" si="1371"/>
        <v>0</v>
      </c>
      <c r="U1647" s="2">
        <f t="shared" si="1372"/>
        <v>0</v>
      </c>
      <c r="V1647" s="2">
        <f t="shared" si="1373"/>
        <v>0</v>
      </c>
      <c r="W1647" s="2">
        <f t="shared" si="1374"/>
        <v>0</v>
      </c>
      <c r="X1647" s="2"/>
      <c r="Y1647" s="2"/>
    </row>
    <row r="1648" spans="1:25" s="15" customFormat="1" ht="14.25" customHeight="1" thickBot="1" x14ac:dyDescent="0.3">
      <c r="A1648" s="160"/>
      <c r="B1648" s="161"/>
      <c r="C1648" s="35" t="s">
        <v>391</v>
      </c>
      <c r="D1648" s="80">
        <v>10300</v>
      </c>
      <c r="E1648" s="78">
        <f t="shared" si="1378"/>
        <v>9012</v>
      </c>
      <c r="F1648" s="78">
        <f t="shared" si="1379"/>
        <v>7725</v>
      </c>
      <c r="G1648" s="78">
        <f t="shared" si="1380"/>
        <v>6437</v>
      </c>
      <c r="H1648" s="64">
        <f t="shared" si="1381"/>
        <v>5150</v>
      </c>
      <c r="I1648" s="51"/>
      <c r="J1648" s="101">
        <f t="shared" si="1383"/>
        <v>0</v>
      </c>
      <c r="K1648" s="14"/>
      <c r="L1648" s="13"/>
      <c r="M1648" s="2">
        <f t="shared" si="1365"/>
        <v>0</v>
      </c>
      <c r="N1648" s="1">
        <f t="shared" si="1366"/>
        <v>0</v>
      </c>
      <c r="O1648" s="2">
        <f t="shared" si="1367"/>
        <v>0</v>
      </c>
      <c r="P1648" s="2">
        <f t="shared" si="1368"/>
        <v>0</v>
      </c>
      <c r="Q1648" s="2">
        <f t="shared" si="1369"/>
        <v>0</v>
      </c>
      <c r="R1648" s="2"/>
      <c r="S1648" s="2">
        <f t="shared" si="1370"/>
        <v>0</v>
      </c>
      <c r="T1648" s="2">
        <f t="shared" si="1371"/>
        <v>0</v>
      </c>
      <c r="U1648" s="2">
        <f t="shared" si="1372"/>
        <v>0</v>
      </c>
      <c r="V1648" s="2">
        <f t="shared" si="1373"/>
        <v>0</v>
      </c>
      <c r="W1648" s="2">
        <f t="shared" si="1374"/>
        <v>0</v>
      </c>
      <c r="X1648" s="2"/>
      <c r="Y1648" s="2"/>
    </row>
    <row r="1649" spans="1:25" s="15" customFormat="1" ht="15" customHeight="1" x14ac:dyDescent="0.25">
      <c r="A1649" s="160" t="s">
        <v>734</v>
      </c>
      <c r="B1649" s="161"/>
      <c r="C1649" s="33" t="s">
        <v>3</v>
      </c>
      <c r="D1649" s="65">
        <v>140</v>
      </c>
      <c r="E1649" s="59">
        <f>INT(H1649*1.75)</f>
        <v>122</v>
      </c>
      <c r="F1649" s="59">
        <f>INT(H1649*1.5)</f>
        <v>105</v>
      </c>
      <c r="G1649" s="59">
        <f>INT(H1649*1.25)</f>
        <v>87</v>
      </c>
      <c r="H1649" s="63">
        <f>INT(D1649/2)</f>
        <v>70</v>
      </c>
      <c r="I1649" s="50"/>
      <c r="J1649" s="100">
        <f t="shared" si="1383"/>
        <v>0</v>
      </c>
      <c r="K1649" s="14"/>
      <c r="L1649" s="13"/>
      <c r="M1649" s="2">
        <f t="shared" si="1365"/>
        <v>0</v>
      </c>
      <c r="N1649" s="1">
        <f t="shared" si="1366"/>
        <v>0</v>
      </c>
      <c r="O1649" s="2">
        <f t="shared" si="1367"/>
        <v>0</v>
      </c>
      <c r="P1649" s="2">
        <f t="shared" si="1368"/>
        <v>0</v>
      </c>
      <c r="Q1649" s="2">
        <f t="shared" si="1369"/>
        <v>0</v>
      </c>
      <c r="R1649" s="2"/>
      <c r="S1649" s="2">
        <f t="shared" si="1370"/>
        <v>0</v>
      </c>
      <c r="T1649" s="2">
        <f t="shared" si="1371"/>
        <v>0</v>
      </c>
      <c r="U1649" s="2">
        <f t="shared" si="1372"/>
        <v>0</v>
      </c>
      <c r="V1649" s="2">
        <f t="shared" si="1373"/>
        <v>0</v>
      </c>
      <c r="W1649" s="2">
        <f t="shared" si="1374"/>
        <v>0</v>
      </c>
      <c r="X1649" s="2"/>
      <c r="Y1649" s="2"/>
    </row>
    <row r="1650" spans="1:25" s="15" customFormat="1" ht="15" customHeight="1" x14ac:dyDescent="0.25">
      <c r="A1650" s="160"/>
      <c r="B1650" s="161"/>
      <c r="C1650" s="34" t="s">
        <v>1</v>
      </c>
      <c r="D1650" s="37">
        <v>490</v>
      </c>
      <c r="E1650" s="38">
        <f>INT(H1650*1.75)</f>
        <v>428</v>
      </c>
      <c r="F1650" s="38">
        <f>INT(H1650*1.5)</f>
        <v>367</v>
      </c>
      <c r="G1650" s="38">
        <f>INT(H1650*1.25)</f>
        <v>306</v>
      </c>
      <c r="H1650" s="30">
        <f>INT(D1650/2)</f>
        <v>245</v>
      </c>
      <c r="I1650" s="17"/>
      <c r="J1650" s="10">
        <f t="shared" si="1383"/>
        <v>0</v>
      </c>
      <c r="K1650" s="14"/>
      <c r="L1650" s="13"/>
      <c r="M1650" s="2">
        <f t="shared" si="1365"/>
        <v>0</v>
      </c>
      <c r="N1650" s="1">
        <f t="shared" si="1366"/>
        <v>0</v>
      </c>
      <c r="O1650" s="2">
        <f t="shared" si="1367"/>
        <v>0</v>
      </c>
      <c r="P1650" s="2">
        <f t="shared" si="1368"/>
        <v>0</v>
      </c>
      <c r="Q1650" s="2">
        <f t="shared" si="1369"/>
        <v>0</v>
      </c>
      <c r="R1650" s="2"/>
      <c r="S1650" s="2">
        <f t="shared" si="1370"/>
        <v>0</v>
      </c>
      <c r="T1650" s="2">
        <f t="shared" si="1371"/>
        <v>0</v>
      </c>
      <c r="U1650" s="2">
        <f t="shared" si="1372"/>
        <v>0</v>
      </c>
      <c r="V1650" s="2">
        <f t="shared" si="1373"/>
        <v>0</v>
      </c>
      <c r="W1650" s="2">
        <f t="shared" si="1374"/>
        <v>0</v>
      </c>
      <c r="X1650" s="2"/>
      <c r="Y1650" s="2"/>
    </row>
    <row r="1651" spans="1:25" s="15" customFormat="1" ht="15" customHeight="1" x14ac:dyDescent="0.25">
      <c r="A1651" s="160"/>
      <c r="B1651" s="161"/>
      <c r="C1651" s="34" t="s">
        <v>390</v>
      </c>
      <c r="D1651" s="43">
        <v>900</v>
      </c>
      <c r="E1651" s="73">
        <f>INT(H1651*1.75)</f>
        <v>787</v>
      </c>
      <c r="F1651" s="73">
        <f>INT(H1651*1.5)</f>
        <v>675</v>
      </c>
      <c r="G1651" s="73">
        <f>INT(H1651*1.25)</f>
        <v>562</v>
      </c>
      <c r="H1651" s="29">
        <f>INT(D1651/2)</f>
        <v>450</v>
      </c>
      <c r="I1651" s="17"/>
      <c r="J1651" s="103">
        <f t="shared" si="1383"/>
        <v>0</v>
      </c>
      <c r="K1651" s="14"/>
      <c r="L1651" s="13"/>
      <c r="M1651" s="2">
        <f t="shared" si="1365"/>
        <v>0</v>
      </c>
      <c r="N1651" s="1">
        <f t="shared" si="1366"/>
        <v>0</v>
      </c>
      <c r="O1651" s="2">
        <f t="shared" si="1367"/>
        <v>0</v>
      </c>
      <c r="P1651" s="2">
        <f t="shared" si="1368"/>
        <v>0</v>
      </c>
      <c r="Q1651" s="2">
        <f t="shared" si="1369"/>
        <v>0</v>
      </c>
      <c r="R1651" s="2"/>
      <c r="S1651" s="2">
        <f t="shared" si="1370"/>
        <v>0</v>
      </c>
      <c r="T1651" s="2">
        <f t="shared" si="1371"/>
        <v>0</v>
      </c>
      <c r="U1651" s="2">
        <f t="shared" si="1372"/>
        <v>0</v>
      </c>
      <c r="V1651" s="2">
        <f t="shared" si="1373"/>
        <v>0</v>
      </c>
      <c r="W1651" s="2">
        <f t="shared" si="1374"/>
        <v>0</v>
      </c>
      <c r="X1651" s="2"/>
      <c r="Y1651" s="2"/>
    </row>
    <row r="1652" spans="1:25" s="15" customFormat="1" ht="14.25" customHeight="1" thickBot="1" x14ac:dyDescent="0.3">
      <c r="A1652" s="160"/>
      <c r="B1652" s="161"/>
      <c r="C1652" s="35" t="s">
        <v>391</v>
      </c>
      <c r="D1652" s="80">
        <v>5600</v>
      </c>
      <c r="E1652" s="78">
        <f>INT(H1652*1.75)</f>
        <v>4900</v>
      </c>
      <c r="F1652" s="78">
        <f>INT(H1652*1.5)</f>
        <v>4200</v>
      </c>
      <c r="G1652" s="78">
        <f>INT(H1652*1.25)</f>
        <v>3500</v>
      </c>
      <c r="H1652" s="64">
        <f>INT(D1652/2)</f>
        <v>2800</v>
      </c>
      <c r="I1652" s="51"/>
      <c r="J1652" s="101">
        <f t="shared" si="1383"/>
        <v>0</v>
      </c>
      <c r="K1652" s="14"/>
      <c r="L1652" s="13"/>
      <c r="M1652" s="2">
        <f t="shared" si="1365"/>
        <v>0</v>
      </c>
      <c r="N1652" s="1">
        <f t="shared" si="1366"/>
        <v>0</v>
      </c>
      <c r="O1652" s="2">
        <f t="shared" si="1367"/>
        <v>0</v>
      </c>
      <c r="P1652" s="2">
        <f t="shared" si="1368"/>
        <v>0</v>
      </c>
      <c r="Q1652" s="2">
        <f t="shared" si="1369"/>
        <v>0</v>
      </c>
      <c r="R1652" s="2"/>
      <c r="S1652" s="2">
        <f t="shared" si="1370"/>
        <v>0</v>
      </c>
      <c r="T1652" s="2">
        <f t="shared" si="1371"/>
        <v>0</v>
      </c>
      <c r="U1652" s="2">
        <f t="shared" si="1372"/>
        <v>0</v>
      </c>
      <c r="V1652" s="2">
        <f t="shared" si="1373"/>
        <v>0</v>
      </c>
      <c r="W1652" s="2">
        <f t="shared" si="1374"/>
        <v>0</v>
      </c>
      <c r="X1652" s="2"/>
      <c r="Y1652" s="2"/>
    </row>
    <row r="1653" spans="1:25" s="15" customFormat="1" ht="15" customHeight="1" x14ac:dyDescent="0.25">
      <c r="A1653" s="160" t="s">
        <v>158</v>
      </c>
      <c r="B1653" s="161"/>
      <c r="C1653" s="33" t="s">
        <v>3</v>
      </c>
      <c r="D1653" s="65">
        <v>90</v>
      </c>
      <c r="E1653" s="59">
        <f t="shared" si="1378"/>
        <v>78</v>
      </c>
      <c r="F1653" s="59">
        <f t="shared" si="1379"/>
        <v>67</v>
      </c>
      <c r="G1653" s="59">
        <f t="shared" si="1380"/>
        <v>56</v>
      </c>
      <c r="H1653" s="63">
        <f t="shared" si="1381"/>
        <v>45</v>
      </c>
      <c r="I1653" s="50"/>
      <c r="J1653" s="100">
        <f>IF($K$6&lt;=9999,S1653,IF(AND($K$6&gt;=10000,$K$6&lt;=19999),T1653,IF(AND($K$6&gt;=20000,$K$6&lt;=39999),U1653,IF(AND($K$6&gt;=40000,$K$6&lt;=79999),V1653,IF($K$6&gt;=80000,W1653,0)))))</f>
        <v>0</v>
      </c>
      <c r="K1653" s="14"/>
      <c r="L1653" s="13"/>
      <c r="M1653" s="2">
        <f t="shared" si="1365"/>
        <v>0</v>
      </c>
      <c r="N1653" s="1">
        <f t="shared" si="1366"/>
        <v>0</v>
      </c>
      <c r="O1653" s="2">
        <f t="shared" si="1367"/>
        <v>0</v>
      </c>
      <c r="P1653" s="2">
        <f t="shared" si="1368"/>
        <v>0</v>
      </c>
      <c r="Q1653" s="2">
        <f t="shared" si="1369"/>
        <v>0</v>
      </c>
      <c r="R1653" s="2"/>
      <c r="S1653" s="2">
        <f t="shared" si="1370"/>
        <v>0</v>
      </c>
      <c r="T1653" s="2">
        <f t="shared" si="1371"/>
        <v>0</v>
      </c>
      <c r="U1653" s="2">
        <f t="shared" si="1372"/>
        <v>0</v>
      </c>
      <c r="V1653" s="2">
        <f t="shared" si="1373"/>
        <v>0</v>
      </c>
      <c r="W1653" s="2">
        <f t="shared" si="1374"/>
        <v>0</v>
      </c>
      <c r="X1653" s="2"/>
      <c r="Y1653" s="2"/>
    </row>
    <row r="1654" spans="1:25" s="15" customFormat="1" ht="15" customHeight="1" x14ac:dyDescent="0.25">
      <c r="A1654" s="160"/>
      <c r="B1654" s="161"/>
      <c r="C1654" s="34" t="s">
        <v>1</v>
      </c>
      <c r="D1654" s="37">
        <v>250</v>
      </c>
      <c r="E1654" s="38">
        <f t="shared" si="1378"/>
        <v>218</v>
      </c>
      <c r="F1654" s="38">
        <f t="shared" si="1379"/>
        <v>187</v>
      </c>
      <c r="G1654" s="38">
        <f t="shared" si="1380"/>
        <v>156</v>
      </c>
      <c r="H1654" s="30">
        <f t="shared" si="1381"/>
        <v>125</v>
      </c>
      <c r="I1654" s="17"/>
      <c r="J1654" s="10">
        <f>IF($K$6&lt;=9999,S1654,IF(AND($K$6&gt;=10000,$K$6&lt;=19999),T1654,IF(AND($K$6&gt;=20000,$K$6&lt;=39999),U1654,IF(AND($K$6&gt;=40000,$K$6&lt;=79999),V1654,IF($K$6&gt;=80000,W1654,0)))))</f>
        <v>0</v>
      </c>
      <c r="K1654" s="14"/>
      <c r="L1654" s="13"/>
      <c r="M1654" s="2">
        <f t="shared" si="1365"/>
        <v>0</v>
      </c>
      <c r="N1654" s="1">
        <f t="shared" si="1366"/>
        <v>0</v>
      </c>
      <c r="O1654" s="2">
        <f t="shared" si="1367"/>
        <v>0</v>
      </c>
      <c r="P1654" s="2">
        <f t="shared" si="1368"/>
        <v>0</v>
      </c>
      <c r="Q1654" s="2">
        <f t="shared" si="1369"/>
        <v>0</v>
      </c>
      <c r="R1654" s="2"/>
      <c r="S1654" s="2">
        <f t="shared" si="1370"/>
        <v>0</v>
      </c>
      <c r="T1654" s="2">
        <f t="shared" si="1371"/>
        <v>0</v>
      </c>
      <c r="U1654" s="2">
        <f t="shared" si="1372"/>
        <v>0</v>
      </c>
      <c r="V1654" s="2">
        <f t="shared" si="1373"/>
        <v>0</v>
      </c>
      <c r="W1654" s="2">
        <f t="shared" si="1374"/>
        <v>0</v>
      </c>
      <c r="X1654" s="2"/>
      <c r="Y1654" s="2"/>
    </row>
    <row r="1655" spans="1:25" s="15" customFormat="1" ht="15" customHeight="1" x14ac:dyDescent="0.25">
      <c r="A1655" s="160"/>
      <c r="B1655" s="161"/>
      <c r="C1655" s="34" t="s">
        <v>390</v>
      </c>
      <c r="D1655" s="43">
        <v>400</v>
      </c>
      <c r="E1655" s="73">
        <f t="shared" si="1378"/>
        <v>350</v>
      </c>
      <c r="F1655" s="73">
        <f t="shared" si="1379"/>
        <v>300</v>
      </c>
      <c r="G1655" s="73">
        <f t="shared" si="1380"/>
        <v>250</v>
      </c>
      <c r="H1655" s="29">
        <f t="shared" si="1381"/>
        <v>200</v>
      </c>
      <c r="I1655" s="17"/>
      <c r="J1655" s="103">
        <f>IF($K$6&lt;=9999,S1655,IF(AND($K$6&gt;=10000,$K$6&lt;=19999),T1655,IF(AND($K$6&gt;=20000,$K$6&lt;=39999),U1655,IF(AND($K$6&gt;=40000,$K$6&lt;=79999),V1655,IF($K$6&gt;=80000,W1655,0)))))</f>
        <v>0</v>
      </c>
      <c r="K1655" s="14"/>
      <c r="L1655" s="13"/>
      <c r="M1655" s="2">
        <f t="shared" si="1365"/>
        <v>0</v>
      </c>
      <c r="N1655" s="1">
        <f t="shared" si="1366"/>
        <v>0</v>
      </c>
      <c r="O1655" s="2">
        <f t="shared" si="1367"/>
        <v>0</v>
      </c>
      <c r="P1655" s="2">
        <f t="shared" si="1368"/>
        <v>0</v>
      </c>
      <c r="Q1655" s="2">
        <f t="shared" si="1369"/>
        <v>0</v>
      </c>
      <c r="R1655" s="2"/>
      <c r="S1655" s="2">
        <f t="shared" si="1370"/>
        <v>0</v>
      </c>
      <c r="T1655" s="2">
        <f t="shared" si="1371"/>
        <v>0</v>
      </c>
      <c r="U1655" s="2">
        <f t="shared" si="1372"/>
        <v>0</v>
      </c>
      <c r="V1655" s="2">
        <f t="shared" si="1373"/>
        <v>0</v>
      </c>
      <c r="W1655" s="2">
        <f t="shared" si="1374"/>
        <v>0</v>
      </c>
      <c r="X1655" s="2"/>
      <c r="Y1655" s="2"/>
    </row>
    <row r="1656" spans="1:25" s="15" customFormat="1" ht="14.25" customHeight="1" thickBot="1" x14ac:dyDescent="0.3">
      <c r="A1656" s="160"/>
      <c r="B1656" s="161"/>
      <c r="C1656" s="35" t="s">
        <v>391</v>
      </c>
      <c r="D1656" s="80">
        <v>1500</v>
      </c>
      <c r="E1656" s="78">
        <f t="shared" si="1378"/>
        <v>1312</v>
      </c>
      <c r="F1656" s="78">
        <f t="shared" si="1379"/>
        <v>1125</v>
      </c>
      <c r="G1656" s="78">
        <f t="shared" si="1380"/>
        <v>937</v>
      </c>
      <c r="H1656" s="64">
        <f t="shared" si="1381"/>
        <v>750</v>
      </c>
      <c r="I1656" s="51"/>
      <c r="J1656" s="101">
        <f t="shared" ref="J1656:J1667" si="1384">IF($K$6&lt;=9999,S1656,IF(AND($K$6&gt;=10000,$K$6&lt;=19999),T1656,IF(AND($K$6&gt;=20000,$K$6&lt;=39999),U1656,IF(AND($K$6&gt;=40000,$K$6&lt;=79999),V1656,IF($K$6&gt;=80000,W1656,0)))))</f>
        <v>0</v>
      </c>
      <c r="K1656" s="14"/>
      <c r="L1656" s="13"/>
      <c r="M1656" s="2">
        <f t="shared" si="1365"/>
        <v>0</v>
      </c>
      <c r="N1656" s="1">
        <f t="shared" si="1366"/>
        <v>0</v>
      </c>
      <c r="O1656" s="2">
        <f t="shared" si="1367"/>
        <v>0</v>
      </c>
      <c r="P1656" s="2">
        <f t="shared" si="1368"/>
        <v>0</v>
      </c>
      <c r="Q1656" s="2">
        <f t="shared" si="1369"/>
        <v>0</v>
      </c>
      <c r="R1656" s="2"/>
      <c r="S1656" s="2">
        <f t="shared" si="1370"/>
        <v>0</v>
      </c>
      <c r="T1656" s="2">
        <f t="shared" si="1371"/>
        <v>0</v>
      </c>
      <c r="U1656" s="2">
        <f t="shared" si="1372"/>
        <v>0</v>
      </c>
      <c r="V1656" s="2">
        <f t="shared" si="1373"/>
        <v>0</v>
      </c>
      <c r="W1656" s="2">
        <f t="shared" si="1374"/>
        <v>0</v>
      </c>
      <c r="X1656" s="2"/>
      <c r="Y1656" s="2"/>
    </row>
    <row r="1657" spans="1:25" s="15" customFormat="1" ht="15" customHeight="1" x14ac:dyDescent="0.25">
      <c r="A1657" s="160" t="s">
        <v>159</v>
      </c>
      <c r="B1657" s="161"/>
      <c r="C1657" s="33" t="s">
        <v>3</v>
      </c>
      <c r="D1657" s="65">
        <v>120</v>
      </c>
      <c r="E1657" s="59">
        <f t="shared" si="1378"/>
        <v>105</v>
      </c>
      <c r="F1657" s="59">
        <f t="shared" si="1379"/>
        <v>90</v>
      </c>
      <c r="G1657" s="59">
        <f t="shared" si="1380"/>
        <v>75</v>
      </c>
      <c r="H1657" s="63">
        <f t="shared" si="1381"/>
        <v>60</v>
      </c>
      <c r="I1657" s="50"/>
      <c r="J1657" s="100">
        <f t="shared" si="1384"/>
        <v>0</v>
      </c>
      <c r="K1657" s="14"/>
      <c r="L1657" s="13"/>
      <c r="M1657" s="2">
        <f t="shared" si="1365"/>
        <v>0</v>
      </c>
      <c r="N1657" s="1">
        <f t="shared" si="1366"/>
        <v>0</v>
      </c>
      <c r="O1657" s="2">
        <f t="shared" si="1367"/>
        <v>0</v>
      </c>
      <c r="P1657" s="2">
        <f t="shared" si="1368"/>
        <v>0</v>
      </c>
      <c r="Q1657" s="2">
        <f t="shared" si="1369"/>
        <v>0</v>
      </c>
      <c r="R1657" s="2"/>
      <c r="S1657" s="2">
        <f t="shared" si="1370"/>
        <v>0</v>
      </c>
      <c r="T1657" s="2">
        <f t="shared" si="1371"/>
        <v>0</v>
      </c>
      <c r="U1657" s="2">
        <f t="shared" si="1372"/>
        <v>0</v>
      </c>
      <c r="V1657" s="2">
        <f t="shared" si="1373"/>
        <v>0</v>
      </c>
      <c r="W1657" s="2">
        <f t="shared" si="1374"/>
        <v>0</v>
      </c>
      <c r="X1657" s="2"/>
      <c r="Y1657" s="2"/>
    </row>
    <row r="1658" spans="1:25" s="15" customFormat="1" ht="15" customHeight="1" x14ac:dyDescent="0.25">
      <c r="A1658" s="160"/>
      <c r="B1658" s="161"/>
      <c r="C1658" s="34" t="s">
        <v>1</v>
      </c>
      <c r="D1658" s="37">
        <v>360</v>
      </c>
      <c r="E1658" s="38">
        <f t="shared" si="1378"/>
        <v>315</v>
      </c>
      <c r="F1658" s="38">
        <f t="shared" si="1379"/>
        <v>270</v>
      </c>
      <c r="G1658" s="38">
        <f t="shared" si="1380"/>
        <v>225</v>
      </c>
      <c r="H1658" s="30">
        <f t="shared" si="1381"/>
        <v>180</v>
      </c>
      <c r="I1658" s="17"/>
      <c r="J1658" s="10">
        <f t="shared" si="1384"/>
        <v>0</v>
      </c>
      <c r="K1658" s="14"/>
      <c r="L1658" s="13"/>
      <c r="M1658" s="2">
        <f t="shared" si="1365"/>
        <v>0</v>
      </c>
      <c r="N1658" s="1">
        <f t="shared" si="1366"/>
        <v>0</v>
      </c>
      <c r="O1658" s="2">
        <f t="shared" si="1367"/>
        <v>0</v>
      </c>
      <c r="P1658" s="2">
        <f t="shared" si="1368"/>
        <v>0</v>
      </c>
      <c r="Q1658" s="2">
        <f t="shared" si="1369"/>
        <v>0</v>
      </c>
      <c r="R1658" s="2"/>
      <c r="S1658" s="2">
        <f t="shared" si="1370"/>
        <v>0</v>
      </c>
      <c r="T1658" s="2">
        <f t="shared" si="1371"/>
        <v>0</v>
      </c>
      <c r="U1658" s="2">
        <f t="shared" si="1372"/>
        <v>0</v>
      </c>
      <c r="V1658" s="2">
        <f t="shared" si="1373"/>
        <v>0</v>
      </c>
      <c r="W1658" s="2">
        <f t="shared" si="1374"/>
        <v>0</v>
      </c>
      <c r="X1658" s="2"/>
      <c r="Y1658" s="2"/>
    </row>
    <row r="1659" spans="1:25" s="15" customFormat="1" ht="15" customHeight="1" x14ac:dyDescent="0.25">
      <c r="A1659" s="160"/>
      <c r="B1659" s="161"/>
      <c r="C1659" s="34" t="s">
        <v>390</v>
      </c>
      <c r="D1659" s="43">
        <v>600</v>
      </c>
      <c r="E1659" s="73">
        <f t="shared" si="1378"/>
        <v>525</v>
      </c>
      <c r="F1659" s="73">
        <f t="shared" si="1379"/>
        <v>450</v>
      </c>
      <c r="G1659" s="73">
        <f t="shared" si="1380"/>
        <v>375</v>
      </c>
      <c r="H1659" s="29">
        <f t="shared" si="1381"/>
        <v>300</v>
      </c>
      <c r="I1659" s="17"/>
      <c r="J1659" s="103">
        <f t="shared" si="1384"/>
        <v>0</v>
      </c>
      <c r="K1659" s="14"/>
      <c r="L1659" s="13"/>
      <c r="M1659" s="2">
        <f t="shared" si="1365"/>
        <v>0</v>
      </c>
      <c r="N1659" s="1">
        <f t="shared" si="1366"/>
        <v>0</v>
      </c>
      <c r="O1659" s="2">
        <f t="shared" si="1367"/>
        <v>0</v>
      </c>
      <c r="P1659" s="2">
        <f t="shared" si="1368"/>
        <v>0</v>
      </c>
      <c r="Q1659" s="2">
        <f t="shared" si="1369"/>
        <v>0</v>
      </c>
      <c r="R1659" s="2"/>
      <c r="S1659" s="2">
        <f t="shared" si="1370"/>
        <v>0</v>
      </c>
      <c r="T1659" s="2">
        <f t="shared" si="1371"/>
        <v>0</v>
      </c>
      <c r="U1659" s="2">
        <f t="shared" si="1372"/>
        <v>0</v>
      </c>
      <c r="V1659" s="2">
        <f t="shared" si="1373"/>
        <v>0</v>
      </c>
      <c r="W1659" s="2">
        <f t="shared" si="1374"/>
        <v>0</v>
      </c>
      <c r="X1659" s="2"/>
      <c r="Y1659" s="2"/>
    </row>
    <row r="1660" spans="1:25" s="15" customFormat="1" ht="14.25" customHeight="1" thickBot="1" x14ac:dyDescent="0.3">
      <c r="A1660" s="160"/>
      <c r="B1660" s="161"/>
      <c r="C1660" s="35" t="s">
        <v>391</v>
      </c>
      <c r="D1660" s="80">
        <v>3400</v>
      </c>
      <c r="E1660" s="78">
        <f t="shared" si="1378"/>
        <v>2975</v>
      </c>
      <c r="F1660" s="78">
        <f t="shared" si="1379"/>
        <v>2550</v>
      </c>
      <c r="G1660" s="78">
        <f t="shared" si="1380"/>
        <v>2125</v>
      </c>
      <c r="H1660" s="64">
        <f t="shared" si="1381"/>
        <v>1700</v>
      </c>
      <c r="I1660" s="51"/>
      <c r="J1660" s="101">
        <f t="shared" si="1384"/>
        <v>0</v>
      </c>
      <c r="K1660" s="14"/>
      <c r="L1660" s="13"/>
      <c r="M1660" s="2">
        <f t="shared" si="1365"/>
        <v>0</v>
      </c>
      <c r="N1660" s="1">
        <f t="shared" si="1366"/>
        <v>0</v>
      </c>
      <c r="O1660" s="2">
        <f t="shared" si="1367"/>
        <v>0</v>
      </c>
      <c r="P1660" s="2">
        <f t="shared" si="1368"/>
        <v>0</v>
      </c>
      <c r="Q1660" s="2">
        <f t="shared" si="1369"/>
        <v>0</v>
      </c>
      <c r="R1660" s="2"/>
      <c r="S1660" s="2">
        <f t="shared" si="1370"/>
        <v>0</v>
      </c>
      <c r="T1660" s="2">
        <f t="shared" si="1371"/>
        <v>0</v>
      </c>
      <c r="U1660" s="2">
        <f t="shared" si="1372"/>
        <v>0</v>
      </c>
      <c r="V1660" s="2">
        <f t="shared" si="1373"/>
        <v>0</v>
      </c>
      <c r="W1660" s="2">
        <f t="shared" si="1374"/>
        <v>0</v>
      </c>
      <c r="X1660" s="2"/>
      <c r="Y1660" s="2"/>
    </row>
    <row r="1661" spans="1:25" s="15" customFormat="1" ht="15" customHeight="1" x14ac:dyDescent="0.25">
      <c r="A1661" s="160" t="s">
        <v>735</v>
      </c>
      <c r="B1661" s="161"/>
      <c r="C1661" s="33" t="s">
        <v>3</v>
      </c>
      <c r="D1661" s="65"/>
      <c r="E1661" s="59">
        <f>INT(H1661*1.75)</f>
        <v>0</v>
      </c>
      <c r="F1661" s="59">
        <f>INT(H1661*1.5)</f>
        <v>0</v>
      </c>
      <c r="G1661" s="59">
        <f>INT(H1661*1.25)</f>
        <v>0</v>
      </c>
      <c r="H1661" s="63">
        <f>INT(D1661/2)</f>
        <v>0</v>
      </c>
      <c r="I1661" s="50"/>
      <c r="J1661" s="100">
        <f>IF($K$6&lt;=9999,S1661,IF(AND($K$6&gt;=10000,$K$6&lt;=19999),T1661,IF(AND($K$6&gt;=20000,$K$6&lt;=39999),U1661,IF(AND($K$6&gt;=40000,$K$6&lt;=79999),V1661,IF($K$6&gt;=80000,W1661,0)))))</f>
        <v>0</v>
      </c>
      <c r="K1661" s="14"/>
      <c r="L1661" s="13"/>
      <c r="M1661" s="2">
        <f t="shared" si="1365"/>
        <v>0</v>
      </c>
      <c r="N1661" s="1">
        <f t="shared" si="1366"/>
        <v>0</v>
      </c>
      <c r="O1661" s="2">
        <f t="shared" si="1367"/>
        <v>0</v>
      </c>
      <c r="P1661" s="2">
        <f t="shared" si="1368"/>
        <v>0</v>
      </c>
      <c r="Q1661" s="2">
        <f t="shared" si="1369"/>
        <v>0</v>
      </c>
      <c r="R1661" s="2"/>
      <c r="S1661" s="2">
        <f t="shared" si="1370"/>
        <v>0</v>
      </c>
      <c r="T1661" s="2">
        <f t="shared" si="1371"/>
        <v>0</v>
      </c>
      <c r="U1661" s="2">
        <f t="shared" si="1372"/>
        <v>0</v>
      </c>
      <c r="V1661" s="2">
        <f t="shared" si="1373"/>
        <v>0</v>
      </c>
      <c r="W1661" s="2">
        <f t="shared" si="1374"/>
        <v>0</v>
      </c>
      <c r="X1661" s="2"/>
      <c r="Y1661" s="2"/>
    </row>
    <row r="1662" spans="1:25" s="15" customFormat="1" ht="15" customHeight="1" x14ac:dyDescent="0.25">
      <c r="A1662" s="160"/>
      <c r="B1662" s="161"/>
      <c r="C1662" s="34" t="s">
        <v>1</v>
      </c>
      <c r="D1662" s="37"/>
      <c r="E1662" s="38">
        <f>INT(H1662*1.75)</f>
        <v>0</v>
      </c>
      <c r="F1662" s="38">
        <f>INT(H1662*1.5)</f>
        <v>0</v>
      </c>
      <c r="G1662" s="38">
        <f>INT(H1662*1.25)</f>
        <v>0</v>
      </c>
      <c r="H1662" s="30">
        <f>INT(D1662/2)</f>
        <v>0</v>
      </c>
      <c r="I1662" s="17"/>
      <c r="J1662" s="10">
        <f>IF($K$6&lt;=9999,S1662,IF(AND($K$6&gt;=10000,$K$6&lt;=19999),T1662,IF(AND($K$6&gt;=20000,$K$6&lt;=39999),U1662,IF(AND($K$6&gt;=40000,$K$6&lt;=79999),V1662,IF($K$6&gt;=80000,W1662,0)))))</f>
        <v>0</v>
      </c>
      <c r="K1662" s="14"/>
      <c r="L1662" s="13"/>
      <c r="M1662" s="2">
        <f t="shared" si="1365"/>
        <v>0</v>
      </c>
      <c r="N1662" s="1">
        <f t="shared" si="1366"/>
        <v>0</v>
      </c>
      <c r="O1662" s="2">
        <f t="shared" si="1367"/>
        <v>0</v>
      </c>
      <c r="P1662" s="2">
        <f t="shared" si="1368"/>
        <v>0</v>
      </c>
      <c r="Q1662" s="2">
        <f t="shared" si="1369"/>
        <v>0</v>
      </c>
      <c r="R1662" s="2"/>
      <c r="S1662" s="2">
        <f t="shared" si="1370"/>
        <v>0</v>
      </c>
      <c r="T1662" s="2">
        <f t="shared" si="1371"/>
        <v>0</v>
      </c>
      <c r="U1662" s="2">
        <f t="shared" si="1372"/>
        <v>0</v>
      </c>
      <c r="V1662" s="2">
        <f t="shared" si="1373"/>
        <v>0</v>
      </c>
      <c r="W1662" s="2">
        <f t="shared" si="1374"/>
        <v>0</v>
      </c>
      <c r="X1662" s="2"/>
      <c r="Y1662" s="2"/>
    </row>
    <row r="1663" spans="1:25" s="15" customFormat="1" ht="15" customHeight="1" x14ac:dyDescent="0.25">
      <c r="A1663" s="160"/>
      <c r="B1663" s="161"/>
      <c r="C1663" s="34" t="s">
        <v>390</v>
      </c>
      <c r="D1663" s="43"/>
      <c r="E1663" s="73">
        <f>INT(H1663*1.75)</f>
        <v>0</v>
      </c>
      <c r="F1663" s="73">
        <f>INT(H1663*1.5)</f>
        <v>0</v>
      </c>
      <c r="G1663" s="73">
        <f>INT(H1663*1.25)</f>
        <v>0</v>
      </c>
      <c r="H1663" s="29">
        <f>INT(D1663/2)</f>
        <v>0</v>
      </c>
      <c r="I1663" s="17"/>
      <c r="J1663" s="103">
        <f>IF($K$6&lt;=9999,S1663,IF(AND($K$6&gt;=10000,$K$6&lt;=19999),T1663,IF(AND($K$6&gt;=20000,$K$6&lt;=39999),U1663,IF(AND($K$6&gt;=40000,$K$6&lt;=79999),V1663,IF($K$6&gt;=80000,W1663,0)))))</f>
        <v>0</v>
      </c>
      <c r="K1663" s="14"/>
      <c r="L1663" s="13"/>
      <c r="M1663" s="2">
        <f t="shared" si="1365"/>
        <v>0</v>
      </c>
      <c r="N1663" s="1">
        <f t="shared" si="1366"/>
        <v>0</v>
      </c>
      <c r="O1663" s="2">
        <f t="shared" si="1367"/>
        <v>0</v>
      </c>
      <c r="P1663" s="2">
        <f t="shared" si="1368"/>
        <v>0</v>
      </c>
      <c r="Q1663" s="2">
        <f t="shared" si="1369"/>
        <v>0</v>
      </c>
      <c r="R1663" s="2"/>
      <c r="S1663" s="2">
        <f t="shared" si="1370"/>
        <v>0</v>
      </c>
      <c r="T1663" s="2">
        <f t="shared" si="1371"/>
        <v>0</v>
      </c>
      <c r="U1663" s="2">
        <f t="shared" si="1372"/>
        <v>0</v>
      </c>
      <c r="V1663" s="2">
        <f t="shared" si="1373"/>
        <v>0</v>
      </c>
      <c r="W1663" s="2">
        <f t="shared" si="1374"/>
        <v>0</v>
      </c>
      <c r="X1663" s="2"/>
      <c r="Y1663" s="2"/>
    </row>
    <row r="1664" spans="1:25" s="15" customFormat="1" ht="14.25" customHeight="1" thickBot="1" x14ac:dyDescent="0.3">
      <c r="A1664" s="160"/>
      <c r="B1664" s="161"/>
      <c r="C1664" s="35" t="s">
        <v>391</v>
      </c>
      <c r="D1664" s="80"/>
      <c r="E1664" s="78">
        <f>INT(H1664*1.75)</f>
        <v>0</v>
      </c>
      <c r="F1664" s="78">
        <f>INT(H1664*1.5)</f>
        <v>0</v>
      </c>
      <c r="G1664" s="78">
        <f>INT(H1664*1.25)</f>
        <v>0</v>
      </c>
      <c r="H1664" s="64">
        <f>INT(D1664/2)</f>
        <v>0</v>
      </c>
      <c r="I1664" s="51"/>
      <c r="J1664" s="101">
        <f>IF($K$6&lt;=9999,S1664,IF(AND($K$6&gt;=10000,$K$6&lt;=19999),T1664,IF(AND($K$6&gt;=20000,$K$6&lt;=39999),U1664,IF(AND($K$6&gt;=40000,$K$6&lt;=79999),V1664,IF($K$6&gt;=80000,W1664,0)))))</f>
        <v>0</v>
      </c>
      <c r="K1664" s="14"/>
      <c r="L1664" s="13"/>
      <c r="M1664" s="2">
        <f t="shared" si="1365"/>
        <v>0</v>
      </c>
      <c r="N1664" s="1">
        <f t="shared" si="1366"/>
        <v>0</v>
      </c>
      <c r="O1664" s="2">
        <f t="shared" si="1367"/>
        <v>0</v>
      </c>
      <c r="P1664" s="2">
        <f t="shared" si="1368"/>
        <v>0</v>
      </c>
      <c r="Q1664" s="2">
        <f t="shared" si="1369"/>
        <v>0</v>
      </c>
      <c r="R1664" s="2"/>
      <c r="S1664" s="2">
        <f t="shared" si="1370"/>
        <v>0</v>
      </c>
      <c r="T1664" s="2">
        <f t="shared" si="1371"/>
        <v>0</v>
      </c>
      <c r="U1664" s="2">
        <f t="shared" si="1372"/>
        <v>0</v>
      </c>
      <c r="V1664" s="2">
        <f t="shared" si="1373"/>
        <v>0</v>
      </c>
      <c r="W1664" s="2">
        <f t="shared" si="1374"/>
        <v>0</v>
      </c>
      <c r="X1664" s="2"/>
      <c r="Y1664" s="2"/>
    </row>
    <row r="1665" spans="1:25" s="15" customFormat="1" ht="15" customHeight="1" x14ac:dyDescent="0.25">
      <c r="A1665" s="160" t="s">
        <v>160</v>
      </c>
      <c r="B1665" s="161"/>
      <c r="C1665" s="33" t="s">
        <v>394</v>
      </c>
      <c r="D1665" s="65">
        <v>110</v>
      </c>
      <c r="E1665" s="59">
        <f t="shared" si="1378"/>
        <v>96</v>
      </c>
      <c r="F1665" s="59">
        <f t="shared" si="1379"/>
        <v>82</v>
      </c>
      <c r="G1665" s="59">
        <f t="shared" si="1380"/>
        <v>68</v>
      </c>
      <c r="H1665" s="63">
        <f t="shared" si="1381"/>
        <v>55</v>
      </c>
      <c r="I1665" s="50"/>
      <c r="J1665" s="103">
        <f t="shared" si="1384"/>
        <v>0</v>
      </c>
      <c r="K1665" s="14"/>
      <c r="L1665" s="13"/>
      <c r="M1665" s="2">
        <f t="shared" si="1365"/>
        <v>0</v>
      </c>
      <c r="N1665" s="1">
        <f t="shared" si="1366"/>
        <v>0</v>
      </c>
      <c r="O1665" s="2">
        <f t="shared" si="1367"/>
        <v>0</v>
      </c>
      <c r="P1665" s="2">
        <f t="shared" si="1368"/>
        <v>0</v>
      </c>
      <c r="Q1665" s="2">
        <f t="shared" si="1369"/>
        <v>0</v>
      </c>
      <c r="R1665" s="2"/>
      <c r="S1665" s="2">
        <f t="shared" si="1370"/>
        <v>0</v>
      </c>
      <c r="T1665" s="2">
        <f t="shared" si="1371"/>
        <v>0</v>
      </c>
      <c r="U1665" s="2">
        <f t="shared" si="1372"/>
        <v>0</v>
      </c>
      <c r="V1665" s="2">
        <f t="shared" si="1373"/>
        <v>0</v>
      </c>
      <c r="W1665" s="2">
        <f t="shared" si="1374"/>
        <v>0</v>
      </c>
      <c r="X1665" s="2"/>
      <c r="Y1665" s="2"/>
    </row>
    <row r="1666" spans="1:25" s="15" customFormat="1" ht="15" customHeight="1" x14ac:dyDescent="0.25">
      <c r="A1666" s="160"/>
      <c r="B1666" s="161"/>
      <c r="C1666" s="34" t="s">
        <v>395</v>
      </c>
      <c r="D1666" s="37">
        <v>340</v>
      </c>
      <c r="E1666" s="38">
        <f t="shared" si="1378"/>
        <v>297</v>
      </c>
      <c r="F1666" s="38">
        <f t="shared" si="1379"/>
        <v>255</v>
      </c>
      <c r="G1666" s="38">
        <f t="shared" si="1380"/>
        <v>212</v>
      </c>
      <c r="H1666" s="30">
        <f t="shared" si="1381"/>
        <v>170</v>
      </c>
      <c r="I1666" s="17"/>
      <c r="J1666" s="10">
        <f t="shared" si="1384"/>
        <v>0</v>
      </c>
      <c r="K1666" s="14"/>
      <c r="L1666" s="13"/>
      <c r="M1666" s="2">
        <f t="shared" si="1365"/>
        <v>0</v>
      </c>
      <c r="N1666" s="1">
        <f t="shared" si="1366"/>
        <v>0</v>
      </c>
      <c r="O1666" s="2">
        <f t="shared" si="1367"/>
        <v>0</v>
      </c>
      <c r="P1666" s="2">
        <f t="shared" si="1368"/>
        <v>0</v>
      </c>
      <c r="Q1666" s="2">
        <f t="shared" si="1369"/>
        <v>0</v>
      </c>
      <c r="R1666" s="2"/>
      <c r="S1666" s="2">
        <f t="shared" si="1370"/>
        <v>0</v>
      </c>
      <c r="T1666" s="2">
        <f t="shared" si="1371"/>
        <v>0</v>
      </c>
      <c r="U1666" s="2">
        <f t="shared" si="1372"/>
        <v>0</v>
      </c>
      <c r="V1666" s="2">
        <f t="shared" si="1373"/>
        <v>0</v>
      </c>
      <c r="W1666" s="2">
        <f t="shared" si="1374"/>
        <v>0</v>
      </c>
      <c r="X1666" s="2"/>
      <c r="Y1666" s="2"/>
    </row>
    <row r="1667" spans="1:25" s="15" customFormat="1" ht="15" customHeight="1" x14ac:dyDescent="0.25">
      <c r="A1667" s="160"/>
      <c r="B1667" s="161"/>
      <c r="C1667" s="34" t="s">
        <v>390</v>
      </c>
      <c r="D1667" s="43">
        <v>600</v>
      </c>
      <c r="E1667" s="73">
        <f t="shared" si="1378"/>
        <v>525</v>
      </c>
      <c r="F1667" s="73">
        <f t="shared" si="1379"/>
        <v>450</v>
      </c>
      <c r="G1667" s="73">
        <f t="shared" si="1380"/>
        <v>375</v>
      </c>
      <c r="H1667" s="29">
        <f t="shared" si="1381"/>
        <v>300</v>
      </c>
      <c r="I1667" s="17"/>
      <c r="J1667" s="103">
        <f t="shared" si="1384"/>
        <v>0</v>
      </c>
      <c r="K1667" s="14"/>
      <c r="L1667" s="13"/>
      <c r="M1667" s="2">
        <f t="shared" si="1365"/>
        <v>0</v>
      </c>
      <c r="N1667" s="1">
        <f t="shared" si="1366"/>
        <v>0</v>
      </c>
      <c r="O1667" s="2">
        <f t="shared" si="1367"/>
        <v>0</v>
      </c>
      <c r="P1667" s="2">
        <f t="shared" si="1368"/>
        <v>0</v>
      </c>
      <c r="Q1667" s="2">
        <f t="shared" si="1369"/>
        <v>0</v>
      </c>
      <c r="R1667" s="2"/>
      <c r="S1667" s="2">
        <f t="shared" si="1370"/>
        <v>0</v>
      </c>
      <c r="T1667" s="2">
        <f t="shared" si="1371"/>
        <v>0</v>
      </c>
      <c r="U1667" s="2">
        <f t="shared" si="1372"/>
        <v>0</v>
      </c>
      <c r="V1667" s="2">
        <f t="shared" si="1373"/>
        <v>0</v>
      </c>
      <c r="W1667" s="2">
        <f t="shared" si="1374"/>
        <v>0</v>
      </c>
      <c r="X1667" s="2"/>
      <c r="Y1667" s="2"/>
    </row>
    <row r="1668" spans="1:25" s="15" customFormat="1" ht="14.25" customHeight="1" thickBot="1" x14ac:dyDescent="0.3">
      <c r="A1668" s="160"/>
      <c r="B1668" s="161"/>
      <c r="C1668" s="35" t="s">
        <v>391</v>
      </c>
      <c r="D1668" s="77">
        <v>3100</v>
      </c>
      <c r="E1668" s="78">
        <f t="shared" si="1378"/>
        <v>2712</v>
      </c>
      <c r="F1668" s="78">
        <f t="shared" si="1379"/>
        <v>2325</v>
      </c>
      <c r="G1668" s="78">
        <f t="shared" si="1380"/>
        <v>1937</v>
      </c>
      <c r="H1668" s="64">
        <f t="shared" si="1381"/>
        <v>1550</v>
      </c>
      <c r="I1668" s="51"/>
      <c r="J1668" s="104">
        <f t="shared" ref="J1668:J1679" si="1385">IF($K$6&lt;=9999,S1668,IF(AND($K$6&gt;=10000,$K$6&lt;=19999),T1668,IF(AND($K$6&gt;=20000,$K$6&lt;=39999),U1668,IF(AND($K$6&gt;=40000,$K$6&lt;=79999),V1668,IF($K$6&gt;=80000,W1668,0)))))</f>
        <v>0</v>
      </c>
      <c r="K1668" s="14"/>
      <c r="L1668" s="13"/>
      <c r="M1668" s="2">
        <f t="shared" si="1365"/>
        <v>0</v>
      </c>
      <c r="N1668" s="1">
        <f t="shared" si="1366"/>
        <v>0</v>
      </c>
      <c r="O1668" s="2">
        <f t="shared" si="1367"/>
        <v>0</v>
      </c>
      <c r="P1668" s="2">
        <f t="shared" si="1368"/>
        <v>0</v>
      </c>
      <c r="Q1668" s="2">
        <f t="shared" si="1369"/>
        <v>0</v>
      </c>
      <c r="R1668" s="2"/>
      <c r="S1668" s="2">
        <f t="shared" si="1370"/>
        <v>0</v>
      </c>
      <c r="T1668" s="2">
        <f t="shared" si="1371"/>
        <v>0</v>
      </c>
      <c r="U1668" s="2">
        <f t="shared" si="1372"/>
        <v>0</v>
      </c>
      <c r="V1668" s="2">
        <f t="shared" si="1373"/>
        <v>0</v>
      </c>
      <c r="W1668" s="2">
        <f t="shared" si="1374"/>
        <v>0</v>
      </c>
      <c r="X1668" s="2"/>
      <c r="Y1668" s="2"/>
    </row>
    <row r="1669" spans="1:25" s="15" customFormat="1" ht="15" customHeight="1" x14ac:dyDescent="0.25">
      <c r="A1669" s="160" t="s">
        <v>623</v>
      </c>
      <c r="B1669" s="161"/>
      <c r="C1669" s="33" t="s">
        <v>394</v>
      </c>
      <c r="D1669" s="65">
        <v>170</v>
      </c>
      <c r="E1669" s="59">
        <f>INT(H1669*1.75)</f>
        <v>148</v>
      </c>
      <c r="F1669" s="59">
        <f>INT(H1669*1.5)</f>
        <v>127</v>
      </c>
      <c r="G1669" s="59">
        <f>INT(H1669*1.25)</f>
        <v>106</v>
      </c>
      <c r="H1669" s="63">
        <f>INT(D1669/2)</f>
        <v>85</v>
      </c>
      <c r="I1669" s="50"/>
      <c r="J1669" s="100">
        <f t="shared" si="1385"/>
        <v>0</v>
      </c>
      <c r="K1669" s="14"/>
      <c r="L1669" s="13"/>
      <c r="M1669" s="2">
        <f t="shared" ref="M1669:M1732" si="1386">D1669*I1669</f>
        <v>0</v>
      </c>
      <c r="N1669" s="1">
        <f t="shared" ref="N1669:N1732" si="1387">E1669*I1669</f>
        <v>0</v>
      </c>
      <c r="O1669" s="2">
        <f t="shared" ref="O1669:O1732" si="1388">F1669*I1669</f>
        <v>0</v>
      </c>
      <c r="P1669" s="2">
        <f t="shared" ref="P1669:P1732" si="1389">G1669*I1669</f>
        <v>0</v>
      </c>
      <c r="Q1669" s="2">
        <f t="shared" ref="Q1669:Q1732" si="1390">H1669*I1669</f>
        <v>0</v>
      </c>
      <c r="R1669" s="2"/>
      <c r="S1669" s="2">
        <f t="shared" ref="S1669:S1732" si="1391">I1669*D1669</f>
        <v>0</v>
      </c>
      <c r="T1669" s="2">
        <f t="shared" ref="T1669:T1732" si="1392">I1669*E1669</f>
        <v>0</v>
      </c>
      <c r="U1669" s="2">
        <f t="shared" ref="U1669:U1732" si="1393">I1669*F1669</f>
        <v>0</v>
      </c>
      <c r="V1669" s="2">
        <f t="shared" ref="V1669:V1732" si="1394">I1669*G1669</f>
        <v>0</v>
      </c>
      <c r="W1669" s="2">
        <f t="shared" ref="W1669:W1732" si="1395">I1669*H1669</f>
        <v>0</v>
      </c>
      <c r="X1669" s="2"/>
      <c r="Y1669" s="2"/>
    </row>
    <row r="1670" spans="1:25" s="15" customFormat="1" ht="15" customHeight="1" x14ac:dyDescent="0.25">
      <c r="A1670" s="160"/>
      <c r="B1670" s="161"/>
      <c r="C1670" s="34" t="s">
        <v>395</v>
      </c>
      <c r="D1670" s="37">
        <v>590</v>
      </c>
      <c r="E1670" s="38">
        <f>INT(H1670*1.75)</f>
        <v>516</v>
      </c>
      <c r="F1670" s="38">
        <f>INT(H1670*1.5)</f>
        <v>442</v>
      </c>
      <c r="G1670" s="38">
        <f>INT(H1670*1.25)</f>
        <v>368</v>
      </c>
      <c r="H1670" s="30">
        <f>INT(D1670/2)</f>
        <v>295</v>
      </c>
      <c r="I1670" s="17"/>
      <c r="J1670" s="10">
        <f t="shared" si="1385"/>
        <v>0</v>
      </c>
      <c r="K1670" s="14"/>
      <c r="L1670" s="13"/>
      <c r="M1670" s="2">
        <f t="shared" si="1386"/>
        <v>0</v>
      </c>
      <c r="N1670" s="1">
        <f t="shared" si="1387"/>
        <v>0</v>
      </c>
      <c r="O1670" s="2">
        <f t="shared" si="1388"/>
        <v>0</v>
      </c>
      <c r="P1670" s="2">
        <f t="shared" si="1389"/>
        <v>0</v>
      </c>
      <c r="Q1670" s="2">
        <f t="shared" si="1390"/>
        <v>0</v>
      </c>
      <c r="R1670" s="2"/>
      <c r="S1670" s="2">
        <f t="shared" si="1391"/>
        <v>0</v>
      </c>
      <c r="T1670" s="2">
        <f t="shared" si="1392"/>
        <v>0</v>
      </c>
      <c r="U1670" s="2">
        <f t="shared" si="1393"/>
        <v>0</v>
      </c>
      <c r="V1670" s="2">
        <f t="shared" si="1394"/>
        <v>0</v>
      </c>
      <c r="W1670" s="2">
        <f t="shared" si="1395"/>
        <v>0</v>
      </c>
      <c r="X1670" s="2"/>
      <c r="Y1670" s="2"/>
    </row>
    <row r="1671" spans="1:25" s="15" customFormat="1" ht="15" customHeight="1" x14ac:dyDescent="0.25">
      <c r="A1671" s="160"/>
      <c r="B1671" s="161"/>
      <c r="C1671" s="34" t="s">
        <v>390</v>
      </c>
      <c r="D1671" s="43">
        <v>1100</v>
      </c>
      <c r="E1671" s="73">
        <f>INT(H1671*1.75)</f>
        <v>962</v>
      </c>
      <c r="F1671" s="73">
        <f>INT(H1671*1.5)</f>
        <v>825</v>
      </c>
      <c r="G1671" s="73">
        <f>INT(H1671*1.25)</f>
        <v>687</v>
      </c>
      <c r="H1671" s="29">
        <f>INT(D1671/2)</f>
        <v>550</v>
      </c>
      <c r="I1671" s="17"/>
      <c r="J1671" s="103">
        <f t="shared" si="1385"/>
        <v>0</v>
      </c>
      <c r="K1671" s="14"/>
      <c r="L1671" s="13"/>
      <c r="M1671" s="2">
        <f t="shared" si="1386"/>
        <v>0</v>
      </c>
      <c r="N1671" s="1">
        <f t="shared" si="1387"/>
        <v>0</v>
      </c>
      <c r="O1671" s="2">
        <f t="shared" si="1388"/>
        <v>0</v>
      </c>
      <c r="P1671" s="2">
        <f t="shared" si="1389"/>
        <v>0</v>
      </c>
      <c r="Q1671" s="2">
        <f t="shared" si="1390"/>
        <v>0</v>
      </c>
      <c r="R1671" s="2"/>
      <c r="S1671" s="2">
        <f t="shared" si="1391"/>
        <v>0</v>
      </c>
      <c r="T1671" s="2">
        <f t="shared" si="1392"/>
        <v>0</v>
      </c>
      <c r="U1671" s="2">
        <f t="shared" si="1393"/>
        <v>0</v>
      </c>
      <c r="V1671" s="2">
        <f t="shared" si="1394"/>
        <v>0</v>
      </c>
      <c r="W1671" s="2">
        <f t="shared" si="1395"/>
        <v>0</v>
      </c>
      <c r="X1671" s="2"/>
      <c r="Y1671" s="2"/>
    </row>
    <row r="1672" spans="1:25" s="15" customFormat="1" ht="14.25" customHeight="1" thickBot="1" x14ac:dyDescent="0.3">
      <c r="A1672" s="160"/>
      <c r="B1672" s="161"/>
      <c r="C1672" s="35" t="s">
        <v>391</v>
      </c>
      <c r="D1672" s="77">
        <v>7400</v>
      </c>
      <c r="E1672" s="78">
        <f>INT(H1672*1.75)</f>
        <v>6475</v>
      </c>
      <c r="F1672" s="78">
        <f>INT(H1672*1.5)</f>
        <v>5550</v>
      </c>
      <c r="G1672" s="78">
        <f>INT(H1672*1.25)</f>
        <v>4625</v>
      </c>
      <c r="H1672" s="64">
        <f>INT(D1672/2)</f>
        <v>3700</v>
      </c>
      <c r="I1672" s="51"/>
      <c r="J1672" s="101">
        <f t="shared" ref="J1672:J1676" si="1396">IF($K$6&lt;=9999,S1672,IF(AND($K$6&gt;=10000,$K$6&lt;=19999),T1672,IF(AND($K$6&gt;=20000,$K$6&lt;=39999),U1672,IF(AND($K$6&gt;=40000,$K$6&lt;=79999),V1672,IF($K$6&gt;=80000,W1672,0)))))</f>
        <v>0</v>
      </c>
      <c r="K1672" s="14"/>
      <c r="L1672" s="13"/>
      <c r="M1672" s="2">
        <f t="shared" si="1386"/>
        <v>0</v>
      </c>
      <c r="N1672" s="1">
        <f t="shared" si="1387"/>
        <v>0</v>
      </c>
      <c r="O1672" s="2">
        <f t="shared" si="1388"/>
        <v>0</v>
      </c>
      <c r="P1672" s="2">
        <f t="shared" si="1389"/>
        <v>0</v>
      </c>
      <c r="Q1672" s="2">
        <f t="shared" si="1390"/>
        <v>0</v>
      </c>
      <c r="R1672" s="2"/>
      <c r="S1672" s="2">
        <f t="shared" si="1391"/>
        <v>0</v>
      </c>
      <c r="T1672" s="2">
        <f t="shared" si="1392"/>
        <v>0</v>
      </c>
      <c r="U1672" s="2">
        <f t="shared" si="1393"/>
        <v>0</v>
      </c>
      <c r="V1672" s="2">
        <f t="shared" si="1394"/>
        <v>0</v>
      </c>
      <c r="W1672" s="2">
        <f t="shared" si="1395"/>
        <v>0</v>
      </c>
      <c r="X1672" s="2"/>
      <c r="Y1672" s="2"/>
    </row>
    <row r="1673" spans="1:25" s="15" customFormat="1" ht="15" customHeight="1" x14ac:dyDescent="0.25">
      <c r="A1673" s="160" t="s">
        <v>415</v>
      </c>
      <c r="B1673" s="161"/>
      <c r="C1673" s="33" t="s">
        <v>3</v>
      </c>
      <c r="D1673" s="65">
        <v>190</v>
      </c>
      <c r="E1673" s="59">
        <f t="shared" si="1378"/>
        <v>166</v>
      </c>
      <c r="F1673" s="59">
        <f t="shared" si="1379"/>
        <v>142</v>
      </c>
      <c r="G1673" s="59">
        <f t="shared" si="1380"/>
        <v>118</v>
      </c>
      <c r="H1673" s="63">
        <f t="shared" si="1381"/>
        <v>95</v>
      </c>
      <c r="I1673" s="50"/>
      <c r="J1673" s="100">
        <f t="shared" si="1396"/>
        <v>0</v>
      </c>
      <c r="K1673" s="14"/>
      <c r="L1673" s="13"/>
      <c r="M1673" s="2">
        <f t="shared" si="1386"/>
        <v>0</v>
      </c>
      <c r="N1673" s="1">
        <f t="shared" si="1387"/>
        <v>0</v>
      </c>
      <c r="O1673" s="2">
        <f t="shared" si="1388"/>
        <v>0</v>
      </c>
      <c r="P1673" s="2">
        <f t="shared" si="1389"/>
        <v>0</v>
      </c>
      <c r="Q1673" s="2">
        <f t="shared" si="1390"/>
        <v>0</v>
      </c>
      <c r="R1673" s="2"/>
      <c r="S1673" s="2">
        <f t="shared" si="1391"/>
        <v>0</v>
      </c>
      <c r="T1673" s="2">
        <f t="shared" si="1392"/>
        <v>0</v>
      </c>
      <c r="U1673" s="2">
        <f t="shared" si="1393"/>
        <v>0</v>
      </c>
      <c r="V1673" s="2">
        <f t="shared" si="1394"/>
        <v>0</v>
      </c>
      <c r="W1673" s="2">
        <f t="shared" si="1395"/>
        <v>0</v>
      </c>
      <c r="X1673" s="2"/>
      <c r="Y1673" s="2"/>
    </row>
    <row r="1674" spans="1:25" s="15" customFormat="1" ht="15" customHeight="1" x14ac:dyDescent="0.25">
      <c r="A1674" s="160"/>
      <c r="B1674" s="161"/>
      <c r="C1674" s="34" t="s">
        <v>1</v>
      </c>
      <c r="D1674" s="37">
        <v>690</v>
      </c>
      <c r="E1674" s="38">
        <f t="shared" si="1378"/>
        <v>603</v>
      </c>
      <c r="F1674" s="38">
        <f t="shared" si="1379"/>
        <v>517</v>
      </c>
      <c r="G1674" s="38">
        <f t="shared" si="1380"/>
        <v>431</v>
      </c>
      <c r="H1674" s="30">
        <f t="shared" si="1381"/>
        <v>345</v>
      </c>
      <c r="I1674" s="17"/>
      <c r="J1674" s="10">
        <f t="shared" si="1396"/>
        <v>0</v>
      </c>
      <c r="K1674" s="14"/>
      <c r="L1674" s="13"/>
      <c r="M1674" s="2">
        <f t="shared" si="1386"/>
        <v>0</v>
      </c>
      <c r="N1674" s="1">
        <f t="shared" si="1387"/>
        <v>0</v>
      </c>
      <c r="O1674" s="2">
        <f t="shared" si="1388"/>
        <v>0</v>
      </c>
      <c r="P1674" s="2">
        <f t="shared" si="1389"/>
        <v>0</v>
      </c>
      <c r="Q1674" s="2">
        <f t="shared" si="1390"/>
        <v>0</v>
      </c>
      <c r="R1674" s="2"/>
      <c r="S1674" s="2">
        <f t="shared" si="1391"/>
        <v>0</v>
      </c>
      <c r="T1674" s="2">
        <f t="shared" si="1392"/>
        <v>0</v>
      </c>
      <c r="U1674" s="2">
        <f t="shared" si="1393"/>
        <v>0</v>
      </c>
      <c r="V1674" s="2">
        <f t="shared" si="1394"/>
        <v>0</v>
      </c>
      <c r="W1674" s="2">
        <f t="shared" si="1395"/>
        <v>0</v>
      </c>
      <c r="X1674" s="2"/>
      <c r="Y1674" s="2"/>
    </row>
    <row r="1675" spans="1:25" s="15" customFormat="1" ht="15" customHeight="1" x14ac:dyDescent="0.25">
      <c r="A1675" s="160"/>
      <c r="B1675" s="161"/>
      <c r="C1675" s="34" t="s">
        <v>390</v>
      </c>
      <c r="D1675" s="43">
        <v>1200</v>
      </c>
      <c r="E1675" s="73">
        <f t="shared" si="1378"/>
        <v>1050</v>
      </c>
      <c r="F1675" s="73">
        <f t="shared" si="1379"/>
        <v>900</v>
      </c>
      <c r="G1675" s="73">
        <f t="shared" si="1380"/>
        <v>750</v>
      </c>
      <c r="H1675" s="29">
        <f t="shared" si="1381"/>
        <v>600</v>
      </c>
      <c r="I1675" s="17"/>
      <c r="J1675" s="103">
        <f t="shared" si="1396"/>
        <v>0</v>
      </c>
      <c r="K1675" s="14"/>
      <c r="L1675" s="13"/>
      <c r="M1675" s="2">
        <f t="shared" si="1386"/>
        <v>0</v>
      </c>
      <c r="N1675" s="1">
        <f t="shared" si="1387"/>
        <v>0</v>
      </c>
      <c r="O1675" s="2">
        <f t="shared" si="1388"/>
        <v>0</v>
      </c>
      <c r="P1675" s="2">
        <f t="shared" si="1389"/>
        <v>0</v>
      </c>
      <c r="Q1675" s="2">
        <f t="shared" si="1390"/>
        <v>0</v>
      </c>
      <c r="R1675" s="2"/>
      <c r="S1675" s="2">
        <f t="shared" si="1391"/>
        <v>0</v>
      </c>
      <c r="T1675" s="2">
        <f t="shared" si="1392"/>
        <v>0</v>
      </c>
      <c r="U1675" s="2">
        <f t="shared" si="1393"/>
        <v>0</v>
      </c>
      <c r="V1675" s="2">
        <f t="shared" si="1394"/>
        <v>0</v>
      </c>
      <c r="W1675" s="2">
        <f t="shared" si="1395"/>
        <v>0</v>
      </c>
      <c r="X1675" s="2"/>
      <c r="Y1675" s="2"/>
    </row>
    <row r="1676" spans="1:25" s="15" customFormat="1" ht="14.25" customHeight="1" thickBot="1" x14ac:dyDescent="0.3">
      <c r="A1676" s="160"/>
      <c r="B1676" s="161"/>
      <c r="C1676" s="35" t="s">
        <v>391</v>
      </c>
      <c r="D1676" s="77">
        <v>9200</v>
      </c>
      <c r="E1676" s="78">
        <f t="shared" si="1378"/>
        <v>8050</v>
      </c>
      <c r="F1676" s="78">
        <f t="shared" si="1379"/>
        <v>6900</v>
      </c>
      <c r="G1676" s="78">
        <f t="shared" si="1380"/>
        <v>5750</v>
      </c>
      <c r="H1676" s="64">
        <f t="shared" si="1381"/>
        <v>4600</v>
      </c>
      <c r="I1676" s="51"/>
      <c r="J1676" s="101">
        <f t="shared" si="1396"/>
        <v>0</v>
      </c>
      <c r="K1676" s="14"/>
      <c r="L1676" s="13"/>
      <c r="M1676" s="2">
        <f t="shared" si="1386"/>
        <v>0</v>
      </c>
      <c r="N1676" s="1">
        <f t="shared" si="1387"/>
        <v>0</v>
      </c>
      <c r="O1676" s="2">
        <f t="shared" si="1388"/>
        <v>0</v>
      </c>
      <c r="P1676" s="2">
        <f t="shared" si="1389"/>
        <v>0</v>
      </c>
      <c r="Q1676" s="2">
        <f t="shared" si="1390"/>
        <v>0</v>
      </c>
      <c r="R1676" s="2"/>
      <c r="S1676" s="2">
        <f t="shared" si="1391"/>
        <v>0</v>
      </c>
      <c r="T1676" s="2">
        <f t="shared" si="1392"/>
        <v>0</v>
      </c>
      <c r="U1676" s="2">
        <f t="shared" si="1393"/>
        <v>0</v>
      </c>
      <c r="V1676" s="2">
        <f t="shared" si="1394"/>
        <v>0</v>
      </c>
      <c r="W1676" s="2">
        <f t="shared" si="1395"/>
        <v>0</v>
      </c>
      <c r="X1676" s="2"/>
      <c r="Y1676" s="2"/>
    </row>
    <row r="1677" spans="1:25" s="15" customFormat="1" ht="15" customHeight="1" x14ac:dyDescent="0.25">
      <c r="A1677" s="160" t="s">
        <v>161</v>
      </c>
      <c r="B1677" s="161"/>
      <c r="C1677" s="33" t="s">
        <v>3</v>
      </c>
      <c r="D1677" s="65">
        <v>110</v>
      </c>
      <c r="E1677" s="59">
        <f t="shared" si="1378"/>
        <v>96</v>
      </c>
      <c r="F1677" s="59">
        <f t="shared" si="1379"/>
        <v>82</v>
      </c>
      <c r="G1677" s="59">
        <f t="shared" si="1380"/>
        <v>68</v>
      </c>
      <c r="H1677" s="63">
        <f t="shared" si="1381"/>
        <v>55</v>
      </c>
      <c r="I1677" s="50"/>
      <c r="J1677" s="100">
        <f t="shared" si="1385"/>
        <v>0</v>
      </c>
      <c r="K1677" s="14"/>
      <c r="L1677" s="13"/>
      <c r="M1677" s="2">
        <f t="shared" si="1386"/>
        <v>0</v>
      </c>
      <c r="N1677" s="1">
        <f t="shared" si="1387"/>
        <v>0</v>
      </c>
      <c r="O1677" s="2">
        <f t="shared" si="1388"/>
        <v>0</v>
      </c>
      <c r="P1677" s="2">
        <f t="shared" si="1389"/>
        <v>0</v>
      </c>
      <c r="Q1677" s="2">
        <f t="shared" si="1390"/>
        <v>0</v>
      </c>
      <c r="R1677" s="2"/>
      <c r="S1677" s="2">
        <f t="shared" si="1391"/>
        <v>0</v>
      </c>
      <c r="T1677" s="2">
        <f t="shared" si="1392"/>
        <v>0</v>
      </c>
      <c r="U1677" s="2">
        <f t="shared" si="1393"/>
        <v>0</v>
      </c>
      <c r="V1677" s="2">
        <f t="shared" si="1394"/>
        <v>0</v>
      </c>
      <c r="W1677" s="2">
        <f t="shared" si="1395"/>
        <v>0</v>
      </c>
      <c r="X1677" s="2"/>
      <c r="Y1677" s="2"/>
    </row>
    <row r="1678" spans="1:25" s="15" customFormat="1" ht="15" customHeight="1" x14ac:dyDescent="0.25">
      <c r="A1678" s="160"/>
      <c r="B1678" s="161"/>
      <c r="C1678" s="34" t="s">
        <v>1</v>
      </c>
      <c r="D1678" s="37">
        <v>340</v>
      </c>
      <c r="E1678" s="38">
        <f t="shared" si="1378"/>
        <v>297</v>
      </c>
      <c r="F1678" s="38">
        <f t="shared" si="1379"/>
        <v>255</v>
      </c>
      <c r="G1678" s="38">
        <f t="shared" si="1380"/>
        <v>212</v>
      </c>
      <c r="H1678" s="30">
        <f t="shared" si="1381"/>
        <v>170</v>
      </c>
      <c r="I1678" s="17"/>
      <c r="J1678" s="10">
        <f t="shared" si="1385"/>
        <v>0</v>
      </c>
      <c r="K1678" s="14"/>
      <c r="L1678" s="13"/>
      <c r="M1678" s="2">
        <f t="shared" si="1386"/>
        <v>0</v>
      </c>
      <c r="N1678" s="1">
        <f t="shared" si="1387"/>
        <v>0</v>
      </c>
      <c r="O1678" s="2">
        <f t="shared" si="1388"/>
        <v>0</v>
      </c>
      <c r="P1678" s="2">
        <f t="shared" si="1389"/>
        <v>0</v>
      </c>
      <c r="Q1678" s="2">
        <f t="shared" si="1390"/>
        <v>0</v>
      </c>
      <c r="R1678" s="2"/>
      <c r="S1678" s="2">
        <f t="shared" si="1391"/>
        <v>0</v>
      </c>
      <c r="T1678" s="2">
        <f t="shared" si="1392"/>
        <v>0</v>
      </c>
      <c r="U1678" s="2">
        <f t="shared" si="1393"/>
        <v>0</v>
      </c>
      <c r="V1678" s="2">
        <f t="shared" si="1394"/>
        <v>0</v>
      </c>
      <c r="W1678" s="2">
        <f t="shared" si="1395"/>
        <v>0</v>
      </c>
      <c r="X1678" s="2"/>
      <c r="Y1678" s="2"/>
    </row>
    <row r="1679" spans="1:25" s="15" customFormat="1" ht="15" customHeight="1" x14ac:dyDescent="0.25">
      <c r="A1679" s="160"/>
      <c r="B1679" s="161"/>
      <c r="C1679" s="34" t="s">
        <v>390</v>
      </c>
      <c r="D1679" s="43">
        <v>600</v>
      </c>
      <c r="E1679" s="73">
        <f t="shared" si="1378"/>
        <v>525</v>
      </c>
      <c r="F1679" s="73">
        <f t="shared" si="1379"/>
        <v>450</v>
      </c>
      <c r="G1679" s="73">
        <f t="shared" si="1380"/>
        <v>375</v>
      </c>
      <c r="H1679" s="29">
        <f t="shared" si="1381"/>
        <v>300</v>
      </c>
      <c r="I1679" s="17"/>
      <c r="J1679" s="103">
        <f t="shared" si="1385"/>
        <v>0</v>
      </c>
      <c r="K1679" s="14"/>
      <c r="L1679" s="13"/>
      <c r="M1679" s="2">
        <f t="shared" si="1386"/>
        <v>0</v>
      </c>
      <c r="N1679" s="1">
        <f t="shared" si="1387"/>
        <v>0</v>
      </c>
      <c r="O1679" s="2">
        <f t="shared" si="1388"/>
        <v>0</v>
      </c>
      <c r="P1679" s="2">
        <f t="shared" si="1389"/>
        <v>0</v>
      </c>
      <c r="Q1679" s="2">
        <f t="shared" si="1390"/>
        <v>0</v>
      </c>
      <c r="R1679" s="2"/>
      <c r="S1679" s="2">
        <f t="shared" si="1391"/>
        <v>0</v>
      </c>
      <c r="T1679" s="2">
        <f t="shared" si="1392"/>
        <v>0</v>
      </c>
      <c r="U1679" s="2">
        <f t="shared" si="1393"/>
        <v>0</v>
      </c>
      <c r="V1679" s="2">
        <f t="shared" si="1394"/>
        <v>0</v>
      </c>
      <c r="W1679" s="2">
        <f t="shared" si="1395"/>
        <v>0</v>
      </c>
      <c r="X1679" s="2"/>
      <c r="Y1679" s="2"/>
    </row>
    <row r="1680" spans="1:25" s="15" customFormat="1" ht="14.25" customHeight="1" thickBot="1" x14ac:dyDescent="0.3">
      <c r="A1680" s="160"/>
      <c r="B1680" s="161"/>
      <c r="C1680" s="35" t="s">
        <v>391</v>
      </c>
      <c r="D1680" s="77">
        <v>3000</v>
      </c>
      <c r="E1680" s="78">
        <f t="shared" si="1378"/>
        <v>2625</v>
      </c>
      <c r="F1680" s="78">
        <f t="shared" si="1379"/>
        <v>2250</v>
      </c>
      <c r="G1680" s="78">
        <f t="shared" si="1380"/>
        <v>1875</v>
      </c>
      <c r="H1680" s="64">
        <f t="shared" si="1381"/>
        <v>1500</v>
      </c>
      <c r="I1680" s="51"/>
      <c r="J1680" s="101">
        <f>IF($K$6&lt;=9999,S1680,IF(AND($K$6&gt;=10000,$K$6&lt;=19999),T1680,IF(AND($K$6&gt;=20000,$K$6&lt;=39999),U1680,IF(AND($K$6&gt;=40000,$K$6&lt;=79999),V1680,IF($K$6&gt;=80000,W1680,0)))))</f>
        <v>0</v>
      </c>
      <c r="K1680" s="14"/>
      <c r="L1680" s="13"/>
      <c r="M1680" s="2">
        <f t="shared" si="1386"/>
        <v>0</v>
      </c>
      <c r="N1680" s="1">
        <f t="shared" si="1387"/>
        <v>0</v>
      </c>
      <c r="O1680" s="2">
        <f t="shared" si="1388"/>
        <v>0</v>
      </c>
      <c r="P1680" s="2">
        <f t="shared" si="1389"/>
        <v>0</v>
      </c>
      <c r="Q1680" s="2">
        <f t="shared" si="1390"/>
        <v>0</v>
      </c>
      <c r="R1680" s="2"/>
      <c r="S1680" s="2">
        <f t="shared" si="1391"/>
        <v>0</v>
      </c>
      <c r="T1680" s="2">
        <f t="shared" si="1392"/>
        <v>0</v>
      </c>
      <c r="U1680" s="2">
        <f t="shared" si="1393"/>
        <v>0</v>
      </c>
      <c r="V1680" s="2">
        <f t="shared" si="1394"/>
        <v>0</v>
      </c>
      <c r="W1680" s="2">
        <f t="shared" si="1395"/>
        <v>0</v>
      </c>
      <c r="X1680" s="2"/>
      <c r="Y1680" s="2"/>
    </row>
    <row r="1681" spans="1:25" s="15" customFormat="1" ht="15" customHeight="1" x14ac:dyDescent="0.25">
      <c r="A1681" s="160" t="s">
        <v>416</v>
      </c>
      <c r="B1681" s="161"/>
      <c r="C1681" s="33" t="s">
        <v>3</v>
      </c>
      <c r="D1681" s="65">
        <v>130</v>
      </c>
      <c r="E1681" s="59">
        <f t="shared" si="1378"/>
        <v>113</v>
      </c>
      <c r="F1681" s="59">
        <f t="shared" si="1379"/>
        <v>97</v>
      </c>
      <c r="G1681" s="59">
        <f t="shared" si="1380"/>
        <v>81</v>
      </c>
      <c r="H1681" s="63">
        <f t="shared" si="1381"/>
        <v>65</v>
      </c>
      <c r="I1681" s="50"/>
      <c r="J1681" s="100">
        <f t="shared" ref="J1681:J1692" si="1397">IF($K$6&lt;=9999,S1681,IF(AND($K$6&gt;=10000,$K$6&lt;=19999),T1681,IF(AND($K$6&gt;=20000,$K$6&lt;=39999),U1681,IF(AND($K$6&gt;=40000,$K$6&lt;=79999),V1681,IF($K$6&gt;=80000,W1681,0)))))</f>
        <v>0</v>
      </c>
      <c r="K1681" s="14"/>
      <c r="L1681" s="13"/>
      <c r="M1681" s="2">
        <f t="shared" si="1386"/>
        <v>0</v>
      </c>
      <c r="N1681" s="1">
        <f t="shared" si="1387"/>
        <v>0</v>
      </c>
      <c r="O1681" s="2">
        <f t="shared" si="1388"/>
        <v>0</v>
      </c>
      <c r="P1681" s="2">
        <f t="shared" si="1389"/>
        <v>0</v>
      </c>
      <c r="Q1681" s="2">
        <f t="shared" si="1390"/>
        <v>0</v>
      </c>
      <c r="R1681" s="2"/>
      <c r="S1681" s="2">
        <f t="shared" si="1391"/>
        <v>0</v>
      </c>
      <c r="T1681" s="2">
        <f t="shared" si="1392"/>
        <v>0</v>
      </c>
      <c r="U1681" s="2">
        <f t="shared" si="1393"/>
        <v>0</v>
      </c>
      <c r="V1681" s="2">
        <f t="shared" si="1394"/>
        <v>0</v>
      </c>
      <c r="W1681" s="2">
        <f t="shared" si="1395"/>
        <v>0</v>
      </c>
      <c r="X1681" s="2"/>
      <c r="Y1681" s="2"/>
    </row>
    <row r="1682" spans="1:25" s="15" customFormat="1" ht="15" customHeight="1" x14ac:dyDescent="0.25">
      <c r="A1682" s="160"/>
      <c r="B1682" s="161"/>
      <c r="C1682" s="34" t="s">
        <v>1</v>
      </c>
      <c r="D1682" s="37">
        <v>430</v>
      </c>
      <c r="E1682" s="38">
        <f t="shared" si="1378"/>
        <v>376</v>
      </c>
      <c r="F1682" s="38">
        <f t="shared" si="1379"/>
        <v>322</v>
      </c>
      <c r="G1682" s="38">
        <f t="shared" si="1380"/>
        <v>268</v>
      </c>
      <c r="H1682" s="30">
        <f t="shared" si="1381"/>
        <v>215</v>
      </c>
      <c r="I1682" s="17"/>
      <c r="J1682" s="10">
        <f t="shared" si="1397"/>
        <v>0</v>
      </c>
      <c r="K1682" s="14"/>
      <c r="L1682" s="13"/>
      <c r="M1682" s="2">
        <f t="shared" si="1386"/>
        <v>0</v>
      </c>
      <c r="N1682" s="1">
        <f t="shared" si="1387"/>
        <v>0</v>
      </c>
      <c r="O1682" s="2">
        <f t="shared" si="1388"/>
        <v>0</v>
      </c>
      <c r="P1682" s="2">
        <f t="shared" si="1389"/>
        <v>0</v>
      </c>
      <c r="Q1682" s="2">
        <f t="shared" si="1390"/>
        <v>0</v>
      </c>
      <c r="R1682" s="2"/>
      <c r="S1682" s="2">
        <f t="shared" si="1391"/>
        <v>0</v>
      </c>
      <c r="T1682" s="2">
        <f t="shared" si="1392"/>
        <v>0</v>
      </c>
      <c r="U1682" s="2">
        <f t="shared" si="1393"/>
        <v>0</v>
      </c>
      <c r="V1682" s="2">
        <f t="shared" si="1394"/>
        <v>0</v>
      </c>
      <c r="W1682" s="2">
        <f t="shared" si="1395"/>
        <v>0</v>
      </c>
      <c r="X1682" s="2"/>
      <c r="Y1682" s="2"/>
    </row>
    <row r="1683" spans="1:25" s="15" customFormat="1" ht="15" customHeight="1" x14ac:dyDescent="0.25">
      <c r="A1683" s="160"/>
      <c r="B1683" s="161"/>
      <c r="C1683" s="34" t="s">
        <v>390</v>
      </c>
      <c r="D1683" s="43">
        <v>800</v>
      </c>
      <c r="E1683" s="73">
        <f t="shared" si="1378"/>
        <v>700</v>
      </c>
      <c r="F1683" s="73">
        <f t="shared" si="1379"/>
        <v>600</v>
      </c>
      <c r="G1683" s="73">
        <f t="shared" si="1380"/>
        <v>500</v>
      </c>
      <c r="H1683" s="29">
        <f t="shared" si="1381"/>
        <v>400</v>
      </c>
      <c r="I1683" s="17"/>
      <c r="J1683" s="103">
        <f t="shared" si="1397"/>
        <v>0</v>
      </c>
      <c r="K1683" s="14"/>
      <c r="L1683" s="13"/>
      <c r="M1683" s="2">
        <f t="shared" si="1386"/>
        <v>0</v>
      </c>
      <c r="N1683" s="1">
        <f t="shared" si="1387"/>
        <v>0</v>
      </c>
      <c r="O1683" s="2">
        <f t="shared" si="1388"/>
        <v>0</v>
      </c>
      <c r="P1683" s="2">
        <f t="shared" si="1389"/>
        <v>0</v>
      </c>
      <c r="Q1683" s="2">
        <f t="shared" si="1390"/>
        <v>0</v>
      </c>
      <c r="R1683" s="2"/>
      <c r="S1683" s="2">
        <f t="shared" si="1391"/>
        <v>0</v>
      </c>
      <c r="T1683" s="2">
        <f t="shared" si="1392"/>
        <v>0</v>
      </c>
      <c r="U1683" s="2">
        <f t="shared" si="1393"/>
        <v>0</v>
      </c>
      <c r="V1683" s="2">
        <f t="shared" si="1394"/>
        <v>0</v>
      </c>
      <c r="W1683" s="2">
        <f t="shared" si="1395"/>
        <v>0</v>
      </c>
      <c r="X1683" s="2"/>
      <c r="Y1683" s="2"/>
    </row>
    <row r="1684" spans="1:25" s="15" customFormat="1" ht="14.25" customHeight="1" thickBot="1" x14ac:dyDescent="0.3">
      <c r="A1684" s="160"/>
      <c r="B1684" s="161"/>
      <c r="C1684" s="35" t="s">
        <v>391</v>
      </c>
      <c r="D1684" s="77">
        <v>4700</v>
      </c>
      <c r="E1684" s="78">
        <f t="shared" si="1378"/>
        <v>4112</v>
      </c>
      <c r="F1684" s="78">
        <f t="shared" si="1379"/>
        <v>3525</v>
      </c>
      <c r="G1684" s="78">
        <f t="shared" si="1380"/>
        <v>2937</v>
      </c>
      <c r="H1684" s="64">
        <f t="shared" si="1381"/>
        <v>2350</v>
      </c>
      <c r="I1684" s="51"/>
      <c r="J1684" s="101">
        <f t="shared" si="1397"/>
        <v>0</v>
      </c>
      <c r="K1684" s="14"/>
      <c r="L1684" s="13"/>
      <c r="M1684" s="2">
        <f t="shared" si="1386"/>
        <v>0</v>
      </c>
      <c r="N1684" s="1">
        <f t="shared" si="1387"/>
        <v>0</v>
      </c>
      <c r="O1684" s="2">
        <f t="shared" si="1388"/>
        <v>0</v>
      </c>
      <c r="P1684" s="2">
        <f t="shared" si="1389"/>
        <v>0</v>
      </c>
      <c r="Q1684" s="2">
        <f t="shared" si="1390"/>
        <v>0</v>
      </c>
      <c r="R1684" s="2"/>
      <c r="S1684" s="2">
        <f t="shared" si="1391"/>
        <v>0</v>
      </c>
      <c r="T1684" s="2">
        <f t="shared" si="1392"/>
        <v>0</v>
      </c>
      <c r="U1684" s="2">
        <f t="shared" si="1393"/>
        <v>0</v>
      </c>
      <c r="V1684" s="2">
        <f t="shared" si="1394"/>
        <v>0</v>
      </c>
      <c r="W1684" s="2">
        <f t="shared" si="1395"/>
        <v>0</v>
      </c>
      <c r="X1684" s="2"/>
      <c r="Y1684" s="2"/>
    </row>
    <row r="1685" spans="1:25" s="15" customFormat="1" ht="15" customHeight="1" x14ac:dyDescent="0.25">
      <c r="A1685" s="160" t="s">
        <v>736</v>
      </c>
      <c r="B1685" s="161"/>
      <c r="C1685" s="33" t="s">
        <v>3</v>
      </c>
      <c r="D1685" s="65">
        <v>150</v>
      </c>
      <c r="E1685" s="59">
        <f>INT(H1685*1.75)</f>
        <v>131</v>
      </c>
      <c r="F1685" s="59">
        <f>INT(H1685*1.5)</f>
        <v>112</v>
      </c>
      <c r="G1685" s="59">
        <f>INT(H1685*1.25)</f>
        <v>93</v>
      </c>
      <c r="H1685" s="63">
        <f>INT(D1685/2)</f>
        <v>75</v>
      </c>
      <c r="I1685" s="50"/>
      <c r="J1685" s="100">
        <f>IF($K$6&lt;=9999,S1685,IF(AND($K$6&gt;=10000,$K$6&lt;=19999),T1685,IF(AND($K$6&gt;=20000,$K$6&lt;=39999),U1685,IF(AND($K$6&gt;=40000,$K$6&lt;=79999),V1685,IF($K$6&gt;=80000,W1685,0)))))</f>
        <v>0</v>
      </c>
      <c r="K1685" s="14"/>
      <c r="L1685" s="13"/>
      <c r="M1685" s="2">
        <f t="shared" si="1386"/>
        <v>0</v>
      </c>
      <c r="N1685" s="1">
        <f t="shared" si="1387"/>
        <v>0</v>
      </c>
      <c r="O1685" s="2">
        <f t="shared" si="1388"/>
        <v>0</v>
      </c>
      <c r="P1685" s="2">
        <f t="shared" si="1389"/>
        <v>0</v>
      </c>
      <c r="Q1685" s="2">
        <f t="shared" si="1390"/>
        <v>0</v>
      </c>
      <c r="R1685" s="2"/>
      <c r="S1685" s="2">
        <f t="shared" si="1391"/>
        <v>0</v>
      </c>
      <c r="T1685" s="2">
        <f t="shared" si="1392"/>
        <v>0</v>
      </c>
      <c r="U1685" s="2">
        <f t="shared" si="1393"/>
        <v>0</v>
      </c>
      <c r="V1685" s="2">
        <f t="shared" si="1394"/>
        <v>0</v>
      </c>
      <c r="W1685" s="2">
        <f t="shared" si="1395"/>
        <v>0</v>
      </c>
      <c r="X1685" s="2"/>
      <c r="Y1685" s="2"/>
    </row>
    <row r="1686" spans="1:25" s="15" customFormat="1" ht="15" customHeight="1" x14ac:dyDescent="0.25">
      <c r="A1686" s="160"/>
      <c r="B1686" s="161"/>
      <c r="C1686" s="34" t="s">
        <v>1</v>
      </c>
      <c r="D1686" s="37">
        <v>530</v>
      </c>
      <c r="E1686" s="38">
        <f>INT(H1686*1.75)</f>
        <v>463</v>
      </c>
      <c r="F1686" s="38">
        <f>INT(H1686*1.5)</f>
        <v>397</v>
      </c>
      <c r="G1686" s="38">
        <f>INT(H1686*1.25)</f>
        <v>331</v>
      </c>
      <c r="H1686" s="30">
        <f>INT(D1686/2)</f>
        <v>265</v>
      </c>
      <c r="I1686" s="17"/>
      <c r="J1686" s="10">
        <f>IF($K$6&lt;=9999,S1686,IF(AND($K$6&gt;=10000,$K$6&lt;=19999),T1686,IF(AND($K$6&gt;=20000,$K$6&lt;=39999),U1686,IF(AND($K$6&gt;=40000,$K$6&lt;=79999),V1686,IF($K$6&gt;=80000,W1686,0)))))</f>
        <v>0</v>
      </c>
      <c r="K1686" s="14"/>
      <c r="L1686" s="13"/>
      <c r="M1686" s="2">
        <f t="shared" si="1386"/>
        <v>0</v>
      </c>
      <c r="N1686" s="1">
        <f t="shared" si="1387"/>
        <v>0</v>
      </c>
      <c r="O1686" s="2">
        <f t="shared" si="1388"/>
        <v>0</v>
      </c>
      <c r="P1686" s="2">
        <f t="shared" si="1389"/>
        <v>0</v>
      </c>
      <c r="Q1686" s="2">
        <f t="shared" si="1390"/>
        <v>0</v>
      </c>
      <c r="R1686" s="2"/>
      <c r="S1686" s="2">
        <f t="shared" si="1391"/>
        <v>0</v>
      </c>
      <c r="T1686" s="2">
        <f t="shared" si="1392"/>
        <v>0</v>
      </c>
      <c r="U1686" s="2">
        <f t="shared" si="1393"/>
        <v>0</v>
      </c>
      <c r="V1686" s="2">
        <f t="shared" si="1394"/>
        <v>0</v>
      </c>
      <c r="W1686" s="2">
        <f t="shared" si="1395"/>
        <v>0</v>
      </c>
      <c r="X1686" s="2"/>
      <c r="Y1686" s="2"/>
    </row>
    <row r="1687" spans="1:25" s="15" customFormat="1" ht="15" customHeight="1" x14ac:dyDescent="0.25">
      <c r="A1687" s="160"/>
      <c r="B1687" s="161"/>
      <c r="C1687" s="34" t="s">
        <v>390</v>
      </c>
      <c r="D1687" s="43">
        <v>900</v>
      </c>
      <c r="E1687" s="73">
        <f>INT(H1687*1.75)</f>
        <v>787</v>
      </c>
      <c r="F1687" s="73">
        <f>INT(H1687*1.5)</f>
        <v>675</v>
      </c>
      <c r="G1687" s="73">
        <f>INT(H1687*1.25)</f>
        <v>562</v>
      </c>
      <c r="H1687" s="29">
        <f>INT(D1687/2)</f>
        <v>450</v>
      </c>
      <c r="I1687" s="17"/>
      <c r="J1687" s="103">
        <f>IF($K$6&lt;=9999,S1687,IF(AND($K$6&gt;=10000,$K$6&lt;=19999),T1687,IF(AND($K$6&gt;=20000,$K$6&lt;=39999),U1687,IF(AND($K$6&gt;=40000,$K$6&lt;=79999),V1687,IF($K$6&gt;=80000,W1687,0)))))</f>
        <v>0</v>
      </c>
      <c r="K1687" s="14"/>
      <c r="L1687" s="13"/>
      <c r="M1687" s="2">
        <f t="shared" si="1386"/>
        <v>0</v>
      </c>
      <c r="N1687" s="1">
        <f t="shared" si="1387"/>
        <v>0</v>
      </c>
      <c r="O1687" s="2">
        <f t="shared" si="1388"/>
        <v>0</v>
      </c>
      <c r="P1687" s="2">
        <f t="shared" si="1389"/>
        <v>0</v>
      </c>
      <c r="Q1687" s="2">
        <f t="shared" si="1390"/>
        <v>0</v>
      </c>
      <c r="R1687" s="2"/>
      <c r="S1687" s="2">
        <f t="shared" si="1391"/>
        <v>0</v>
      </c>
      <c r="T1687" s="2">
        <f t="shared" si="1392"/>
        <v>0</v>
      </c>
      <c r="U1687" s="2">
        <f t="shared" si="1393"/>
        <v>0</v>
      </c>
      <c r="V1687" s="2">
        <f t="shared" si="1394"/>
        <v>0</v>
      </c>
      <c r="W1687" s="2">
        <f t="shared" si="1395"/>
        <v>0</v>
      </c>
      <c r="X1687" s="2"/>
      <c r="Y1687" s="2"/>
    </row>
    <row r="1688" spans="1:25" s="15" customFormat="1" ht="14.25" customHeight="1" thickBot="1" x14ac:dyDescent="0.3">
      <c r="A1688" s="160"/>
      <c r="B1688" s="161"/>
      <c r="C1688" s="35" t="s">
        <v>391</v>
      </c>
      <c r="D1688" s="77">
        <v>6300</v>
      </c>
      <c r="E1688" s="78">
        <f>INT(H1688*1.75)</f>
        <v>5512</v>
      </c>
      <c r="F1688" s="78">
        <f>INT(H1688*1.5)</f>
        <v>4725</v>
      </c>
      <c r="G1688" s="78">
        <f>INT(H1688*1.25)</f>
        <v>3937</v>
      </c>
      <c r="H1688" s="64">
        <f>INT(D1688/2)</f>
        <v>3150</v>
      </c>
      <c r="I1688" s="51"/>
      <c r="J1688" s="101">
        <f>IF($K$6&lt;=9999,S1688,IF(AND($K$6&gt;=10000,$K$6&lt;=19999),T1688,IF(AND($K$6&gt;=20000,$K$6&lt;=39999),U1688,IF(AND($K$6&gt;=40000,$K$6&lt;=79999),V1688,IF($K$6&gt;=80000,W1688,0)))))</f>
        <v>0</v>
      </c>
      <c r="K1688" s="14"/>
      <c r="L1688" s="13"/>
      <c r="M1688" s="2">
        <f t="shared" si="1386"/>
        <v>0</v>
      </c>
      <c r="N1688" s="1">
        <f t="shared" si="1387"/>
        <v>0</v>
      </c>
      <c r="O1688" s="2">
        <f t="shared" si="1388"/>
        <v>0</v>
      </c>
      <c r="P1688" s="2">
        <f t="shared" si="1389"/>
        <v>0</v>
      </c>
      <c r="Q1688" s="2">
        <f t="shared" si="1390"/>
        <v>0</v>
      </c>
      <c r="R1688" s="2"/>
      <c r="S1688" s="2">
        <f t="shared" si="1391"/>
        <v>0</v>
      </c>
      <c r="T1688" s="2">
        <f t="shared" si="1392"/>
        <v>0</v>
      </c>
      <c r="U1688" s="2">
        <f t="shared" si="1393"/>
        <v>0</v>
      </c>
      <c r="V1688" s="2">
        <f t="shared" si="1394"/>
        <v>0</v>
      </c>
      <c r="W1688" s="2">
        <f t="shared" si="1395"/>
        <v>0</v>
      </c>
      <c r="X1688" s="2"/>
      <c r="Y1688" s="2"/>
    </row>
    <row r="1689" spans="1:25" s="15" customFormat="1" ht="15" customHeight="1" x14ac:dyDescent="0.25">
      <c r="A1689" s="160" t="s">
        <v>417</v>
      </c>
      <c r="B1689" s="161"/>
      <c r="C1689" s="33" t="s">
        <v>3</v>
      </c>
      <c r="D1689" s="65">
        <v>130</v>
      </c>
      <c r="E1689" s="59">
        <f t="shared" si="1378"/>
        <v>113</v>
      </c>
      <c r="F1689" s="59">
        <f t="shared" si="1379"/>
        <v>97</v>
      </c>
      <c r="G1689" s="59">
        <f t="shared" si="1380"/>
        <v>81</v>
      </c>
      <c r="H1689" s="63">
        <f t="shared" si="1381"/>
        <v>65</v>
      </c>
      <c r="I1689" s="50"/>
      <c r="J1689" s="100">
        <f t="shared" si="1397"/>
        <v>0</v>
      </c>
      <c r="K1689" s="14"/>
      <c r="L1689" s="13"/>
      <c r="M1689" s="2">
        <f t="shared" si="1386"/>
        <v>0</v>
      </c>
      <c r="N1689" s="1">
        <f t="shared" si="1387"/>
        <v>0</v>
      </c>
      <c r="O1689" s="2">
        <f t="shared" si="1388"/>
        <v>0</v>
      </c>
      <c r="P1689" s="2">
        <f t="shared" si="1389"/>
        <v>0</v>
      </c>
      <c r="Q1689" s="2">
        <f t="shared" si="1390"/>
        <v>0</v>
      </c>
      <c r="R1689" s="2"/>
      <c r="S1689" s="2">
        <f t="shared" si="1391"/>
        <v>0</v>
      </c>
      <c r="T1689" s="2">
        <f t="shared" si="1392"/>
        <v>0</v>
      </c>
      <c r="U1689" s="2">
        <f t="shared" si="1393"/>
        <v>0</v>
      </c>
      <c r="V1689" s="2">
        <f t="shared" si="1394"/>
        <v>0</v>
      </c>
      <c r="W1689" s="2">
        <f t="shared" si="1395"/>
        <v>0</v>
      </c>
      <c r="X1689" s="2"/>
      <c r="Y1689" s="2"/>
    </row>
    <row r="1690" spans="1:25" s="15" customFormat="1" ht="15" customHeight="1" x14ac:dyDescent="0.25">
      <c r="A1690" s="160"/>
      <c r="B1690" s="161"/>
      <c r="C1690" s="34" t="s">
        <v>1</v>
      </c>
      <c r="D1690" s="37">
        <v>410</v>
      </c>
      <c r="E1690" s="38">
        <f t="shared" si="1378"/>
        <v>358</v>
      </c>
      <c r="F1690" s="38">
        <f t="shared" si="1379"/>
        <v>307</v>
      </c>
      <c r="G1690" s="38">
        <f t="shared" si="1380"/>
        <v>256</v>
      </c>
      <c r="H1690" s="30">
        <f t="shared" si="1381"/>
        <v>205</v>
      </c>
      <c r="I1690" s="17"/>
      <c r="J1690" s="10">
        <f t="shared" si="1397"/>
        <v>0</v>
      </c>
      <c r="K1690" s="14"/>
      <c r="L1690" s="13"/>
      <c r="M1690" s="2">
        <f t="shared" si="1386"/>
        <v>0</v>
      </c>
      <c r="N1690" s="1">
        <f t="shared" si="1387"/>
        <v>0</v>
      </c>
      <c r="O1690" s="2">
        <f t="shared" si="1388"/>
        <v>0</v>
      </c>
      <c r="P1690" s="2">
        <f t="shared" si="1389"/>
        <v>0</v>
      </c>
      <c r="Q1690" s="2">
        <f t="shared" si="1390"/>
        <v>0</v>
      </c>
      <c r="R1690" s="2"/>
      <c r="S1690" s="2">
        <f t="shared" si="1391"/>
        <v>0</v>
      </c>
      <c r="T1690" s="2">
        <f t="shared" si="1392"/>
        <v>0</v>
      </c>
      <c r="U1690" s="2">
        <f t="shared" si="1393"/>
        <v>0</v>
      </c>
      <c r="V1690" s="2">
        <f t="shared" si="1394"/>
        <v>0</v>
      </c>
      <c r="W1690" s="2">
        <f t="shared" si="1395"/>
        <v>0</v>
      </c>
      <c r="X1690" s="2"/>
      <c r="Y1690" s="2"/>
    </row>
    <row r="1691" spans="1:25" s="15" customFormat="1" ht="15" customHeight="1" x14ac:dyDescent="0.25">
      <c r="A1691" s="160"/>
      <c r="B1691" s="161"/>
      <c r="C1691" s="34" t="s">
        <v>390</v>
      </c>
      <c r="D1691" s="43">
        <v>700</v>
      </c>
      <c r="E1691" s="73">
        <f t="shared" si="1378"/>
        <v>612</v>
      </c>
      <c r="F1691" s="73">
        <f t="shared" si="1379"/>
        <v>525</v>
      </c>
      <c r="G1691" s="73">
        <f t="shared" si="1380"/>
        <v>437</v>
      </c>
      <c r="H1691" s="29">
        <f t="shared" si="1381"/>
        <v>350</v>
      </c>
      <c r="I1691" s="17"/>
      <c r="J1691" s="103">
        <f t="shared" si="1397"/>
        <v>0</v>
      </c>
      <c r="K1691" s="14"/>
      <c r="L1691" s="13"/>
      <c r="M1691" s="2">
        <f t="shared" si="1386"/>
        <v>0</v>
      </c>
      <c r="N1691" s="1">
        <f t="shared" si="1387"/>
        <v>0</v>
      </c>
      <c r="O1691" s="2">
        <f t="shared" si="1388"/>
        <v>0</v>
      </c>
      <c r="P1691" s="2">
        <f t="shared" si="1389"/>
        <v>0</v>
      </c>
      <c r="Q1691" s="2">
        <f t="shared" si="1390"/>
        <v>0</v>
      </c>
      <c r="R1691" s="2"/>
      <c r="S1691" s="2">
        <f t="shared" si="1391"/>
        <v>0</v>
      </c>
      <c r="T1691" s="2">
        <f t="shared" si="1392"/>
        <v>0</v>
      </c>
      <c r="U1691" s="2">
        <f t="shared" si="1393"/>
        <v>0</v>
      </c>
      <c r="V1691" s="2">
        <f t="shared" si="1394"/>
        <v>0</v>
      </c>
      <c r="W1691" s="2">
        <f t="shared" si="1395"/>
        <v>0</v>
      </c>
      <c r="X1691" s="2"/>
      <c r="Y1691" s="2"/>
    </row>
    <row r="1692" spans="1:25" s="15" customFormat="1" ht="14.25" customHeight="1" thickBot="1" x14ac:dyDescent="0.3">
      <c r="A1692" s="160"/>
      <c r="B1692" s="161"/>
      <c r="C1692" s="35" t="s">
        <v>391</v>
      </c>
      <c r="D1692" s="77">
        <v>4400</v>
      </c>
      <c r="E1692" s="78">
        <f t="shared" si="1378"/>
        <v>3850</v>
      </c>
      <c r="F1692" s="78">
        <f t="shared" si="1379"/>
        <v>3300</v>
      </c>
      <c r="G1692" s="78">
        <f t="shared" si="1380"/>
        <v>2750</v>
      </c>
      <c r="H1692" s="64">
        <f t="shared" si="1381"/>
        <v>2200</v>
      </c>
      <c r="I1692" s="51"/>
      <c r="J1692" s="101">
        <f t="shared" si="1397"/>
        <v>0</v>
      </c>
      <c r="K1692" s="14"/>
      <c r="L1692" s="13"/>
      <c r="M1692" s="2">
        <f t="shared" si="1386"/>
        <v>0</v>
      </c>
      <c r="N1692" s="1">
        <f t="shared" si="1387"/>
        <v>0</v>
      </c>
      <c r="O1692" s="2">
        <f t="shared" si="1388"/>
        <v>0</v>
      </c>
      <c r="P1692" s="2">
        <f t="shared" si="1389"/>
        <v>0</v>
      </c>
      <c r="Q1692" s="2">
        <f t="shared" si="1390"/>
        <v>0</v>
      </c>
      <c r="R1692" s="2"/>
      <c r="S1692" s="2">
        <f t="shared" si="1391"/>
        <v>0</v>
      </c>
      <c r="T1692" s="2">
        <f t="shared" si="1392"/>
        <v>0</v>
      </c>
      <c r="U1692" s="2">
        <f t="shared" si="1393"/>
        <v>0</v>
      </c>
      <c r="V1692" s="2">
        <f t="shared" si="1394"/>
        <v>0</v>
      </c>
      <c r="W1692" s="2">
        <f t="shared" si="1395"/>
        <v>0</v>
      </c>
      <c r="X1692" s="2"/>
      <c r="Y1692" s="2"/>
    </row>
    <row r="1693" spans="1:25" s="15" customFormat="1" ht="15" customHeight="1" x14ac:dyDescent="0.25">
      <c r="A1693" s="160" t="s">
        <v>162</v>
      </c>
      <c r="B1693" s="161"/>
      <c r="C1693" s="33" t="s">
        <v>3</v>
      </c>
      <c r="D1693" s="65">
        <v>110</v>
      </c>
      <c r="E1693" s="59">
        <f t="shared" si="1378"/>
        <v>96</v>
      </c>
      <c r="F1693" s="59">
        <f t="shared" si="1379"/>
        <v>82</v>
      </c>
      <c r="G1693" s="59">
        <f t="shared" si="1380"/>
        <v>68</v>
      </c>
      <c r="H1693" s="63">
        <f t="shared" si="1381"/>
        <v>55</v>
      </c>
      <c r="I1693" s="50"/>
      <c r="J1693" s="100">
        <f t="shared" ref="J1693:J1703" si="1398">IF($K$6&lt;=9999,S1693,IF(AND($K$6&gt;=10000,$K$6&lt;=19999),T1693,IF(AND($K$6&gt;=20000,$K$6&lt;=39999),U1693,IF(AND($K$6&gt;=40000,$K$6&lt;=79999),V1693,IF($K$6&gt;=80000,W1693,0)))))</f>
        <v>0</v>
      </c>
      <c r="K1693" s="14"/>
      <c r="L1693" s="13"/>
      <c r="M1693" s="2">
        <f t="shared" si="1386"/>
        <v>0</v>
      </c>
      <c r="N1693" s="1">
        <f t="shared" si="1387"/>
        <v>0</v>
      </c>
      <c r="O1693" s="2">
        <f t="shared" si="1388"/>
        <v>0</v>
      </c>
      <c r="P1693" s="2">
        <f t="shared" si="1389"/>
        <v>0</v>
      </c>
      <c r="Q1693" s="2">
        <f t="shared" si="1390"/>
        <v>0</v>
      </c>
      <c r="R1693" s="2"/>
      <c r="S1693" s="2">
        <f t="shared" si="1391"/>
        <v>0</v>
      </c>
      <c r="T1693" s="2">
        <f t="shared" si="1392"/>
        <v>0</v>
      </c>
      <c r="U1693" s="2">
        <f t="shared" si="1393"/>
        <v>0</v>
      </c>
      <c r="V1693" s="2">
        <f t="shared" si="1394"/>
        <v>0</v>
      </c>
      <c r="W1693" s="2">
        <f t="shared" si="1395"/>
        <v>0</v>
      </c>
      <c r="X1693" s="2"/>
      <c r="Y1693" s="2"/>
    </row>
    <row r="1694" spans="1:25" s="15" customFormat="1" ht="15" customHeight="1" x14ac:dyDescent="0.25">
      <c r="A1694" s="160"/>
      <c r="B1694" s="161"/>
      <c r="C1694" s="34" t="s">
        <v>1</v>
      </c>
      <c r="D1694" s="37">
        <v>300</v>
      </c>
      <c r="E1694" s="38">
        <f t="shared" si="1378"/>
        <v>262</v>
      </c>
      <c r="F1694" s="38">
        <f t="shared" si="1379"/>
        <v>225</v>
      </c>
      <c r="G1694" s="38">
        <f t="shared" si="1380"/>
        <v>187</v>
      </c>
      <c r="H1694" s="30">
        <f t="shared" si="1381"/>
        <v>150</v>
      </c>
      <c r="I1694" s="17"/>
      <c r="J1694" s="10">
        <f t="shared" si="1398"/>
        <v>0</v>
      </c>
      <c r="K1694" s="14"/>
      <c r="L1694" s="13"/>
      <c r="M1694" s="2">
        <f t="shared" si="1386"/>
        <v>0</v>
      </c>
      <c r="N1694" s="1">
        <f t="shared" si="1387"/>
        <v>0</v>
      </c>
      <c r="O1694" s="2">
        <f t="shared" si="1388"/>
        <v>0</v>
      </c>
      <c r="P1694" s="2">
        <f t="shared" si="1389"/>
        <v>0</v>
      </c>
      <c r="Q1694" s="2">
        <f t="shared" si="1390"/>
        <v>0</v>
      </c>
      <c r="R1694" s="2"/>
      <c r="S1694" s="2">
        <f t="shared" si="1391"/>
        <v>0</v>
      </c>
      <c r="T1694" s="2">
        <f t="shared" si="1392"/>
        <v>0</v>
      </c>
      <c r="U1694" s="2">
        <f t="shared" si="1393"/>
        <v>0</v>
      </c>
      <c r="V1694" s="2">
        <f t="shared" si="1394"/>
        <v>0</v>
      </c>
      <c r="W1694" s="2">
        <f t="shared" si="1395"/>
        <v>0</v>
      </c>
      <c r="X1694" s="2"/>
      <c r="Y1694" s="2"/>
    </row>
    <row r="1695" spans="1:25" s="15" customFormat="1" ht="15" customHeight="1" x14ac:dyDescent="0.25">
      <c r="A1695" s="160"/>
      <c r="B1695" s="161"/>
      <c r="C1695" s="34" t="s">
        <v>390</v>
      </c>
      <c r="D1695" s="43">
        <v>500</v>
      </c>
      <c r="E1695" s="73">
        <f t="shared" si="1378"/>
        <v>437</v>
      </c>
      <c r="F1695" s="73">
        <f t="shared" si="1379"/>
        <v>375</v>
      </c>
      <c r="G1695" s="73">
        <f t="shared" si="1380"/>
        <v>312</v>
      </c>
      <c r="H1695" s="29">
        <f t="shared" si="1381"/>
        <v>250</v>
      </c>
      <c r="I1695" s="17"/>
      <c r="J1695" s="103">
        <f t="shared" si="1398"/>
        <v>0</v>
      </c>
      <c r="K1695" s="14"/>
      <c r="L1695" s="13"/>
      <c r="M1695" s="2">
        <f t="shared" si="1386"/>
        <v>0</v>
      </c>
      <c r="N1695" s="1">
        <f t="shared" si="1387"/>
        <v>0</v>
      </c>
      <c r="O1695" s="2">
        <f t="shared" si="1388"/>
        <v>0</v>
      </c>
      <c r="P1695" s="2">
        <f t="shared" si="1389"/>
        <v>0</v>
      </c>
      <c r="Q1695" s="2">
        <f t="shared" si="1390"/>
        <v>0</v>
      </c>
      <c r="R1695" s="2"/>
      <c r="S1695" s="2">
        <f t="shared" si="1391"/>
        <v>0</v>
      </c>
      <c r="T1695" s="2">
        <f t="shared" si="1392"/>
        <v>0</v>
      </c>
      <c r="U1695" s="2">
        <f t="shared" si="1393"/>
        <v>0</v>
      </c>
      <c r="V1695" s="2">
        <f t="shared" si="1394"/>
        <v>0</v>
      </c>
      <c r="W1695" s="2">
        <f t="shared" si="1395"/>
        <v>0</v>
      </c>
      <c r="X1695" s="2"/>
      <c r="Y1695" s="2"/>
    </row>
    <row r="1696" spans="1:25" s="15" customFormat="1" ht="14.25" customHeight="1" thickBot="1" x14ac:dyDescent="0.3">
      <c r="A1696" s="160"/>
      <c r="B1696" s="161"/>
      <c r="C1696" s="35" t="s">
        <v>391</v>
      </c>
      <c r="D1696" s="77">
        <v>2500</v>
      </c>
      <c r="E1696" s="78">
        <f t="shared" ref="E1696:E1778" si="1399">INT(H1696*1.75)</f>
        <v>2187</v>
      </c>
      <c r="F1696" s="78">
        <f t="shared" ref="F1696:F1778" si="1400">INT(H1696*1.5)</f>
        <v>1875</v>
      </c>
      <c r="G1696" s="78">
        <f t="shared" ref="G1696:G1778" si="1401">INT(H1696*1.25)</f>
        <v>1562</v>
      </c>
      <c r="H1696" s="64">
        <f t="shared" ref="H1696:H1778" si="1402">INT(D1696/2)</f>
        <v>1250</v>
      </c>
      <c r="I1696" s="51"/>
      <c r="J1696" s="101">
        <f t="shared" si="1398"/>
        <v>0</v>
      </c>
      <c r="K1696" s="14"/>
      <c r="L1696" s="13"/>
      <c r="M1696" s="2">
        <f t="shared" si="1386"/>
        <v>0</v>
      </c>
      <c r="N1696" s="1">
        <f t="shared" si="1387"/>
        <v>0</v>
      </c>
      <c r="O1696" s="2">
        <f t="shared" si="1388"/>
        <v>0</v>
      </c>
      <c r="P1696" s="2">
        <f t="shared" si="1389"/>
        <v>0</v>
      </c>
      <c r="Q1696" s="2">
        <f t="shared" si="1390"/>
        <v>0</v>
      </c>
      <c r="R1696" s="2"/>
      <c r="S1696" s="2">
        <f t="shared" si="1391"/>
        <v>0</v>
      </c>
      <c r="T1696" s="2">
        <f t="shared" si="1392"/>
        <v>0</v>
      </c>
      <c r="U1696" s="2">
        <f t="shared" si="1393"/>
        <v>0</v>
      </c>
      <c r="V1696" s="2">
        <f t="shared" si="1394"/>
        <v>0</v>
      </c>
      <c r="W1696" s="2">
        <f t="shared" si="1395"/>
        <v>0</v>
      </c>
      <c r="X1696" s="2"/>
      <c r="Y1696" s="2"/>
    </row>
    <row r="1697" spans="1:25" s="15" customFormat="1" ht="15" customHeight="1" x14ac:dyDescent="0.25">
      <c r="A1697" s="160" t="s">
        <v>163</v>
      </c>
      <c r="B1697" s="161"/>
      <c r="C1697" s="33" t="s">
        <v>3</v>
      </c>
      <c r="D1697" s="65">
        <v>170</v>
      </c>
      <c r="E1697" s="59">
        <f t="shared" si="1399"/>
        <v>148</v>
      </c>
      <c r="F1697" s="59">
        <f t="shared" si="1400"/>
        <v>127</v>
      </c>
      <c r="G1697" s="59">
        <f t="shared" si="1401"/>
        <v>106</v>
      </c>
      <c r="H1697" s="63">
        <f t="shared" si="1402"/>
        <v>85</v>
      </c>
      <c r="I1697" s="50"/>
      <c r="J1697" s="100">
        <f t="shared" si="1398"/>
        <v>0</v>
      </c>
      <c r="K1697" s="14"/>
      <c r="L1697" s="13"/>
      <c r="M1697" s="2">
        <f t="shared" si="1386"/>
        <v>0</v>
      </c>
      <c r="N1697" s="1">
        <f t="shared" si="1387"/>
        <v>0</v>
      </c>
      <c r="O1697" s="2">
        <f t="shared" si="1388"/>
        <v>0</v>
      </c>
      <c r="P1697" s="2">
        <f t="shared" si="1389"/>
        <v>0</v>
      </c>
      <c r="Q1697" s="2">
        <f t="shared" si="1390"/>
        <v>0</v>
      </c>
      <c r="R1697" s="2"/>
      <c r="S1697" s="2">
        <f t="shared" si="1391"/>
        <v>0</v>
      </c>
      <c r="T1697" s="2">
        <f t="shared" si="1392"/>
        <v>0</v>
      </c>
      <c r="U1697" s="2">
        <f t="shared" si="1393"/>
        <v>0</v>
      </c>
      <c r="V1697" s="2">
        <f t="shared" si="1394"/>
        <v>0</v>
      </c>
      <c r="W1697" s="2">
        <f t="shared" si="1395"/>
        <v>0</v>
      </c>
      <c r="X1697" s="2"/>
      <c r="Y1697" s="2"/>
    </row>
    <row r="1698" spans="1:25" s="15" customFormat="1" ht="15" customHeight="1" x14ac:dyDescent="0.25">
      <c r="A1698" s="160"/>
      <c r="B1698" s="161"/>
      <c r="C1698" s="34" t="s">
        <v>1</v>
      </c>
      <c r="D1698" s="37">
        <v>590</v>
      </c>
      <c r="E1698" s="38">
        <f t="shared" si="1399"/>
        <v>516</v>
      </c>
      <c r="F1698" s="38">
        <f t="shared" si="1400"/>
        <v>442</v>
      </c>
      <c r="G1698" s="38">
        <f t="shared" si="1401"/>
        <v>368</v>
      </c>
      <c r="H1698" s="30">
        <f t="shared" si="1402"/>
        <v>295</v>
      </c>
      <c r="I1698" s="17"/>
      <c r="J1698" s="10">
        <f t="shared" si="1398"/>
        <v>0</v>
      </c>
      <c r="K1698" s="14"/>
      <c r="L1698" s="13"/>
      <c r="M1698" s="2">
        <f t="shared" si="1386"/>
        <v>0</v>
      </c>
      <c r="N1698" s="1">
        <f t="shared" si="1387"/>
        <v>0</v>
      </c>
      <c r="O1698" s="2">
        <f t="shared" si="1388"/>
        <v>0</v>
      </c>
      <c r="P1698" s="2">
        <f t="shared" si="1389"/>
        <v>0</v>
      </c>
      <c r="Q1698" s="2">
        <f t="shared" si="1390"/>
        <v>0</v>
      </c>
      <c r="R1698" s="2"/>
      <c r="S1698" s="2">
        <f t="shared" si="1391"/>
        <v>0</v>
      </c>
      <c r="T1698" s="2">
        <f t="shared" si="1392"/>
        <v>0</v>
      </c>
      <c r="U1698" s="2">
        <f t="shared" si="1393"/>
        <v>0</v>
      </c>
      <c r="V1698" s="2">
        <f t="shared" si="1394"/>
        <v>0</v>
      </c>
      <c r="W1698" s="2">
        <f t="shared" si="1395"/>
        <v>0</v>
      </c>
      <c r="X1698" s="2"/>
      <c r="Y1698" s="2"/>
    </row>
    <row r="1699" spans="1:25" s="15" customFormat="1" ht="15" customHeight="1" x14ac:dyDescent="0.25">
      <c r="A1699" s="160"/>
      <c r="B1699" s="161"/>
      <c r="C1699" s="34" t="s">
        <v>390</v>
      </c>
      <c r="D1699" s="43">
        <v>1100</v>
      </c>
      <c r="E1699" s="73">
        <f t="shared" si="1399"/>
        <v>962</v>
      </c>
      <c r="F1699" s="73">
        <f t="shared" si="1400"/>
        <v>825</v>
      </c>
      <c r="G1699" s="73">
        <f t="shared" si="1401"/>
        <v>687</v>
      </c>
      <c r="H1699" s="29">
        <f t="shared" si="1402"/>
        <v>550</v>
      </c>
      <c r="I1699" s="17"/>
      <c r="J1699" s="103">
        <f t="shared" si="1398"/>
        <v>0</v>
      </c>
      <c r="K1699" s="14"/>
      <c r="L1699" s="13"/>
      <c r="M1699" s="2">
        <f t="shared" si="1386"/>
        <v>0</v>
      </c>
      <c r="N1699" s="1">
        <f t="shared" si="1387"/>
        <v>0</v>
      </c>
      <c r="O1699" s="2">
        <f t="shared" si="1388"/>
        <v>0</v>
      </c>
      <c r="P1699" s="2">
        <f t="shared" si="1389"/>
        <v>0</v>
      </c>
      <c r="Q1699" s="2">
        <f t="shared" si="1390"/>
        <v>0</v>
      </c>
      <c r="R1699" s="2"/>
      <c r="S1699" s="2">
        <f t="shared" si="1391"/>
        <v>0</v>
      </c>
      <c r="T1699" s="2">
        <f t="shared" si="1392"/>
        <v>0</v>
      </c>
      <c r="U1699" s="2">
        <f t="shared" si="1393"/>
        <v>0</v>
      </c>
      <c r="V1699" s="2">
        <f t="shared" si="1394"/>
        <v>0</v>
      </c>
      <c r="W1699" s="2">
        <f t="shared" si="1395"/>
        <v>0</v>
      </c>
      <c r="X1699" s="2"/>
      <c r="Y1699" s="2"/>
    </row>
    <row r="1700" spans="1:25" s="15" customFormat="1" ht="14.25" customHeight="1" thickBot="1" x14ac:dyDescent="0.3">
      <c r="A1700" s="160"/>
      <c r="B1700" s="161"/>
      <c r="C1700" s="35" t="s">
        <v>391</v>
      </c>
      <c r="D1700" s="77">
        <v>7400</v>
      </c>
      <c r="E1700" s="78">
        <f t="shared" si="1399"/>
        <v>6475</v>
      </c>
      <c r="F1700" s="78">
        <f t="shared" si="1400"/>
        <v>5550</v>
      </c>
      <c r="G1700" s="78">
        <f t="shared" si="1401"/>
        <v>4625</v>
      </c>
      <c r="H1700" s="64">
        <f t="shared" si="1402"/>
        <v>3700</v>
      </c>
      <c r="I1700" s="51"/>
      <c r="J1700" s="101">
        <f t="shared" si="1398"/>
        <v>0</v>
      </c>
      <c r="K1700" s="14"/>
      <c r="L1700" s="13"/>
      <c r="M1700" s="2">
        <f t="shared" si="1386"/>
        <v>0</v>
      </c>
      <c r="N1700" s="1">
        <f t="shared" si="1387"/>
        <v>0</v>
      </c>
      <c r="O1700" s="2">
        <f t="shared" si="1388"/>
        <v>0</v>
      </c>
      <c r="P1700" s="2">
        <f t="shared" si="1389"/>
        <v>0</v>
      </c>
      <c r="Q1700" s="2">
        <f t="shared" si="1390"/>
        <v>0</v>
      </c>
      <c r="R1700" s="2"/>
      <c r="S1700" s="2">
        <f t="shared" si="1391"/>
        <v>0</v>
      </c>
      <c r="T1700" s="2">
        <f t="shared" si="1392"/>
        <v>0</v>
      </c>
      <c r="U1700" s="2">
        <f t="shared" si="1393"/>
        <v>0</v>
      </c>
      <c r="V1700" s="2">
        <f t="shared" si="1394"/>
        <v>0</v>
      </c>
      <c r="W1700" s="2">
        <f t="shared" si="1395"/>
        <v>0</v>
      </c>
      <c r="X1700" s="2"/>
      <c r="Y1700" s="2"/>
    </row>
    <row r="1701" spans="1:25" s="15" customFormat="1" ht="15" customHeight="1" x14ac:dyDescent="0.25">
      <c r="A1701" s="160" t="s">
        <v>164</v>
      </c>
      <c r="B1701" s="161"/>
      <c r="C1701" s="33" t="s">
        <v>3</v>
      </c>
      <c r="D1701" s="65">
        <v>150</v>
      </c>
      <c r="E1701" s="59">
        <f t="shared" si="1399"/>
        <v>131</v>
      </c>
      <c r="F1701" s="59">
        <f t="shared" si="1400"/>
        <v>112</v>
      </c>
      <c r="G1701" s="59">
        <f t="shared" si="1401"/>
        <v>93</v>
      </c>
      <c r="H1701" s="63">
        <f t="shared" si="1402"/>
        <v>75</v>
      </c>
      <c r="I1701" s="50"/>
      <c r="J1701" s="100">
        <f t="shared" si="1398"/>
        <v>0</v>
      </c>
      <c r="K1701" s="14"/>
      <c r="L1701" s="13"/>
      <c r="M1701" s="2">
        <f t="shared" si="1386"/>
        <v>0</v>
      </c>
      <c r="N1701" s="1">
        <f t="shared" si="1387"/>
        <v>0</v>
      </c>
      <c r="O1701" s="2">
        <f t="shared" si="1388"/>
        <v>0</v>
      </c>
      <c r="P1701" s="2">
        <f t="shared" si="1389"/>
        <v>0</v>
      </c>
      <c r="Q1701" s="2">
        <f t="shared" si="1390"/>
        <v>0</v>
      </c>
      <c r="R1701" s="2"/>
      <c r="S1701" s="2">
        <f t="shared" si="1391"/>
        <v>0</v>
      </c>
      <c r="T1701" s="2">
        <f t="shared" si="1392"/>
        <v>0</v>
      </c>
      <c r="U1701" s="2">
        <f t="shared" si="1393"/>
        <v>0</v>
      </c>
      <c r="V1701" s="2">
        <f t="shared" si="1394"/>
        <v>0</v>
      </c>
      <c r="W1701" s="2">
        <f t="shared" si="1395"/>
        <v>0</v>
      </c>
      <c r="X1701" s="2"/>
      <c r="Y1701" s="2"/>
    </row>
    <row r="1702" spans="1:25" s="15" customFormat="1" ht="15" customHeight="1" x14ac:dyDescent="0.25">
      <c r="A1702" s="160"/>
      <c r="B1702" s="161"/>
      <c r="C1702" s="34" t="s">
        <v>1</v>
      </c>
      <c r="D1702" s="37">
        <v>530</v>
      </c>
      <c r="E1702" s="38">
        <f t="shared" si="1399"/>
        <v>463</v>
      </c>
      <c r="F1702" s="38">
        <f t="shared" si="1400"/>
        <v>397</v>
      </c>
      <c r="G1702" s="38">
        <f t="shared" si="1401"/>
        <v>331</v>
      </c>
      <c r="H1702" s="30">
        <f t="shared" si="1402"/>
        <v>265</v>
      </c>
      <c r="I1702" s="17"/>
      <c r="J1702" s="10">
        <f t="shared" si="1398"/>
        <v>0</v>
      </c>
      <c r="K1702" s="14"/>
      <c r="L1702" s="13"/>
      <c r="M1702" s="2">
        <f t="shared" si="1386"/>
        <v>0</v>
      </c>
      <c r="N1702" s="1">
        <f t="shared" si="1387"/>
        <v>0</v>
      </c>
      <c r="O1702" s="2">
        <f t="shared" si="1388"/>
        <v>0</v>
      </c>
      <c r="P1702" s="2">
        <f t="shared" si="1389"/>
        <v>0</v>
      </c>
      <c r="Q1702" s="2">
        <f t="shared" si="1390"/>
        <v>0</v>
      </c>
      <c r="R1702" s="2"/>
      <c r="S1702" s="2">
        <f t="shared" si="1391"/>
        <v>0</v>
      </c>
      <c r="T1702" s="2">
        <f t="shared" si="1392"/>
        <v>0</v>
      </c>
      <c r="U1702" s="2">
        <f t="shared" si="1393"/>
        <v>0</v>
      </c>
      <c r="V1702" s="2">
        <f t="shared" si="1394"/>
        <v>0</v>
      </c>
      <c r="W1702" s="2">
        <f t="shared" si="1395"/>
        <v>0</v>
      </c>
      <c r="X1702" s="2"/>
      <c r="Y1702" s="2"/>
    </row>
    <row r="1703" spans="1:25" s="15" customFormat="1" ht="15" customHeight="1" x14ac:dyDescent="0.25">
      <c r="A1703" s="160"/>
      <c r="B1703" s="161"/>
      <c r="C1703" s="34" t="s">
        <v>390</v>
      </c>
      <c r="D1703" s="43">
        <v>900</v>
      </c>
      <c r="E1703" s="73">
        <f t="shared" si="1399"/>
        <v>787</v>
      </c>
      <c r="F1703" s="73">
        <f t="shared" si="1400"/>
        <v>675</v>
      </c>
      <c r="G1703" s="73">
        <f t="shared" si="1401"/>
        <v>562</v>
      </c>
      <c r="H1703" s="29">
        <f t="shared" si="1402"/>
        <v>450</v>
      </c>
      <c r="I1703" s="17"/>
      <c r="J1703" s="103">
        <f t="shared" si="1398"/>
        <v>0</v>
      </c>
      <c r="K1703" s="14"/>
      <c r="L1703" s="13"/>
      <c r="M1703" s="2">
        <f t="shared" si="1386"/>
        <v>0</v>
      </c>
      <c r="N1703" s="1">
        <f t="shared" si="1387"/>
        <v>0</v>
      </c>
      <c r="O1703" s="2">
        <f t="shared" si="1388"/>
        <v>0</v>
      </c>
      <c r="P1703" s="2">
        <f t="shared" si="1389"/>
        <v>0</v>
      </c>
      <c r="Q1703" s="2">
        <f t="shared" si="1390"/>
        <v>0</v>
      </c>
      <c r="R1703" s="2"/>
      <c r="S1703" s="2">
        <f t="shared" si="1391"/>
        <v>0</v>
      </c>
      <c r="T1703" s="2">
        <f t="shared" si="1392"/>
        <v>0</v>
      </c>
      <c r="U1703" s="2">
        <f t="shared" si="1393"/>
        <v>0</v>
      </c>
      <c r="V1703" s="2">
        <f t="shared" si="1394"/>
        <v>0</v>
      </c>
      <c r="W1703" s="2">
        <f t="shared" si="1395"/>
        <v>0</v>
      </c>
      <c r="X1703" s="2"/>
      <c r="Y1703" s="2"/>
    </row>
    <row r="1704" spans="1:25" s="15" customFormat="1" ht="14.25" customHeight="1" thickBot="1" x14ac:dyDescent="0.3">
      <c r="A1704" s="160"/>
      <c r="B1704" s="161"/>
      <c r="C1704" s="35" t="s">
        <v>391</v>
      </c>
      <c r="D1704" s="77">
        <v>6400</v>
      </c>
      <c r="E1704" s="78">
        <f t="shared" si="1399"/>
        <v>5600</v>
      </c>
      <c r="F1704" s="78">
        <f t="shared" si="1400"/>
        <v>4800</v>
      </c>
      <c r="G1704" s="78">
        <f t="shared" si="1401"/>
        <v>4000</v>
      </c>
      <c r="H1704" s="64">
        <f t="shared" si="1402"/>
        <v>3200</v>
      </c>
      <c r="I1704" s="51"/>
      <c r="J1704" s="101">
        <f>IF($K$6&lt;=9999,S1704,IF(AND($K$6&gt;=10000,$K$6&lt;=19999),T1704,IF(AND($K$6&gt;=20000,$K$6&lt;=39999),U1704,IF(AND($K$6&gt;=40000,$K$6&lt;=79999),V1704,IF($K$6&gt;=80000,W1704,0)))))</f>
        <v>0</v>
      </c>
      <c r="K1704" s="14"/>
      <c r="L1704" s="13"/>
      <c r="M1704" s="2">
        <f t="shared" si="1386"/>
        <v>0</v>
      </c>
      <c r="N1704" s="1">
        <f t="shared" si="1387"/>
        <v>0</v>
      </c>
      <c r="O1704" s="2">
        <f t="shared" si="1388"/>
        <v>0</v>
      </c>
      <c r="P1704" s="2">
        <f t="shared" si="1389"/>
        <v>0</v>
      </c>
      <c r="Q1704" s="2">
        <f t="shared" si="1390"/>
        <v>0</v>
      </c>
      <c r="R1704" s="2"/>
      <c r="S1704" s="2">
        <f t="shared" si="1391"/>
        <v>0</v>
      </c>
      <c r="T1704" s="2">
        <f t="shared" si="1392"/>
        <v>0</v>
      </c>
      <c r="U1704" s="2">
        <f t="shared" si="1393"/>
        <v>0</v>
      </c>
      <c r="V1704" s="2">
        <f t="shared" si="1394"/>
        <v>0</v>
      </c>
      <c r="W1704" s="2">
        <f t="shared" si="1395"/>
        <v>0</v>
      </c>
      <c r="X1704" s="2"/>
      <c r="Y1704" s="2"/>
    </row>
    <row r="1705" spans="1:25" s="15" customFormat="1" ht="15" customHeight="1" x14ac:dyDescent="0.25">
      <c r="A1705" s="160" t="s">
        <v>418</v>
      </c>
      <c r="B1705" s="161"/>
      <c r="C1705" s="33" t="s">
        <v>3</v>
      </c>
      <c r="D1705" s="65">
        <v>200</v>
      </c>
      <c r="E1705" s="59">
        <f t="shared" si="1399"/>
        <v>175</v>
      </c>
      <c r="F1705" s="59">
        <f t="shared" si="1400"/>
        <v>150</v>
      </c>
      <c r="G1705" s="59">
        <f t="shared" si="1401"/>
        <v>125</v>
      </c>
      <c r="H1705" s="63">
        <f t="shared" si="1402"/>
        <v>100</v>
      </c>
      <c r="I1705" s="50"/>
      <c r="J1705" s="100">
        <f t="shared" ref="J1705:J1716" si="1403">IF($K$6&lt;=9999,S1705,IF(AND($K$6&gt;=10000,$K$6&lt;=19999),T1705,IF(AND($K$6&gt;=20000,$K$6&lt;=39999),U1705,IF(AND($K$6&gt;=40000,$K$6&lt;=79999),V1705,IF($K$6&gt;=80000,W1705,0)))))</f>
        <v>0</v>
      </c>
      <c r="K1705" s="14"/>
      <c r="L1705" s="13"/>
      <c r="M1705" s="2">
        <f t="shared" si="1386"/>
        <v>0</v>
      </c>
      <c r="N1705" s="1">
        <f t="shared" si="1387"/>
        <v>0</v>
      </c>
      <c r="O1705" s="2">
        <f t="shared" si="1388"/>
        <v>0</v>
      </c>
      <c r="P1705" s="2">
        <f t="shared" si="1389"/>
        <v>0</v>
      </c>
      <c r="Q1705" s="2">
        <f t="shared" si="1390"/>
        <v>0</v>
      </c>
      <c r="R1705" s="2"/>
      <c r="S1705" s="2">
        <f t="shared" si="1391"/>
        <v>0</v>
      </c>
      <c r="T1705" s="2">
        <f t="shared" si="1392"/>
        <v>0</v>
      </c>
      <c r="U1705" s="2">
        <f t="shared" si="1393"/>
        <v>0</v>
      </c>
      <c r="V1705" s="2">
        <f t="shared" si="1394"/>
        <v>0</v>
      </c>
      <c r="W1705" s="2">
        <f t="shared" si="1395"/>
        <v>0</v>
      </c>
      <c r="X1705" s="2"/>
      <c r="Y1705" s="2"/>
    </row>
    <row r="1706" spans="1:25" s="15" customFormat="1" ht="15" customHeight="1" x14ac:dyDescent="0.25">
      <c r="A1706" s="160"/>
      <c r="B1706" s="161"/>
      <c r="C1706" s="34" t="s">
        <v>1</v>
      </c>
      <c r="D1706" s="37">
        <v>760</v>
      </c>
      <c r="E1706" s="38">
        <f t="shared" si="1399"/>
        <v>665</v>
      </c>
      <c r="F1706" s="38">
        <f t="shared" si="1400"/>
        <v>570</v>
      </c>
      <c r="G1706" s="38">
        <f t="shared" si="1401"/>
        <v>475</v>
      </c>
      <c r="H1706" s="30">
        <f t="shared" si="1402"/>
        <v>380</v>
      </c>
      <c r="I1706" s="17"/>
      <c r="J1706" s="10">
        <f t="shared" si="1403"/>
        <v>0</v>
      </c>
      <c r="K1706" s="14"/>
      <c r="L1706" s="13"/>
      <c r="M1706" s="2">
        <f t="shared" si="1386"/>
        <v>0</v>
      </c>
      <c r="N1706" s="1">
        <f t="shared" si="1387"/>
        <v>0</v>
      </c>
      <c r="O1706" s="2">
        <f t="shared" si="1388"/>
        <v>0</v>
      </c>
      <c r="P1706" s="2">
        <f t="shared" si="1389"/>
        <v>0</v>
      </c>
      <c r="Q1706" s="2">
        <f t="shared" si="1390"/>
        <v>0</v>
      </c>
      <c r="R1706" s="2"/>
      <c r="S1706" s="2">
        <f t="shared" si="1391"/>
        <v>0</v>
      </c>
      <c r="T1706" s="2">
        <f t="shared" si="1392"/>
        <v>0</v>
      </c>
      <c r="U1706" s="2">
        <f t="shared" si="1393"/>
        <v>0</v>
      </c>
      <c r="V1706" s="2">
        <f t="shared" si="1394"/>
        <v>0</v>
      </c>
      <c r="W1706" s="2">
        <f t="shared" si="1395"/>
        <v>0</v>
      </c>
      <c r="X1706" s="2"/>
      <c r="Y1706" s="2"/>
    </row>
    <row r="1707" spans="1:25" s="15" customFormat="1" ht="15" customHeight="1" x14ac:dyDescent="0.25">
      <c r="A1707" s="160"/>
      <c r="B1707" s="161"/>
      <c r="C1707" s="34" t="s">
        <v>390</v>
      </c>
      <c r="D1707" s="43">
        <v>1400</v>
      </c>
      <c r="E1707" s="73">
        <f t="shared" si="1399"/>
        <v>1225</v>
      </c>
      <c r="F1707" s="73">
        <f t="shared" si="1400"/>
        <v>1050</v>
      </c>
      <c r="G1707" s="73">
        <f t="shared" si="1401"/>
        <v>875</v>
      </c>
      <c r="H1707" s="29">
        <f t="shared" si="1402"/>
        <v>700</v>
      </c>
      <c r="I1707" s="17"/>
      <c r="J1707" s="103">
        <f t="shared" si="1403"/>
        <v>0</v>
      </c>
      <c r="K1707" s="14"/>
      <c r="L1707" s="13"/>
      <c r="M1707" s="2">
        <f t="shared" si="1386"/>
        <v>0</v>
      </c>
      <c r="N1707" s="1">
        <f t="shared" si="1387"/>
        <v>0</v>
      </c>
      <c r="O1707" s="2">
        <f t="shared" si="1388"/>
        <v>0</v>
      </c>
      <c r="P1707" s="2">
        <f t="shared" si="1389"/>
        <v>0</v>
      </c>
      <c r="Q1707" s="2">
        <f t="shared" si="1390"/>
        <v>0</v>
      </c>
      <c r="R1707" s="2"/>
      <c r="S1707" s="2">
        <f t="shared" si="1391"/>
        <v>0</v>
      </c>
      <c r="T1707" s="2">
        <f t="shared" si="1392"/>
        <v>0</v>
      </c>
      <c r="U1707" s="2">
        <f t="shared" si="1393"/>
        <v>0</v>
      </c>
      <c r="V1707" s="2">
        <f t="shared" si="1394"/>
        <v>0</v>
      </c>
      <c r="W1707" s="2">
        <f t="shared" si="1395"/>
        <v>0</v>
      </c>
      <c r="X1707" s="2"/>
      <c r="Y1707" s="2"/>
    </row>
    <row r="1708" spans="1:25" s="15" customFormat="1" ht="14.25" customHeight="1" thickBot="1" x14ac:dyDescent="0.3">
      <c r="A1708" s="160"/>
      <c r="B1708" s="161"/>
      <c r="C1708" s="35" t="s">
        <v>391</v>
      </c>
      <c r="D1708" s="77">
        <v>10200</v>
      </c>
      <c r="E1708" s="78">
        <f t="shared" si="1399"/>
        <v>8925</v>
      </c>
      <c r="F1708" s="78">
        <f t="shared" si="1400"/>
        <v>7650</v>
      </c>
      <c r="G1708" s="78">
        <f t="shared" si="1401"/>
        <v>6375</v>
      </c>
      <c r="H1708" s="64">
        <f t="shared" si="1402"/>
        <v>5100</v>
      </c>
      <c r="I1708" s="51"/>
      <c r="J1708" s="101">
        <f t="shared" si="1403"/>
        <v>0</v>
      </c>
      <c r="K1708" s="14"/>
      <c r="L1708" s="13"/>
      <c r="M1708" s="2">
        <f t="shared" si="1386"/>
        <v>0</v>
      </c>
      <c r="N1708" s="1">
        <f t="shared" si="1387"/>
        <v>0</v>
      </c>
      <c r="O1708" s="2">
        <f t="shared" si="1388"/>
        <v>0</v>
      </c>
      <c r="P1708" s="2">
        <f t="shared" si="1389"/>
        <v>0</v>
      </c>
      <c r="Q1708" s="2">
        <f t="shared" si="1390"/>
        <v>0</v>
      </c>
      <c r="R1708" s="2"/>
      <c r="S1708" s="2">
        <f t="shared" si="1391"/>
        <v>0</v>
      </c>
      <c r="T1708" s="2">
        <f t="shared" si="1392"/>
        <v>0</v>
      </c>
      <c r="U1708" s="2">
        <f t="shared" si="1393"/>
        <v>0</v>
      </c>
      <c r="V1708" s="2">
        <f t="shared" si="1394"/>
        <v>0</v>
      </c>
      <c r="W1708" s="2">
        <f t="shared" si="1395"/>
        <v>0</v>
      </c>
      <c r="X1708" s="2"/>
      <c r="Y1708" s="2"/>
    </row>
    <row r="1709" spans="1:25" s="15" customFormat="1" ht="15" customHeight="1" x14ac:dyDescent="0.25">
      <c r="A1709" s="160" t="s">
        <v>738</v>
      </c>
      <c r="B1709" s="161"/>
      <c r="C1709" s="33" t="s">
        <v>3</v>
      </c>
      <c r="D1709" s="65">
        <v>150</v>
      </c>
      <c r="E1709" s="59">
        <f t="shared" ref="E1709:E1724" si="1404">INT(H1709*1.75)</f>
        <v>131</v>
      </c>
      <c r="F1709" s="59">
        <f t="shared" ref="F1709:F1724" si="1405">INT(H1709*1.5)</f>
        <v>112</v>
      </c>
      <c r="G1709" s="59">
        <f t="shared" ref="G1709:G1724" si="1406">INT(H1709*1.25)</f>
        <v>93</v>
      </c>
      <c r="H1709" s="63">
        <f t="shared" ref="H1709:H1724" si="1407">INT(D1709/2)</f>
        <v>75</v>
      </c>
      <c r="I1709" s="50"/>
      <c r="J1709" s="103">
        <f t="shared" si="1403"/>
        <v>0</v>
      </c>
      <c r="K1709" s="14"/>
      <c r="L1709" s="13"/>
      <c r="M1709" s="2">
        <f t="shared" si="1386"/>
        <v>0</v>
      </c>
      <c r="N1709" s="1">
        <f t="shared" si="1387"/>
        <v>0</v>
      </c>
      <c r="O1709" s="2">
        <f t="shared" si="1388"/>
        <v>0</v>
      </c>
      <c r="P1709" s="2">
        <f t="shared" si="1389"/>
        <v>0</v>
      </c>
      <c r="Q1709" s="2">
        <f t="shared" si="1390"/>
        <v>0</v>
      </c>
      <c r="R1709" s="2"/>
      <c r="S1709" s="2">
        <f t="shared" si="1391"/>
        <v>0</v>
      </c>
      <c r="T1709" s="2">
        <f t="shared" si="1392"/>
        <v>0</v>
      </c>
      <c r="U1709" s="2">
        <f t="shared" si="1393"/>
        <v>0</v>
      </c>
      <c r="V1709" s="2">
        <f t="shared" si="1394"/>
        <v>0</v>
      </c>
      <c r="W1709" s="2">
        <f t="shared" si="1395"/>
        <v>0</v>
      </c>
      <c r="X1709" s="2"/>
      <c r="Y1709" s="2"/>
    </row>
    <row r="1710" spans="1:25" s="15" customFormat="1" ht="15" customHeight="1" x14ac:dyDescent="0.25">
      <c r="A1710" s="160"/>
      <c r="B1710" s="161"/>
      <c r="C1710" s="34" t="s">
        <v>1</v>
      </c>
      <c r="D1710" s="37">
        <v>530</v>
      </c>
      <c r="E1710" s="38">
        <f t="shared" si="1404"/>
        <v>463</v>
      </c>
      <c r="F1710" s="38">
        <f t="shared" si="1405"/>
        <v>397</v>
      </c>
      <c r="G1710" s="38">
        <f t="shared" si="1406"/>
        <v>331</v>
      </c>
      <c r="H1710" s="30">
        <f t="shared" si="1407"/>
        <v>265</v>
      </c>
      <c r="I1710" s="17"/>
      <c r="J1710" s="10">
        <f t="shared" si="1403"/>
        <v>0</v>
      </c>
      <c r="K1710" s="14"/>
      <c r="L1710" s="13"/>
      <c r="M1710" s="2">
        <f t="shared" si="1386"/>
        <v>0</v>
      </c>
      <c r="N1710" s="1">
        <f t="shared" si="1387"/>
        <v>0</v>
      </c>
      <c r="O1710" s="2">
        <f t="shared" si="1388"/>
        <v>0</v>
      </c>
      <c r="P1710" s="2">
        <f t="shared" si="1389"/>
        <v>0</v>
      </c>
      <c r="Q1710" s="2">
        <f t="shared" si="1390"/>
        <v>0</v>
      </c>
      <c r="R1710" s="2"/>
      <c r="S1710" s="2">
        <f t="shared" si="1391"/>
        <v>0</v>
      </c>
      <c r="T1710" s="2">
        <f t="shared" si="1392"/>
        <v>0</v>
      </c>
      <c r="U1710" s="2">
        <f t="shared" si="1393"/>
        <v>0</v>
      </c>
      <c r="V1710" s="2">
        <f t="shared" si="1394"/>
        <v>0</v>
      </c>
      <c r="W1710" s="2">
        <f t="shared" si="1395"/>
        <v>0</v>
      </c>
      <c r="X1710" s="2"/>
      <c r="Y1710" s="2"/>
    </row>
    <row r="1711" spans="1:25" s="15" customFormat="1" ht="15" customHeight="1" x14ac:dyDescent="0.25">
      <c r="A1711" s="160"/>
      <c r="B1711" s="161"/>
      <c r="C1711" s="34" t="s">
        <v>390</v>
      </c>
      <c r="D1711" s="43">
        <v>900</v>
      </c>
      <c r="E1711" s="73">
        <f t="shared" si="1404"/>
        <v>787</v>
      </c>
      <c r="F1711" s="73">
        <f t="shared" si="1405"/>
        <v>675</v>
      </c>
      <c r="G1711" s="73">
        <f t="shared" si="1406"/>
        <v>562</v>
      </c>
      <c r="H1711" s="29">
        <f t="shared" si="1407"/>
        <v>450</v>
      </c>
      <c r="I1711" s="17"/>
      <c r="J1711" s="103">
        <f t="shared" si="1403"/>
        <v>0</v>
      </c>
      <c r="K1711" s="14"/>
      <c r="L1711" s="13"/>
      <c r="M1711" s="2">
        <f t="shared" si="1386"/>
        <v>0</v>
      </c>
      <c r="N1711" s="1">
        <f t="shared" si="1387"/>
        <v>0</v>
      </c>
      <c r="O1711" s="2">
        <f t="shared" si="1388"/>
        <v>0</v>
      </c>
      <c r="P1711" s="2">
        <f t="shared" si="1389"/>
        <v>0</v>
      </c>
      <c r="Q1711" s="2">
        <f t="shared" si="1390"/>
        <v>0</v>
      </c>
      <c r="R1711" s="2"/>
      <c r="S1711" s="2">
        <f t="shared" si="1391"/>
        <v>0</v>
      </c>
      <c r="T1711" s="2">
        <f t="shared" si="1392"/>
        <v>0</v>
      </c>
      <c r="U1711" s="2">
        <f t="shared" si="1393"/>
        <v>0</v>
      </c>
      <c r="V1711" s="2">
        <f t="shared" si="1394"/>
        <v>0</v>
      </c>
      <c r="W1711" s="2">
        <f t="shared" si="1395"/>
        <v>0</v>
      </c>
      <c r="X1711" s="2"/>
      <c r="Y1711" s="2"/>
    </row>
    <row r="1712" spans="1:25" s="15" customFormat="1" ht="14.25" customHeight="1" thickBot="1" x14ac:dyDescent="0.3">
      <c r="A1712" s="160"/>
      <c r="B1712" s="161"/>
      <c r="C1712" s="35" t="s">
        <v>391</v>
      </c>
      <c r="D1712" s="77">
        <v>6300</v>
      </c>
      <c r="E1712" s="78">
        <f t="shared" si="1404"/>
        <v>5512</v>
      </c>
      <c r="F1712" s="78">
        <f t="shared" si="1405"/>
        <v>4725</v>
      </c>
      <c r="G1712" s="78">
        <f t="shared" si="1406"/>
        <v>3937</v>
      </c>
      <c r="H1712" s="64">
        <f t="shared" si="1407"/>
        <v>3150</v>
      </c>
      <c r="I1712" s="51"/>
      <c r="J1712" s="101">
        <f t="shared" si="1403"/>
        <v>0</v>
      </c>
      <c r="K1712" s="14"/>
      <c r="L1712" s="13"/>
      <c r="M1712" s="2">
        <f t="shared" si="1386"/>
        <v>0</v>
      </c>
      <c r="N1712" s="1">
        <f t="shared" si="1387"/>
        <v>0</v>
      </c>
      <c r="O1712" s="2">
        <f t="shared" si="1388"/>
        <v>0</v>
      </c>
      <c r="P1712" s="2">
        <f t="shared" si="1389"/>
        <v>0</v>
      </c>
      <c r="Q1712" s="2">
        <f t="shared" si="1390"/>
        <v>0</v>
      </c>
      <c r="R1712" s="2"/>
      <c r="S1712" s="2">
        <f t="shared" si="1391"/>
        <v>0</v>
      </c>
      <c r="T1712" s="2">
        <f t="shared" si="1392"/>
        <v>0</v>
      </c>
      <c r="U1712" s="2">
        <f t="shared" si="1393"/>
        <v>0</v>
      </c>
      <c r="V1712" s="2">
        <f t="shared" si="1394"/>
        <v>0</v>
      </c>
      <c r="W1712" s="2">
        <f t="shared" si="1395"/>
        <v>0</v>
      </c>
      <c r="X1712" s="2"/>
      <c r="Y1712" s="2"/>
    </row>
    <row r="1713" spans="1:25" s="15" customFormat="1" ht="15" customHeight="1" x14ac:dyDescent="0.25">
      <c r="A1713" s="160" t="s">
        <v>739</v>
      </c>
      <c r="B1713" s="161"/>
      <c r="C1713" s="33" t="s">
        <v>3</v>
      </c>
      <c r="D1713" s="65"/>
      <c r="E1713" s="59">
        <f t="shared" si="1404"/>
        <v>0</v>
      </c>
      <c r="F1713" s="59">
        <f t="shared" si="1405"/>
        <v>0</v>
      </c>
      <c r="G1713" s="59">
        <f t="shared" si="1406"/>
        <v>0</v>
      </c>
      <c r="H1713" s="63">
        <f t="shared" si="1407"/>
        <v>0</v>
      </c>
      <c r="I1713" s="50"/>
      <c r="J1713" s="100">
        <f t="shared" si="1403"/>
        <v>0</v>
      </c>
      <c r="K1713" s="14"/>
      <c r="L1713" s="13"/>
      <c r="M1713" s="2">
        <f t="shared" si="1386"/>
        <v>0</v>
      </c>
      <c r="N1713" s="1">
        <f t="shared" si="1387"/>
        <v>0</v>
      </c>
      <c r="O1713" s="2">
        <f t="shared" si="1388"/>
        <v>0</v>
      </c>
      <c r="P1713" s="2">
        <f t="shared" si="1389"/>
        <v>0</v>
      </c>
      <c r="Q1713" s="2">
        <f t="shared" si="1390"/>
        <v>0</v>
      </c>
      <c r="R1713" s="2"/>
      <c r="S1713" s="2">
        <f t="shared" si="1391"/>
        <v>0</v>
      </c>
      <c r="T1713" s="2">
        <f t="shared" si="1392"/>
        <v>0</v>
      </c>
      <c r="U1713" s="2">
        <f t="shared" si="1393"/>
        <v>0</v>
      </c>
      <c r="V1713" s="2">
        <f t="shared" si="1394"/>
        <v>0</v>
      </c>
      <c r="W1713" s="2">
        <f t="shared" si="1395"/>
        <v>0</v>
      </c>
      <c r="X1713" s="2"/>
      <c r="Y1713" s="2"/>
    </row>
    <row r="1714" spans="1:25" s="15" customFormat="1" ht="15" customHeight="1" x14ac:dyDescent="0.25">
      <c r="A1714" s="160"/>
      <c r="B1714" s="161"/>
      <c r="C1714" s="34" t="s">
        <v>1</v>
      </c>
      <c r="D1714" s="37"/>
      <c r="E1714" s="38">
        <f t="shared" si="1404"/>
        <v>0</v>
      </c>
      <c r="F1714" s="38">
        <f t="shared" si="1405"/>
        <v>0</v>
      </c>
      <c r="G1714" s="38">
        <f t="shared" si="1406"/>
        <v>0</v>
      </c>
      <c r="H1714" s="30">
        <f t="shared" si="1407"/>
        <v>0</v>
      </c>
      <c r="I1714" s="17"/>
      <c r="J1714" s="10">
        <f t="shared" si="1403"/>
        <v>0</v>
      </c>
      <c r="K1714" s="14"/>
      <c r="L1714" s="13"/>
      <c r="M1714" s="2">
        <f t="shared" si="1386"/>
        <v>0</v>
      </c>
      <c r="N1714" s="1">
        <f t="shared" si="1387"/>
        <v>0</v>
      </c>
      <c r="O1714" s="2">
        <f t="shared" si="1388"/>
        <v>0</v>
      </c>
      <c r="P1714" s="2">
        <f t="shared" si="1389"/>
        <v>0</v>
      </c>
      <c r="Q1714" s="2">
        <f t="shared" si="1390"/>
        <v>0</v>
      </c>
      <c r="R1714" s="2"/>
      <c r="S1714" s="2">
        <f t="shared" si="1391"/>
        <v>0</v>
      </c>
      <c r="T1714" s="2">
        <f t="shared" si="1392"/>
        <v>0</v>
      </c>
      <c r="U1714" s="2">
        <f t="shared" si="1393"/>
        <v>0</v>
      </c>
      <c r="V1714" s="2">
        <f t="shared" si="1394"/>
        <v>0</v>
      </c>
      <c r="W1714" s="2">
        <f t="shared" si="1395"/>
        <v>0</v>
      </c>
      <c r="X1714" s="2"/>
      <c r="Y1714" s="2"/>
    </row>
    <row r="1715" spans="1:25" s="15" customFormat="1" ht="15" customHeight="1" x14ac:dyDescent="0.25">
      <c r="A1715" s="160"/>
      <c r="B1715" s="161"/>
      <c r="C1715" s="34" t="s">
        <v>390</v>
      </c>
      <c r="D1715" s="43"/>
      <c r="E1715" s="73">
        <f t="shared" si="1404"/>
        <v>0</v>
      </c>
      <c r="F1715" s="73">
        <f t="shared" si="1405"/>
        <v>0</v>
      </c>
      <c r="G1715" s="73">
        <f t="shared" si="1406"/>
        <v>0</v>
      </c>
      <c r="H1715" s="29">
        <f t="shared" si="1407"/>
        <v>0</v>
      </c>
      <c r="I1715" s="17"/>
      <c r="J1715" s="103">
        <f t="shared" si="1403"/>
        <v>0</v>
      </c>
      <c r="K1715" s="14"/>
      <c r="L1715" s="13"/>
      <c r="M1715" s="2">
        <f t="shared" si="1386"/>
        <v>0</v>
      </c>
      <c r="N1715" s="1">
        <f t="shared" si="1387"/>
        <v>0</v>
      </c>
      <c r="O1715" s="2">
        <f t="shared" si="1388"/>
        <v>0</v>
      </c>
      <c r="P1715" s="2">
        <f t="shared" si="1389"/>
        <v>0</v>
      </c>
      <c r="Q1715" s="2">
        <f t="shared" si="1390"/>
        <v>0</v>
      </c>
      <c r="R1715" s="2"/>
      <c r="S1715" s="2">
        <f t="shared" si="1391"/>
        <v>0</v>
      </c>
      <c r="T1715" s="2">
        <f t="shared" si="1392"/>
        <v>0</v>
      </c>
      <c r="U1715" s="2">
        <f t="shared" si="1393"/>
        <v>0</v>
      </c>
      <c r="V1715" s="2">
        <f t="shared" si="1394"/>
        <v>0</v>
      </c>
      <c r="W1715" s="2">
        <f t="shared" si="1395"/>
        <v>0</v>
      </c>
      <c r="X1715" s="2"/>
      <c r="Y1715" s="2"/>
    </row>
    <row r="1716" spans="1:25" s="15" customFormat="1" ht="14.25" customHeight="1" thickBot="1" x14ac:dyDescent="0.3">
      <c r="A1716" s="160"/>
      <c r="B1716" s="161"/>
      <c r="C1716" s="35" t="s">
        <v>391</v>
      </c>
      <c r="D1716" s="77"/>
      <c r="E1716" s="78">
        <f t="shared" si="1404"/>
        <v>0</v>
      </c>
      <c r="F1716" s="78">
        <f t="shared" si="1405"/>
        <v>0</v>
      </c>
      <c r="G1716" s="78">
        <f t="shared" si="1406"/>
        <v>0</v>
      </c>
      <c r="H1716" s="64">
        <f t="shared" si="1407"/>
        <v>0</v>
      </c>
      <c r="I1716" s="51"/>
      <c r="J1716" s="101">
        <f t="shared" si="1403"/>
        <v>0</v>
      </c>
      <c r="K1716" s="14"/>
      <c r="L1716" s="13"/>
      <c r="M1716" s="2">
        <f t="shared" si="1386"/>
        <v>0</v>
      </c>
      <c r="N1716" s="1">
        <f t="shared" si="1387"/>
        <v>0</v>
      </c>
      <c r="O1716" s="2">
        <f t="shared" si="1388"/>
        <v>0</v>
      </c>
      <c r="P1716" s="2">
        <f t="shared" si="1389"/>
        <v>0</v>
      </c>
      <c r="Q1716" s="2">
        <f t="shared" si="1390"/>
        <v>0</v>
      </c>
      <c r="R1716" s="2"/>
      <c r="S1716" s="2">
        <f t="shared" si="1391"/>
        <v>0</v>
      </c>
      <c r="T1716" s="2">
        <f t="shared" si="1392"/>
        <v>0</v>
      </c>
      <c r="U1716" s="2">
        <f t="shared" si="1393"/>
        <v>0</v>
      </c>
      <c r="V1716" s="2">
        <f t="shared" si="1394"/>
        <v>0</v>
      </c>
      <c r="W1716" s="2">
        <f t="shared" si="1395"/>
        <v>0</v>
      </c>
      <c r="X1716" s="2"/>
      <c r="Y1716" s="2"/>
    </row>
    <row r="1717" spans="1:25" s="15" customFormat="1" ht="15" customHeight="1" x14ac:dyDescent="0.25">
      <c r="A1717" s="160" t="s">
        <v>737</v>
      </c>
      <c r="B1717" s="161"/>
      <c r="C1717" s="33" t="s">
        <v>3</v>
      </c>
      <c r="D1717" s="65">
        <v>160</v>
      </c>
      <c r="E1717" s="59">
        <f t="shared" si="1404"/>
        <v>140</v>
      </c>
      <c r="F1717" s="59">
        <f t="shared" si="1405"/>
        <v>120</v>
      </c>
      <c r="G1717" s="59">
        <f t="shared" si="1406"/>
        <v>100</v>
      </c>
      <c r="H1717" s="63">
        <f t="shared" si="1407"/>
        <v>80</v>
      </c>
      <c r="I1717" s="50"/>
      <c r="J1717" s="100">
        <f t="shared" ref="J1717:J1727" si="1408">IF($K$6&lt;=9999,S1717,IF(AND($K$6&gt;=10000,$K$6&lt;=19999),T1717,IF(AND($K$6&gt;=20000,$K$6&lt;=39999),U1717,IF(AND($K$6&gt;=40000,$K$6&lt;=79999),V1717,IF($K$6&gt;=80000,W1717,0)))))</f>
        <v>0</v>
      </c>
      <c r="K1717" s="14"/>
      <c r="L1717" s="13"/>
      <c r="M1717" s="2">
        <f t="shared" si="1386"/>
        <v>0</v>
      </c>
      <c r="N1717" s="1">
        <f t="shared" si="1387"/>
        <v>0</v>
      </c>
      <c r="O1717" s="2">
        <f t="shared" si="1388"/>
        <v>0</v>
      </c>
      <c r="P1717" s="2">
        <f t="shared" si="1389"/>
        <v>0</v>
      </c>
      <c r="Q1717" s="2">
        <f t="shared" si="1390"/>
        <v>0</v>
      </c>
      <c r="R1717" s="2"/>
      <c r="S1717" s="2">
        <f t="shared" si="1391"/>
        <v>0</v>
      </c>
      <c r="T1717" s="2">
        <f t="shared" si="1392"/>
        <v>0</v>
      </c>
      <c r="U1717" s="2">
        <f t="shared" si="1393"/>
        <v>0</v>
      </c>
      <c r="V1717" s="2">
        <f t="shared" si="1394"/>
        <v>0</v>
      </c>
      <c r="W1717" s="2">
        <f t="shared" si="1395"/>
        <v>0</v>
      </c>
      <c r="X1717" s="2"/>
      <c r="Y1717" s="2"/>
    </row>
    <row r="1718" spans="1:25" s="15" customFormat="1" ht="15" customHeight="1" x14ac:dyDescent="0.25">
      <c r="A1718" s="160"/>
      <c r="B1718" s="161"/>
      <c r="C1718" s="34" t="s">
        <v>1</v>
      </c>
      <c r="D1718" s="37">
        <v>580</v>
      </c>
      <c r="E1718" s="38">
        <f t="shared" si="1404"/>
        <v>507</v>
      </c>
      <c r="F1718" s="38">
        <f t="shared" si="1405"/>
        <v>435</v>
      </c>
      <c r="G1718" s="38">
        <f t="shared" si="1406"/>
        <v>362</v>
      </c>
      <c r="H1718" s="30">
        <f t="shared" si="1407"/>
        <v>290</v>
      </c>
      <c r="I1718" s="17"/>
      <c r="J1718" s="10">
        <f t="shared" si="1408"/>
        <v>0</v>
      </c>
      <c r="K1718" s="14"/>
      <c r="L1718" s="13"/>
      <c r="M1718" s="2">
        <f t="shared" si="1386"/>
        <v>0</v>
      </c>
      <c r="N1718" s="1">
        <f t="shared" si="1387"/>
        <v>0</v>
      </c>
      <c r="O1718" s="2">
        <f t="shared" si="1388"/>
        <v>0</v>
      </c>
      <c r="P1718" s="2">
        <f t="shared" si="1389"/>
        <v>0</v>
      </c>
      <c r="Q1718" s="2">
        <f t="shared" si="1390"/>
        <v>0</v>
      </c>
      <c r="R1718" s="2"/>
      <c r="S1718" s="2">
        <f t="shared" si="1391"/>
        <v>0</v>
      </c>
      <c r="T1718" s="2">
        <f t="shared" si="1392"/>
        <v>0</v>
      </c>
      <c r="U1718" s="2">
        <f t="shared" si="1393"/>
        <v>0</v>
      </c>
      <c r="V1718" s="2">
        <f t="shared" si="1394"/>
        <v>0</v>
      </c>
      <c r="W1718" s="2">
        <f t="shared" si="1395"/>
        <v>0</v>
      </c>
      <c r="X1718" s="2"/>
      <c r="Y1718" s="2"/>
    </row>
    <row r="1719" spans="1:25" s="15" customFormat="1" ht="15" customHeight="1" x14ac:dyDescent="0.25">
      <c r="A1719" s="160"/>
      <c r="B1719" s="161"/>
      <c r="C1719" s="34" t="s">
        <v>390</v>
      </c>
      <c r="D1719" s="43">
        <v>1000</v>
      </c>
      <c r="E1719" s="73">
        <f t="shared" si="1404"/>
        <v>875</v>
      </c>
      <c r="F1719" s="73">
        <f t="shared" si="1405"/>
        <v>750</v>
      </c>
      <c r="G1719" s="73">
        <f t="shared" si="1406"/>
        <v>625</v>
      </c>
      <c r="H1719" s="29">
        <f t="shared" si="1407"/>
        <v>500</v>
      </c>
      <c r="I1719" s="17"/>
      <c r="J1719" s="103">
        <f t="shared" si="1408"/>
        <v>0</v>
      </c>
      <c r="K1719" s="14"/>
      <c r="L1719" s="13"/>
      <c r="M1719" s="2">
        <f t="shared" si="1386"/>
        <v>0</v>
      </c>
      <c r="N1719" s="1">
        <f t="shared" si="1387"/>
        <v>0</v>
      </c>
      <c r="O1719" s="2">
        <f t="shared" si="1388"/>
        <v>0</v>
      </c>
      <c r="P1719" s="2">
        <f t="shared" si="1389"/>
        <v>0</v>
      </c>
      <c r="Q1719" s="2">
        <f t="shared" si="1390"/>
        <v>0</v>
      </c>
      <c r="R1719" s="2"/>
      <c r="S1719" s="2">
        <f t="shared" si="1391"/>
        <v>0</v>
      </c>
      <c r="T1719" s="2">
        <f t="shared" si="1392"/>
        <v>0</v>
      </c>
      <c r="U1719" s="2">
        <f t="shared" si="1393"/>
        <v>0</v>
      </c>
      <c r="V1719" s="2">
        <f t="shared" si="1394"/>
        <v>0</v>
      </c>
      <c r="W1719" s="2">
        <f t="shared" si="1395"/>
        <v>0</v>
      </c>
      <c r="X1719" s="2"/>
      <c r="Y1719" s="2"/>
    </row>
    <row r="1720" spans="1:25" s="15" customFormat="1" ht="14.25" customHeight="1" thickBot="1" x14ac:dyDescent="0.3">
      <c r="A1720" s="160"/>
      <c r="B1720" s="161"/>
      <c r="C1720" s="35" t="s">
        <v>391</v>
      </c>
      <c r="D1720" s="77">
        <v>7200</v>
      </c>
      <c r="E1720" s="78">
        <f t="shared" si="1404"/>
        <v>6300</v>
      </c>
      <c r="F1720" s="78">
        <f t="shared" si="1405"/>
        <v>5400</v>
      </c>
      <c r="G1720" s="78">
        <f t="shared" si="1406"/>
        <v>4500</v>
      </c>
      <c r="H1720" s="64">
        <f t="shared" si="1407"/>
        <v>3600</v>
      </c>
      <c r="I1720" s="51"/>
      <c r="J1720" s="101">
        <f t="shared" si="1408"/>
        <v>0</v>
      </c>
      <c r="K1720" s="14"/>
      <c r="L1720" s="13"/>
      <c r="M1720" s="2">
        <f t="shared" si="1386"/>
        <v>0</v>
      </c>
      <c r="N1720" s="1">
        <f t="shared" si="1387"/>
        <v>0</v>
      </c>
      <c r="O1720" s="2">
        <f t="shared" si="1388"/>
        <v>0</v>
      </c>
      <c r="P1720" s="2">
        <f t="shared" si="1389"/>
        <v>0</v>
      </c>
      <c r="Q1720" s="2">
        <f t="shared" si="1390"/>
        <v>0</v>
      </c>
      <c r="R1720" s="2"/>
      <c r="S1720" s="2">
        <f t="shared" si="1391"/>
        <v>0</v>
      </c>
      <c r="T1720" s="2">
        <f t="shared" si="1392"/>
        <v>0</v>
      </c>
      <c r="U1720" s="2">
        <f t="shared" si="1393"/>
        <v>0</v>
      </c>
      <c r="V1720" s="2">
        <f t="shared" si="1394"/>
        <v>0</v>
      </c>
      <c r="W1720" s="2">
        <f t="shared" si="1395"/>
        <v>0</v>
      </c>
      <c r="X1720" s="2"/>
      <c r="Y1720" s="2"/>
    </row>
    <row r="1721" spans="1:25" s="15" customFormat="1" ht="15" customHeight="1" x14ac:dyDescent="0.25">
      <c r="A1721" s="160" t="s">
        <v>875</v>
      </c>
      <c r="B1721" s="161"/>
      <c r="C1721" s="33" t="s">
        <v>3</v>
      </c>
      <c r="D1721" s="65"/>
      <c r="E1721" s="59">
        <f t="shared" si="1404"/>
        <v>0</v>
      </c>
      <c r="F1721" s="59">
        <f t="shared" si="1405"/>
        <v>0</v>
      </c>
      <c r="G1721" s="59">
        <f t="shared" si="1406"/>
        <v>0</v>
      </c>
      <c r="H1721" s="63">
        <f t="shared" si="1407"/>
        <v>0</v>
      </c>
      <c r="I1721" s="50"/>
      <c r="J1721" s="100">
        <f t="shared" ref="J1721:J1724" si="1409">IF($K$6&lt;=9999,S1721,IF(AND($K$6&gt;=10000,$K$6&lt;=19999),T1721,IF(AND($K$6&gt;=20000,$K$6&lt;=39999),U1721,IF(AND($K$6&gt;=40000,$K$6&lt;=79999),V1721,IF($K$6&gt;=80000,W1721,0)))))</f>
        <v>0</v>
      </c>
      <c r="K1721" s="14"/>
      <c r="L1721" s="13"/>
      <c r="M1721" s="2">
        <f t="shared" si="1386"/>
        <v>0</v>
      </c>
      <c r="N1721" s="1">
        <f t="shared" si="1387"/>
        <v>0</v>
      </c>
      <c r="O1721" s="2">
        <f t="shared" si="1388"/>
        <v>0</v>
      </c>
      <c r="P1721" s="2">
        <f t="shared" si="1389"/>
        <v>0</v>
      </c>
      <c r="Q1721" s="2">
        <f t="shared" si="1390"/>
        <v>0</v>
      </c>
      <c r="R1721" s="2"/>
      <c r="S1721" s="2">
        <f t="shared" si="1391"/>
        <v>0</v>
      </c>
      <c r="T1721" s="2">
        <f t="shared" si="1392"/>
        <v>0</v>
      </c>
      <c r="U1721" s="2">
        <f t="shared" si="1393"/>
        <v>0</v>
      </c>
      <c r="V1721" s="2">
        <f t="shared" si="1394"/>
        <v>0</v>
      </c>
      <c r="W1721" s="2">
        <f t="shared" si="1395"/>
        <v>0</v>
      </c>
      <c r="X1721" s="2"/>
      <c r="Y1721" s="2"/>
    </row>
    <row r="1722" spans="1:25" s="15" customFormat="1" ht="15" customHeight="1" x14ac:dyDescent="0.25">
      <c r="A1722" s="160"/>
      <c r="B1722" s="161"/>
      <c r="C1722" s="34" t="s">
        <v>1</v>
      </c>
      <c r="D1722" s="37"/>
      <c r="E1722" s="38">
        <f t="shared" si="1404"/>
        <v>0</v>
      </c>
      <c r="F1722" s="38">
        <f t="shared" si="1405"/>
        <v>0</v>
      </c>
      <c r="G1722" s="38">
        <f t="shared" si="1406"/>
        <v>0</v>
      </c>
      <c r="H1722" s="30">
        <f t="shared" si="1407"/>
        <v>0</v>
      </c>
      <c r="I1722" s="17"/>
      <c r="J1722" s="10">
        <f t="shared" si="1409"/>
        <v>0</v>
      </c>
      <c r="K1722" s="14"/>
      <c r="L1722" s="13"/>
      <c r="M1722" s="2">
        <f t="shared" si="1386"/>
        <v>0</v>
      </c>
      <c r="N1722" s="1">
        <f t="shared" si="1387"/>
        <v>0</v>
      </c>
      <c r="O1722" s="2">
        <f t="shared" si="1388"/>
        <v>0</v>
      </c>
      <c r="P1722" s="2">
        <f t="shared" si="1389"/>
        <v>0</v>
      </c>
      <c r="Q1722" s="2">
        <f t="shared" si="1390"/>
        <v>0</v>
      </c>
      <c r="R1722" s="2"/>
      <c r="S1722" s="2">
        <f t="shared" si="1391"/>
        <v>0</v>
      </c>
      <c r="T1722" s="2">
        <f t="shared" si="1392"/>
        <v>0</v>
      </c>
      <c r="U1722" s="2">
        <f t="shared" si="1393"/>
        <v>0</v>
      </c>
      <c r="V1722" s="2">
        <f t="shared" si="1394"/>
        <v>0</v>
      </c>
      <c r="W1722" s="2">
        <f t="shared" si="1395"/>
        <v>0</v>
      </c>
      <c r="X1722" s="2"/>
      <c r="Y1722" s="2"/>
    </row>
    <row r="1723" spans="1:25" s="15" customFormat="1" ht="15" customHeight="1" x14ac:dyDescent="0.25">
      <c r="A1723" s="160"/>
      <c r="B1723" s="161"/>
      <c r="C1723" s="34" t="s">
        <v>390</v>
      </c>
      <c r="D1723" s="43"/>
      <c r="E1723" s="73">
        <f t="shared" si="1404"/>
        <v>0</v>
      </c>
      <c r="F1723" s="73">
        <f t="shared" si="1405"/>
        <v>0</v>
      </c>
      <c r="G1723" s="73">
        <f t="shared" si="1406"/>
        <v>0</v>
      </c>
      <c r="H1723" s="29">
        <f t="shared" si="1407"/>
        <v>0</v>
      </c>
      <c r="I1723" s="17"/>
      <c r="J1723" s="103">
        <f t="shared" si="1409"/>
        <v>0</v>
      </c>
      <c r="K1723" s="14"/>
      <c r="L1723" s="13"/>
      <c r="M1723" s="2">
        <f t="shared" si="1386"/>
        <v>0</v>
      </c>
      <c r="N1723" s="1">
        <f t="shared" si="1387"/>
        <v>0</v>
      </c>
      <c r="O1723" s="2">
        <f t="shared" si="1388"/>
        <v>0</v>
      </c>
      <c r="P1723" s="2">
        <f t="shared" si="1389"/>
        <v>0</v>
      </c>
      <c r="Q1723" s="2">
        <f t="shared" si="1390"/>
        <v>0</v>
      </c>
      <c r="R1723" s="2"/>
      <c r="S1723" s="2">
        <f t="shared" si="1391"/>
        <v>0</v>
      </c>
      <c r="T1723" s="2">
        <f t="shared" si="1392"/>
        <v>0</v>
      </c>
      <c r="U1723" s="2">
        <f t="shared" si="1393"/>
        <v>0</v>
      </c>
      <c r="V1723" s="2">
        <f t="shared" si="1394"/>
        <v>0</v>
      </c>
      <c r="W1723" s="2">
        <f t="shared" si="1395"/>
        <v>0</v>
      </c>
      <c r="X1723" s="2"/>
      <c r="Y1723" s="2"/>
    </row>
    <row r="1724" spans="1:25" s="15" customFormat="1" ht="14.25" customHeight="1" thickBot="1" x14ac:dyDescent="0.3">
      <c r="A1724" s="160"/>
      <c r="B1724" s="161"/>
      <c r="C1724" s="35" t="s">
        <v>391</v>
      </c>
      <c r="D1724" s="77"/>
      <c r="E1724" s="78">
        <f t="shared" si="1404"/>
        <v>0</v>
      </c>
      <c r="F1724" s="78">
        <f t="shared" si="1405"/>
        <v>0</v>
      </c>
      <c r="G1724" s="78">
        <f t="shared" si="1406"/>
        <v>0</v>
      </c>
      <c r="H1724" s="64">
        <f t="shared" si="1407"/>
        <v>0</v>
      </c>
      <c r="I1724" s="51"/>
      <c r="J1724" s="101">
        <f t="shared" si="1409"/>
        <v>0</v>
      </c>
      <c r="K1724" s="14"/>
      <c r="L1724" s="13"/>
      <c r="M1724" s="2">
        <f t="shared" si="1386"/>
        <v>0</v>
      </c>
      <c r="N1724" s="1">
        <f t="shared" si="1387"/>
        <v>0</v>
      </c>
      <c r="O1724" s="2">
        <f t="shared" si="1388"/>
        <v>0</v>
      </c>
      <c r="P1724" s="2">
        <f t="shared" si="1389"/>
        <v>0</v>
      </c>
      <c r="Q1724" s="2">
        <f t="shared" si="1390"/>
        <v>0</v>
      </c>
      <c r="R1724" s="2"/>
      <c r="S1724" s="2">
        <f t="shared" si="1391"/>
        <v>0</v>
      </c>
      <c r="T1724" s="2">
        <f t="shared" si="1392"/>
        <v>0</v>
      </c>
      <c r="U1724" s="2">
        <f t="shared" si="1393"/>
        <v>0</v>
      </c>
      <c r="V1724" s="2">
        <f t="shared" si="1394"/>
        <v>0</v>
      </c>
      <c r="W1724" s="2">
        <f t="shared" si="1395"/>
        <v>0</v>
      </c>
      <c r="X1724" s="2"/>
      <c r="Y1724" s="2"/>
    </row>
    <row r="1725" spans="1:25" s="15" customFormat="1" ht="15" customHeight="1" x14ac:dyDescent="0.25">
      <c r="A1725" s="160" t="s">
        <v>165</v>
      </c>
      <c r="B1725" s="161"/>
      <c r="C1725" s="33" t="s">
        <v>3</v>
      </c>
      <c r="D1725" s="65">
        <v>220</v>
      </c>
      <c r="E1725" s="59">
        <f t="shared" si="1399"/>
        <v>192</v>
      </c>
      <c r="F1725" s="59">
        <f t="shared" si="1400"/>
        <v>165</v>
      </c>
      <c r="G1725" s="59">
        <f t="shared" si="1401"/>
        <v>137</v>
      </c>
      <c r="H1725" s="63">
        <f t="shared" si="1402"/>
        <v>110</v>
      </c>
      <c r="I1725" s="50"/>
      <c r="J1725" s="100">
        <f t="shared" si="1408"/>
        <v>0</v>
      </c>
      <c r="K1725" s="14"/>
      <c r="L1725" s="13"/>
      <c r="M1725" s="2">
        <f t="shared" si="1386"/>
        <v>0</v>
      </c>
      <c r="N1725" s="1">
        <f t="shared" si="1387"/>
        <v>0</v>
      </c>
      <c r="O1725" s="2">
        <f t="shared" si="1388"/>
        <v>0</v>
      </c>
      <c r="P1725" s="2">
        <f t="shared" si="1389"/>
        <v>0</v>
      </c>
      <c r="Q1725" s="2">
        <f t="shared" si="1390"/>
        <v>0</v>
      </c>
      <c r="R1725" s="2"/>
      <c r="S1725" s="2">
        <f t="shared" si="1391"/>
        <v>0</v>
      </c>
      <c r="T1725" s="2">
        <f t="shared" si="1392"/>
        <v>0</v>
      </c>
      <c r="U1725" s="2">
        <f t="shared" si="1393"/>
        <v>0</v>
      </c>
      <c r="V1725" s="2">
        <f t="shared" si="1394"/>
        <v>0</v>
      </c>
      <c r="W1725" s="2">
        <f t="shared" si="1395"/>
        <v>0</v>
      </c>
      <c r="X1725" s="2"/>
      <c r="Y1725" s="2"/>
    </row>
    <row r="1726" spans="1:25" s="15" customFormat="1" ht="15" customHeight="1" x14ac:dyDescent="0.25">
      <c r="A1726" s="160"/>
      <c r="B1726" s="161"/>
      <c r="C1726" s="34" t="s">
        <v>1</v>
      </c>
      <c r="D1726" s="37">
        <v>870</v>
      </c>
      <c r="E1726" s="38">
        <f t="shared" si="1399"/>
        <v>761</v>
      </c>
      <c r="F1726" s="38">
        <f t="shared" si="1400"/>
        <v>652</v>
      </c>
      <c r="G1726" s="38">
        <f t="shared" si="1401"/>
        <v>543</v>
      </c>
      <c r="H1726" s="30">
        <f t="shared" si="1402"/>
        <v>435</v>
      </c>
      <c r="I1726" s="17"/>
      <c r="J1726" s="10">
        <f t="shared" si="1408"/>
        <v>0</v>
      </c>
      <c r="K1726" s="14"/>
      <c r="L1726" s="13"/>
      <c r="M1726" s="2">
        <f t="shared" si="1386"/>
        <v>0</v>
      </c>
      <c r="N1726" s="1">
        <f t="shared" si="1387"/>
        <v>0</v>
      </c>
      <c r="O1726" s="2">
        <f t="shared" si="1388"/>
        <v>0</v>
      </c>
      <c r="P1726" s="2">
        <f t="shared" si="1389"/>
        <v>0</v>
      </c>
      <c r="Q1726" s="2">
        <f t="shared" si="1390"/>
        <v>0</v>
      </c>
      <c r="R1726" s="2"/>
      <c r="S1726" s="2">
        <f t="shared" si="1391"/>
        <v>0</v>
      </c>
      <c r="T1726" s="2">
        <f t="shared" si="1392"/>
        <v>0</v>
      </c>
      <c r="U1726" s="2">
        <f t="shared" si="1393"/>
        <v>0</v>
      </c>
      <c r="V1726" s="2">
        <f t="shared" si="1394"/>
        <v>0</v>
      </c>
      <c r="W1726" s="2">
        <f t="shared" si="1395"/>
        <v>0</v>
      </c>
      <c r="X1726" s="2"/>
      <c r="Y1726" s="2"/>
    </row>
    <row r="1727" spans="1:25" s="15" customFormat="1" ht="15" customHeight="1" x14ac:dyDescent="0.25">
      <c r="A1727" s="160"/>
      <c r="B1727" s="161"/>
      <c r="C1727" s="34" t="s">
        <v>390</v>
      </c>
      <c r="D1727" s="43">
        <v>1600</v>
      </c>
      <c r="E1727" s="73">
        <f t="shared" si="1399"/>
        <v>1400</v>
      </c>
      <c r="F1727" s="73">
        <f t="shared" si="1400"/>
        <v>1200</v>
      </c>
      <c r="G1727" s="73">
        <f t="shared" si="1401"/>
        <v>1000</v>
      </c>
      <c r="H1727" s="29">
        <f t="shared" si="1402"/>
        <v>800</v>
      </c>
      <c r="I1727" s="17"/>
      <c r="J1727" s="103">
        <f t="shared" si="1408"/>
        <v>0</v>
      </c>
      <c r="K1727" s="14"/>
      <c r="L1727" s="13"/>
      <c r="M1727" s="2">
        <f t="shared" si="1386"/>
        <v>0</v>
      </c>
      <c r="N1727" s="1">
        <f t="shared" si="1387"/>
        <v>0</v>
      </c>
      <c r="O1727" s="2">
        <f t="shared" si="1388"/>
        <v>0</v>
      </c>
      <c r="P1727" s="2">
        <f t="shared" si="1389"/>
        <v>0</v>
      </c>
      <c r="Q1727" s="2">
        <f t="shared" si="1390"/>
        <v>0</v>
      </c>
      <c r="R1727" s="2"/>
      <c r="S1727" s="2">
        <f t="shared" si="1391"/>
        <v>0</v>
      </c>
      <c r="T1727" s="2">
        <f t="shared" si="1392"/>
        <v>0</v>
      </c>
      <c r="U1727" s="2">
        <f t="shared" si="1393"/>
        <v>0</v>
      </c>
      <c r="V1727" s="2">
        <f t="shared" si="1394"/>
        <v>0</v>
      </c>
      <c r="W1727" s="2">
        <f t="shared" si="1395"/>
        <v>0</v>
      </c>
      <c r="X1727" s="2"/>
      <c r="Y1727" s="2"/>
    </row>
    <row r="1728" spans="1:25" s="15" customFormat="1" ht="14.25" customHeight="1" thickBot="1" x14ac:dyDescent="0.3">
      <c r="A1728" s="160"/>
      <c r="B1728" s="161"/>
      <c r="C1728" s="35" t="s">
        <v>391</v>
      </c>
      <c r="D1728" s="77">
        <v>12100</v>
      </c>
      <c r="E1728" s="78">
        <f t="shared" si="1399"/>
        <v>10587</v>
      </c>
      <c r="F1728" s="78">
        <f t="shared" si="1400"/>
        <v>9075</v>
      </c>
      <c r="G1728" s="78">
        <f t="shared" si="1401"/>
        <v>7562</v>
      </c>
      <c r="H1728" s="64">
        <f t="shared" si="1402"/>
        <v>6050</v>
      </c>
      <c r="I1728" s="51"/>
      <c r="J1728" s="101">
        <f t="shared" ref="J1728:J1747" si="1410">IF($K$6&lt;=9999,S1728,IF(AND($K$6&gt;=10000,$K$6&lt;=19999),T1728,IF(AND($K$6&gt;=20000,$K$6&lt;=39999),U1728,IF(AND($K$6&gt;=40000,$K$6&lt;=79999),V1728,IF($K$6&gt;=80000,W1728,0)))))</f>
        <v>0</v>
      </c>
      <c r="K1728" s="14"/>
      <c r="L1728" s="13"/>
      <c r="M1728" s="2">
        <f t="shared" si="1386"/>
        <v>0</v>
      </c>
      <c r="N1728" s="1">
        <f t="shared" si="1387"/>
        <v>0</v>
      </c>
      <c r="O1728" s="2">
        <f t="shared" si="1388"/>
        <v>0</v>
      </c>
      <c r="P1728" s="2">
        <f t="shared" si="1389"/>
        <v>0</v>
      </c>
      <c r="Q1728" s="2">
        <f t="shared" si="1390"/>
        <v>0</v>
      </c>
      <c r="R1728" s="2"/>
      <c r="S1728" s="2">
        <f t="shared" si="1391"/>
        <v>0</v>
      </c>
      <c r="T1728" s="2">
        <f t="shared" si="1392"/>
        <v>0</v>
      </c>
      <c r="U1728" s="2">
        <f t="shared" si="1393"/>
        <v>0</v>
      </c>
      <c r="V1728" s="2">
        <f t="shared" si="1394"/>
        <v>0</v>
      </c>
      <c r="W1728" s="2">
        <f t="shared" si="1395"/>
        <v>0</v>
      </c>
      <c r="X1728" s="2"/>
      <c r="Y1728" s="2"/>
    </row>
    <row r="1729" spans="1:25" s="15" customFormat="1" ht="15" customHeight="1" x14ac:dyDescent="0.25">
      <c r="A1729" s="160" t="s">
        <v>419</v>
      </c>
      <c r="B1729" s="161"/>
      <c r="C1729" s="33" t="s">
        <v>394</v>
      </c>
      <c r="D1729" s="65"/>
      <c r="E1729" s="59">
        <f t="shared" si="1399"/>
        <v>0</v>
      </c>
      <c r="F1729" s="59">
        <f t="shared" si="1400"/>
        <v>0</v>
      </c>
      <c r="G1729" s="59">
        <f t="shared" si="1401"/>
        <v>0</v>
      </c>
      <c r="H1729" s="63">
        <f t="shared" si="1402"/>
        <v>0</v>
      </c>
      <c r="I1729" s="50"/>
      <c r="J1729" s="100">
        <f t="shared" ref="J1729:J1744" si="1411">IF($K$6&lt;=9999,S1729,IF(AND($K$6&gt;=10000,$K$6&lt;=19999),T1729,IF(AND($K$6&gt;=20000,$K$6&lt;=39999),U1729,IF(AND($K$6&gt;=40000,$K$6&lt;=79999),V1729,IF($K$6&gt;=80000,W1729,0)))))</f>
        <v>0</v>
      </c>
      <c r="K1729" s="14"/>
      <c r="L1729" s="13"/>
      <c r="M1729" s="2">
        <f t="shared" si="1386"/>
        <v>0</v>
      </c>
      <c r="N1729" s="1">
        <f t="shared" si="1387"/>
        <v>0</v>
      </c>
      <c r="O1729" s="2">
        <f t="shared" si="1388"/>
        <v>0</v>
      </c>
      <c r="P1729" s="2">
        <f t="shared" si="1389"/>
        <v>0</v>
      </c>
      <c r="Q1729" s="2">
        <f t="shared" si="1390"/>
        <v>0</v>
      </c>
      <c r="R1729" s="2"/>
      <c r="S1729" s="2">
        <f t="shared" si="1391"/>
        <v>0</v>
      </c>
      <c r="T1729" s="2">
        <f t="shared" si="1392"/>
        <v>0</v>
      </c>
      <c r="U1729" s="2">
        <f t="shared" si="1393"/>
        <v>0</v>
      </c>
      <c r="V1729" s="2">
        <f t="shared" si="1394"/>
        <v>0</v>
      </c>
      <c r="W1729" s="2">
        <f t="shared" si="1395"/>
        <v>0</v>
      </c>
      <c r="X1729" s="2"/>
      <c r="Y1729" s="2"/>
    </row>
    <row r="1730" spans="1:25" s="15" customFormat="1" ht="15" customHeight="1" x14ac:dyDescent="0.25">
      <c r="A1730" s="160"/>
      <c r="B1730" s="161"/>
      <c r="C1730" s="34" t="s">
        <v>395</v>
      </c>
      <c r="D1730" s="37"/>
      <c r="E1730" s="38">
        <f t="shared" si="1399"/>
        <v>0</v>
      </c>
      <c r="F1730" s="38">
        <f t="shared" si="1400"/>
        <v>0</v>
      </c>
      <c r="G1730" s="38">
        <f t="shared" si="1401"/>
        <v>0</v>
      </c>
      <c r="H1730" s="30">
        <f t="shared" si="1402"/>
        <v>0</v>
      </c>
      <c r="I1730" s="17"/>
      <c r="J1730" s="10">
        <f t="shared" si="1411"/>
        <v>0</v>
      </c>
      <c r="K1730" s="14"/>
      <c r="L1730" s="13"/>
      <c r="M1730" s="2">
        <f t="shared" si="1386"/>
        <v>0</v>
      </c>
      <c r="N1730" s="1">
        <f t="shared" si="1387"/>
        <v>0</v>
      </c>
      <c r="O1730" s="2">
        <f t="shared" si="1388"/>
        <v>0</v>
      </c>
      <c r="P1730" s="2">
        <f t="shared" si="1389"/>
        <v>0</v>
      </c>
      <c r="Q1730" s="2">
        <f t="shared" si="1390"/>
        <v>0</v>
      </c>
      <c r="R1730" s="2"/>
      <c r="S1730" s="2">
        <f t="shared" si="1391"/>
        <v>0</v>
      </c>
      <c r="T1730" s="2">
        <f t="shared" si="1392"/>
        <v>0</v>
      </c>
      <c r="U1730" s="2">
        <f t="shared" si="1393"/>
        <v>0</v>
      </c>
      <c r="V1730" s="2">
        <f t="shared" si="1394"/>
        <v>0</v>
      </c>
      <c r="W1730" s="2">
        <f t="shared" si="1395"/>
        <v>0</v>
      </c>
      <c r="X1730" s="2"/>
      <c r="Y1730" s="2"/>
    </row>
    <row r="1731" spans="1:25" s="15" customFormat="1" ht="15" customHeight="1" x14ac:dyDescent="0.25">
      <c r="A1731" s="160"/>
      <c r="B1731" s="161"/>
      <c r="C1731" s="34" t="s">
        <v>390</v>
      </c>
      <c r="D1731" s="43"/>
      <c r="E1731" s="73">
        <f t="shared" si="1399"/>
        <v>0</v>
      </c>
      <c r="F1731" s="73">
        <f t="shared" si="1400"/>
        <v>0</v>
      </c>
      <c r="G1731" s="73">
        <f t="shared" si="1401"/>
        <v>0</v>
      </c>
      <c r="H1731" s="29">
        <f t="shared" si="1402"/>
        <v>0</v>
      </c>
      <c r="I1731" s="17"/>
      <c r="J1731" s="103">
        <f t="shared" si="1411"/>
        <v>0</v>
      </c>
      <c r="K1731" s="14"/>
      <c r="L1731" s="13"/>
      <c r="M1731" s="2">
        <f t="shared" si="1386"/>
        <v>0</v>
      </c>
      <c r="N1731" s="1">
        <f t="shared" si="1387"/>
        <v>0</v>
      </c>
      <c r="O1731" s="2">
        <f t="shared" si="1388"/>
        <v>0</v>
      </c>
      <c r="P1731" s="2">
        <f t="shared" si="1389"/>
        <v>0</v>
      </c>
      <c r="Q1731" s="2">
        <f t="shared" si="1390"/>
        <v>0</v>
      </c>
      <c r="R1731" s="2"/>
      <c r="S1731" s="2">
        <f t="shared" si="1391"/>
        <v>0</v>
      </c>
      <c r="T1731" s="2">
        <f t="shared" si="1392"/>
        <v>0</v>
      </c>
      <c r="U1731" s="2">
        <f t="shared" si="1393"/>
        <v>0</v>
      </c>
      <c r="V1731" s="2">
        <f t="shared" si="1394"/>
        <v>0</v>
      </c>
      <c r="W1731" s="2">
        <f t="shared" si="1395"/>
        <v>0</v>
      </c>
      <c r="X1731" s="2"/>
      <c r="Y1731" s="2"/>
    </row>
    <row r="1732" spans="1:25" s="15" customFormat="1" ht="14.25" customHeight="1" thickBot="1" x14ac:dyDescent="0.3">
      <c r="A1732" s="160"/>
      <c r="B1732" s="161"/>
      <c r="C1732" s="35" t="s">
        <v>391</v>
      </c>
      <c r="D1732" s="77"/>
      <c r="E1732" s="78">
        <f t="shared" si="1399"/>
        <v>0</v>
      </c>
      <c r="F1732" s="78">
        <f t="shared" si="1400"/>
        <v>0</v>
      </c>
      <c r="G1732" s="78">
        <f t="shared" si="1401"/>
        <v>0</v>
      </c>
      <c r="H1732" s="64">
        <f t="shared" si="1402"/>
        <v>0</v>
      </c>
      <c r="I1732" s="51"/>
      <c r="J1732" s="101">
        <f t="shared" si="1411"/>
        <v>0</v>
      </c>
      <c r="K1732" s="14"/>
      <c r="L1732" s="13"/>
      <c r="M1732" s="2">
        <f t="shared" si="1386"/>
        <v>0</v>
      </c>
      <c r="N1732" s="1">
        <f t="shared" si="1387"/>
        <v>0</v>
      </c>
      <c r="O1732" s="2">
        <f t="shared" si="1388"/>
        <v>0</v>
      </c>
      <c r="P1732" s="2">
        <f t="shared" si="1389"/>
        <v>0</v>
      </c>
      <c r="Q1732" s="2">
        <f t="shared" si="1390"/>
        <v>0</v>
      </c>
      <c r="R1732" s="2"/>
      <c r="S1732" s="2">
        <f t="shared" si="1391"/>
        <v>0</v>
      </c>
      <c r="T1732" s="2">
        <f t="shared" si="1392"/>
        <v>0</v>
      </c>
      <c r="U1732" s="2">
        <f t="shared" si="1393"/>
        <v>0</v>
      </c>
      <c r="V1732" s="2">
        <f t="shared" si="1394"/>
        <v>0</v>
      </c>
      <c r="W1732" s="2">
        <f t="shared" si="1395"/>
        <v>0</v>
      </c>
      <c r="X1732" s="2"/>
      <c r="Y1732" s="2"/>
    </row>
    <row r="1733" spans="1:25" s="15" customFormat="1" ht="15" customHeight="1" x14ac:dyDescent="0.25">
      <c r="A1733" s="158" t="s">
        <v>876</v>
      </c>
      <c r="B1733" s="159"/>
      <c r="C1733" s="33" t="s">
        <v>3</v>
      </c>
      <c r="D1733" s="65">
        <v>120</v>
      </c>
      <c r="E1733" s="59">
        <f t="shared" ref="E1733:E1744" si="1412">INT(H1733*1.75)</f>
        <v>105</v>
      </c>
      <c r="F1733" s="59">
        <f t="shared" ref="F1733:F1744" si="1413">INT(H1733*1.5)</f>
        <v>90</v>
      </c>
      <c r="G1733" s="59">
        <f t="shared" ref="G1733:G1744" si="1414">INT(H1733*1.25)</f>
        <v>75</v>
      </c>
      <c r="H1733" s="60">
        <f t="shared" ref="H1733:H1744" si="1415">INT(D1733/2)</f>
        <v>60</v>
      </c>
      <c r="I1733" s="50"/>
      <c r="J1733" s="100">
        <f t="shared" si="1411"/>
        <v>0</v>
      </c>
      <c r="K1733" s="14"/>
      <c r="L1733" s="13"/>
      <c r="M1733" s="2">
        <f t="shared" ref="M1733:M1796" si="1416">D1733*I1733</f>
        <v>0</v>
      </c>
      <c r="N1733" s="1">
        <f t="shared" ref="N1733:N1796" si="1417">E1733*I1733</f>
        <v>0</v>
      </c>
      <c r="O1733" s="2">
        <f t="shared" ref="O1733:O1796" si="1418">F1733*I1733</f>
        <v>0</v>
      </c>
      <c r="P1733" s="2">
        <f t="shared" ref="P1733:P1796" si="1419">G1733*I1733</f>
        <v>0</v>
      </c>
      <c r="Q1733" s="2">
        <f t="shared" ref="Q1733:Q1796" si="1420">H1733*I1733</f>
        <v>0</v>
      </c>
      <c r="R1733" s="2"/>
      <c r="S1733" s="2">
        <f t="shared" ref="S1733:S1796" si="1421">I1733*D1733</f>
        <v>0</v>
      </c>
      <c r="T1733" s="2">
        <f t="shared" ref="T1733:T1796" si="1422">I1733*E1733</f>
        <v>0</v>
      </c>
      <c r="U1733" s="2">
        <f t="shared" ref="U1733:U1796" si="1423">I1733*F1733</f>
        <v>0</v>
      </c>
      <c r="V1733" s="2">
        <f t="shared" ref="V1733:V1796" si="1424">I1733*G1733</f>
        <v>0</v>
      </c>
      <c r="W1733" s="2">
        <f t="shared" ref="W1733:W1796" si="1425">I1733*H1733</f>
        <v>0</v>
      </c>
      <c r="X1733" s="2"/>
      <c r="Y1733" s="2"/>
    </row>
    <row r="1734" spans="1:25" s="15" customFormat="1" ht="15" customHeight="1" x14ac:dyDescent="0.25">
      <c r="A1734" s="160"/>
      <c r="B1734" s="161"/>
      <c r="C1734" s="34" t="s">
        <v>1</v>
      </c>
      <c r="D1734" s="37">
        <v>350</v>
      </c>
      <c r="E1734" s="38">
        <f t="shared" si="1412"/>
        <v>306</v>
      </c>
      <c r="F1734" s="38">
        <f t="shared" si="1413"/>
        <v>262</v>
      </c>
      <c r="G1734" s="38">
        <f t="shared" si="1414"/>
        <v>218</v>
      </c>
      <c r="H1734" s="55">
        <f t="shared" si="1415"/>
        <v>175</v>
      </c>
      <c r="I1734" s="17"/>
      <c r="J1734" s="10">
        <f t="shared" si="1411"/>
        <v>0</v>
      </c>
      <c r="K1734" s="14"/>
      <c r="L1734" s="13"/>
      <c r="M1734" s="2">
        <f t="shared" si="1416"/>
        <v>0</v>
      </c>
      <c r="N1734" s="1">
        <f t="shared" si="1417"/>
        <v>0</v>
      </c>
      <c r="O1734" s="2">
        <f t="shared" si="1418"/>
        <v>0</v>
      </c>
      <c r="P1734" s="2">
        <f t="shared" si="1419"/>
        <v>0</v>
      </c>
      <c r="Q1734" s="2">
        <f t="shared" si="1420"/>
        <v>0</v>
      </c>
      <c r="R1734" s="2"/>
      <c r="S1734" s="2">
        <f t="shared" si="1421"/>
        <v>0</v>
      </c>
      <c r="T1734" s="2">
        <f t="shared" si="1422"/>
        <v>0</v>
      </c>
      <c r="U1734" s="2">
        <f t="shared" si="1423"/>
        <v>0</v>
      </c>
      <c r="V1734" s="2">
        <f t="shared" si="1424"/>
        <v>0</v>
      </c>
      <c r="W1734" s="2">
        <f t="shared" si="1425"/>
        <v>0</v>
      </c>
      <c r="X1734" s="2"/>
      <c r="Y1734" s="2"/>
    </row>
    <row r="1735" spans="1:25" s="15" customFormat="1" ht="15" customHeight="1" x14ac:dyDescent="0.25">
      <c r="A1735" s="160"/>
      <c r="B1735" s="161"/>
      <c r="C1735" s="34" t="s">
        <v>390</v>
      </c>
      <c r="D1735" s="43">
        <v>600</v>
      </c>
      <c r="E1735" s="73">
        <f t="shared" si="1412"/>
        <v>525</v>
      </c>
      <c r="F1735" s="73">
        <f t="shared" si="1413"/>
        <v>450</v>
      </c>
      <c r="G1735" s="73">
        <f t="shared" si="1414"/>
        <v>375</v>
      </c>
      <c r="H1735" s="76">
        <f t="shared" si="1415"/>
        <v>300</v>
      </c>
      <c r="I1735" s="17"/>
      <c r="J1735" s="103">
        <f t="shared" si="1411"/>
        <v>0</v>
      </c>
      <c r="K1735" s="14"/>
      <c r="L1735" s="13"/>
      <c r="M1735" s="2">
        <f t="shared" si="1416"/>
        <v>0</v>
      </c>
      <c r="N1735" s="1">
        <f t="shared" si="1417"/>
        <v>0</v>
      </c>
      <c r="O1735" s="2">
        <f t="shared" si="1418"/>
        <v>0</v>
      </c>
      <c r="P1735" s="2">
        <f t="shared" si="1419"/>
        <v>0</v>
      </c>
      <c r="Q1735" s="2">
        <f t="shared" si="1420"/>
        <v>0</v>
      </c>
      <c r="R1735" s="2"/>
      <c r="S1735" s="2">
        <f t="shared" si="1421"/>
        <v>0</v>
      </c>
      <c r="T1735" s="2">
        <f t="shared" si="1422"/>
        <v>0</v>
      </c>
      <c r="U1735" s="2">
        <f t="shared" si="1423"/>
        <v>0</v>
      </c>
      <c r="V1735" s="2">
        <f t="shared" si="1424"/>
        <v>0</v>
      </c>
      <c r="W1735" s="2">
        <f t="shared" si="1425"/>
        <v>0</v>
      </c>
      <c r="X1735" s="2"/>
      <c r="Y1735" s="2"/>
    </row>
    <row r="1736" spans="1:25" s="15" customFormat="1" ht="15" customHeight="1" thickBot="1" x14ac:dyDescent="0.3">
      <c r="A1736" s="160"/>
      <c r="B1736" s="161"/>
      <c r="C1736" s="35" t="s">
        <v>391</v>
      </c>
      <c r="D1736" s="77">
        <v>3300</v>
      </c>
      <c r="E1736" s="78">
        <f t="shared" si="1412"/>
        <v>2887</v>
      </c>
      <c r="F1736" s="78">
        <f t="shared" si="1413"/>
        <v>2475</v>
      </c>
      <c r="G1736" s="78">
        <f t="shared" si="1414"/>
        <v>2062</v>
      </c>
      <c r="H1736" s="79">
        <f t="shared" si="1415"/>
        <v>1650</v>
      </c>
      <c r="I1736" s="51"/>
      <c r="J1736" s="101">
        <f t="shared" si="1411"/>
        <v>0</v>
      </c>
      <c r="K1736" s="14"/>
      <c r="L1736" s="13"/>
      <c r="M1736" s="2">
        <f t="shared" si="1416"/>
        <v>0</v>
      </c>
      <c r="N1736" s="1">
        <f t="shared" si="1417"/>
        <v>0</v>
      </c>
      <c r="O1736" s="2">
        <f t="shared" si="1418"/>
        <v>0</v>
      </c>
      <c r="P1736" s="2">
        <f t="shared" si="1419"/>
        <v>0</v>
      </c>
      <c r="Q1736" s="2">
        <f t="shared" si="1420"/>
        <v>0</v>
      </c>
      <c r="R1736" s="2"/>
      <c r="S1736" s="2">
        <f t="shared" si="1421"/>
        <v>0</v>
      </c>
      <c r="T1736" s="2">
        <f t="shared" si="1422"/>
        <v>0</v>
      </c>
      <c r="U1736" s="2">
        <f t="shared" si="1423"/>
        <v>0</v>
      </c>
      <c r="V1736" s="2">
        <f t="shared" si="1424"/>
        <v>0</v>
      </c>
      <c r="W1736" s="2">
        <f t="shared" si="1425"/>
        <v>0</v>
      </c>
      <c r="X1736" s="2"/>
      <c r="Y1736" s="2"/>
    </row>
    <row r="1737" spans="1:25" s="15" customFormat="1" ht="15" customHeight="1" x14ac:dyDescent="0.25">
      <c r="A1737" s="160" t="s">
        <v>877</v>
      </c>
      <c r="B1737" s="161"/>
      <c r="C1737" s="33" t="s">
        <v>3</v>
      </c>
      <c r="D1737" s="65">
        <v>120</v>
      </c>
      <c r="E1737" s="59">
        <f t="shared" si="1412"/>
        <v>105</v>
      </c>
      <c r="F1737" s="59">
        <f t="shared" si="1413"/>
        <v>90</v>
      </c>
      <c r="G1737" s="59">
        <f t="shared" si="1414"/>
        <v>75</v>
      </c>
      <c r="H1737" s="63">
        <f t="shared" si="1415"/>
        <v>60</v>
      </c>
      <c r="I1737" s="50"/>
      <c r="J1737" s="100">
        <f t="shared" si="1411"/>
        <v>0</v>
      </c>
      <c r="K1737" s="14"/>
      <c r="L1737" s="13"/>
      <c r="M1737" s="2">
        <f t="shared" si="1416"/>
        <v>0</v>
      </c>
      <c r="N1737" s="1">
        <f t="shared" si="1417"/>
        <v>0</v>
      </c>
      <c r="O1737" s="2">
        <f t="shared" si="1418"/>
        <v>0</v>
      </c>
      <c r="P1737" s="2">
        <f t="shared" si="1419"/>
        <v>0</v>
      </c>
      <c r="Q1737" s="2">
        <f t="shared" si="1420"/>
        <v>0</v>
      </c>
      <c r="R1737" s="2"/>
      <c r="S1737" s="2">
        <f t="shared" si="1421"/>
        <v>0</v>
      </c>
      <c r="T1737" s="2">
        <f t="shared" si="1422"/>
        <v>0</v>
      </c>
      <c r="U1737" s="2">
        <f t="shared" si="1423"/>
        <v>0</v>
      </c>
      <c r="V1737" s="2">
        <f t="shared" si="1424"/>
        <v>0</v>
      </c>
      <c r="W1737" s="2">
        <f t="shared" si="1425"/>
        <v>0</v>
      </c>
      <c r="X1737" s="2"/>
      <c r="Y1737" s="2"/>
    </row>
    <row r="1738" spans="1:25" s="15" customFormat="1" ht="15" customHeight="1" x14ac:dyDescent="0.25">
      <c r="A1738" s="160"/>
      <c r="B1738" s="161"/>
      <c r="C1738" s="34" t="s">
        <v>1</v>
      </c>
      <c r="D1738" s="37">
        <v>370</v>
      </c>
      <c r="E1738" s="38">
        <f t="shared" si="1412"/>
        <v>323</v>
      </c>
      <c r="F1738" s="38">
        <f t="shared" si="1413"/>
        <v>277</v>
      </c>
      <c r="G1738" s="38">
        <f t="shared" si="1414"/>
        <v>231</v>
      </c>
      <c r="H1738" s="30">
        <f t="shared" si="1415"/>
        <v>185</v>
      </c>
      <c r="I1738" s="17"/>
      <c r="J1738" s="10">
        <f t="shared" si="1411"/>
        <v>0</v>
      </c>
      <c r="K1738" s="14"/>
      <c r="L1738" s="13"/>
      <c r="M1738" s="2">
        <f t="shared" si="1416"/>
        <v>0</v>
      </c>
      <c r="N1738" s="1">
        <f t="shared" si="1417"/>
        <v>0</v>
      </c>
      <c r="O1738" s="2">
        <f t="shared" si="1418"/>
        <v>0</v>
      </c>
      <c r="P1738" s="2">
        <f t="shared" si="1419"/>
        <v>0</v>
      </c>
      <c r="Q1738" s="2">
        <f t="shared" si="1420"/>
        <v>0</v>
      </c>
      <c r="R1738" s="2"/>
      <c r="S1738" s="2">
        <f t="shared" si="1421"/>
        <v>0</v>
      </c>
      <c r="T1738" s="2">
        <f t="shared" si="1422"/>
        <v>0</v>
      </c>
      <c r="U1738" s="2">
        <f t="shared" si="1423"/>
        <v>0</v>
      </c>
      <c r="V1738" s="2">
        <f t="shared" si="1424"/>
        <v>0</v>
      </c>
      <c r="W1738" s="2">
        <f t="shared" si="1425"/>
        <v>0</v>
      </c>
      <c r="X1738" s="2"/>
      <c r="Y1738" s="2"/>
    </row>
    <row r="1739" spans="1:25" s="15" customFormat="1" ht="15" customHeight="1" x14ac:dyDescent="0.25">
      <c r="A1739" s="160"/>
      <c r="B1739" s="161"/>
      <c r="C1739" s="34" t="s">
        <v>390</v>
      </c>
      <c r="D1739" s="43">
        <v>600</v>
      </c>
      <c r="E1739" s="73">
        <f t="shared" si="1412"/>
        <v>525</v>
      </c>
      <c r="F1739" s="73">
        <f t="shared" si="1413"/>
        <v>450</v>
      </c>
      <c r="G1739" s="73">
        <f t="shared" si="1414"/>
        <v>375</v>
      </c>
      <c r="H1739" s="29">
        <f t="shared" si="1415"/>
        <v>300</v>
      </c>
      <c r="I1739" s="17"/>
      <c r="J1739" s="103">
        <f t="shared" si="1411"/>
        <v>0</v>
      </c>
      <c r="K1739" s="14"/>
      <c r="L1739" s="13"/>
      <c r="M1739" s="2">
        <f t="shared" si="1416"/>
        <v>0</v>
      </c>
      <c r="N1739" s="1">
        <f t="shared" si="1417"/>
        <v>0</v>
      </c>
      <c r="O1739" s="2">
        <f t="shared" si="1418"/>
        <v>0</v>
      </c>
      <c r="P1739" s="2">
        <f t="shared" si="1419"/>
        <v>0</v>
      </c>
      <c r="Q1739" s="2">
        <f t="shared" si="1420"/>
        <v>0</v>
      </c>
      <c r="R1739" s="2"/>
      <c r="S1739" s="2">
        <f t="shared" si="1421"/>
        <v>0</v>
      </c>
      <c r="T1739" s="2">
        <f t="shared" si="1422"/>
        <v>0</v>
      </c>
      <c r="U1739" s="2">
        <f t="shared" si="1423"/>
        <v>0</v>
      </c>
      <c r="V1739" s="2">
        <f t="shared" si="1424"/>
        <v>0</v>
      </c>
      <c r="W1739" s="2">
        <f t="shared" si="1425"/>
        <v>0</v>
      </c>
      <c r="X1739" s="2"/>
      <c r="Y1739" s="2"/>
    </row>
    <row r="1740" spans="1:25" s="15" customFormat="1" ht="15" customHeight="1" thickBot="1" x14ac:dyDescent="0.3">
      <c r="A1740" s="160"/>
      <c r="B1740" s="161"/>
      <c r="C1740" s="35" t="s">
        <v>391</v>
      </c>
      <c r="D1740" s="77">
        <v>3600</v>
      </c>
      <c r="E1740" s="78">
        <f t="shared" si="1412"/>
        <v>3150</v>
      </c>
      <c r="F1740" s="78">
        <f t="shared" si="1413"/>
        <v>2700</v>
      </c>
      <c r="G1740" s="78">
        <f t="shared" si="1414"/>
        <v>2250</v>
      </c>
      <c r="H1740" s="64">
        <f t="shared" si="1415"/>
        <v>1800</v>
      </c>
      <c r="I1740" s="51"/>
      <c r="J1740" s="101">
        <f t="shared" si="1411"/>
        <v>0</v>
      </c>
      <c r="K1740" s="14"/>
      <c r="L1740" s="13"/>
      <c r="M1740" s="2">
        <f t="shared" si="1416"/>
        <v>0</v>
      </c>
      <c r="N1740" s="1">
        <f t="shared" si="1417"/>
        <v>0</v>
      </c>
      <c r="O1740" s="2">
        <f t="shared" si="1418"/>
        <v>0</v>
      </c>
      <c r="P1740" s="2">
        <f t="shared" si="1419"/>
        <v>0</v>
      </c>
      <c r="Q1740" s="2">
        <f t="shared" si="1420"/>
        <v>0</v>
      </c>
      <c r="R1740" s="2"/>
      <c r="S1740" s="2">
        <f t="shared" si="1421"/>
        <v>0</v>
      </c>
      <c r="T1740" s="2">
        <f t="shared" si="1422"/>
        <v>0</v>
      </c>
      <c r="U1740" s="2">
        <f t="shared" si="1423"/>
        <v>0</v>
      </c>
      <c r="V1740" s="2">
        <f t="shared" si="1424"/>
        <v>0</v>
      </c>
      <c r="W1740" s="2">
        <f t="shared" si="1425"/>
        <v>0</v>
      </c>
      <c r="X1740" s="2"/>
      <c r="Y1740" s="2"/>
    </row>
    <row r="1741" spans="1:25" s="15" customFormat="1" ht="15" customHeight="1" x14ac:dyDescent="0.25">
      <c r="A1741" s="160" t="s">
        <v>878</v>
      </c>
      <c r="B1741" s="161"/>
      <c r="C1741" s="33" t="s">
        <v>3</v>
      </c>
      <c r="D1741" s="65">
        <v>160</v>
      </c>
      <c r="E1741" s="59">
        <f t="shared" si="1412"/>
        <v>140</v>
      </c>
      <c r="F1741" s="59">
        <f t="shared" si="1413"/>
        <v>120</v>
      </c>
      <c r="G1741" s="59">
        <f t="shared" si="1414"/>
        <v>100</v>
      </c>
      <c r="H1741" s="63">
        <f t="shared" si="1415"/>
        <v>80</v>
      </c>
      <c r="I1741" s="50"/>
      <c r="J1741" s="100">
        <f t="shared" si="1411"/>
        <v>0</v>
      </c>
      <c r="K1741" s="14"/>
      <c r="L1741" s="13"/>
      <c r="M1741" s="2">
        <f t="shared" si="1416"/>
        <v>0</v>
      </c>
      <c r="N1741" s="1">
        <f t="shared" si="1417"/>
        <v>0</v>
      </c>
      <c r="O1741" s="2">
        <f t="shared" si="1418"/>
        <v>0</v>
      </c>
      <c r="P1741" s="2">
        <f t="shared" si="1419"/>
        <v>0</v>
      </c>
      <c r="Q1741" s="2">
        <f t="shared" si="1420"/>
        <v>0</v>
      </c>
      <c r="R1741" s="2"/>
      <c r="S1741" s="2">
        <f t="shared" si="1421"/>
        <v>0</v>
      </c>
      <c r="T1741" s="2">
        <f t="shared" si="1422"/>
        <v>0</v>
      </c>
      <c r="U1741" s="2">
        <f t="shared" si="1423"/>
        <v>0</v>
      </c>
      <c r="V1741" s="2">
        <f t="shared" si="1424"/>
        <v>0</v>
      </c>
      <c r="W1741" s="2">
        <f t="shared" si="1425"/>
        <v>0</v>
      </c>
      <c r="X1741" s="2"/>
      <c r="Y1741" s="2"/>
    </row>
    <row r="1742" spans="1:25" s="15" customFormat="1" ht="15" customHeight="1" x14ac:dyDescent="0.25">
      <c r="A1742" s="160"/>
      <c r="B1742" s="161"/>
      <c r="C1742" s="34" t="s">
        <v>1</v>
      </c>
      <c r="D1742" s="37">
        <v>570</v>
      </c>
      <c r="E1742" s="38">
        <f t="shared" si="1412"/>
        <v>498</v>
      </c>
      <c r="F1742" s="38">
        <f t="shared" si="1413"/>
        <v>427</v>
      </c>
      <c r="G1742" s="38">
        <f t="shared" si="1414"/>
        <v>356</v>
      </c>
      <c r="H1742" s="30">
        <f t="shared" si="1415"/>
        <v>285</v>
      </c>
      <c r="I1742" s="17"/>
      <c r="J1742" s="10">
        <f t="shared" si="1411"/>
        <v>0</v>
      </c>
      <c r="K1742" s="14"/>
      <c r="L1742" s="13"/>
      <c r="M1742" s="2">
        <f t="shared" si="1416"/>
        <v>0</v>
      </c>
      <c r="N1742" s="1">
        <f t="shared" si="1417"/>
        <v>0</v>
      </c>
      <c r="O1742" s="2">
        <f t="shared" si="1418"/>
        <v>0</v>
      </c>
      <c r="P1742" s="2">
        <f t="shared" si="1419"/>
        <v>0</v>
      </c>
      <c r="Q1742" s="2">
        <f t="shared" si="1420"/>
        <v>0</v>
      </c>
      <c r="R1742" s="2"/>
      <c r="S1742" s="2">
        <f t="shared" si="1421"/>
        <v>0</v>
      </c>
      <c r="T1742" s="2">
        <f t="shared" si="1422"/>
        <v>0</v>
      </c>
      <c r="U1742" s="2">
        <f t="shared" si="1423"/>
        <v>0</v>
      </c>
      <c r="V1742" s="2">
        <f t="shared" si="1424"/>
        <v>0</v>
      </c>
      <c r="W1742" s="2">
        <f t="shared" si="1425"/>
        <v>0</v>
      </c>
      <c r="X1742" s="2"/>
      <c r="Y1742" s="2"/>
    </row>
    <row r="1743" spans="1:25" s="15" customFormat="1" ht="15" customHeight="1" x14ac:dyDescent="0.25">
      <c r="A1743" s="160"/>
      <c r="B1743" s="161"/>
      <c r="C1743" s="34" t="s">
        <v>390</v>
      </c>
      <c r="D1743" s="43">
        <v>1000</v>
      </c>
      <c r="E1743" s="73">
        <f t="shared" si="1412"/>
        <v>875</v>
      </c>
      <c r="F1743" s="73">
        <f t="shared" si="1413"/>
        <v>750</v>
      </c>
      <c r="G1743" s="73">
        <f t="shared" si="1414"/>
        <v>625</v>
      </c>
      <c r="H1743" s="29">
        <f t="shared" si="1415"/>
        <v>500</v>
      </c>
      <c r="I1743" s="17"/>
      <c r="J1743" s="103">
        <f t="shared" si="1411"/>
        <v>0</v>
      </c>
      <c r="K1743" s="14"/>
      <c r="L1743" s="13"/>
      <c r="M1743" s="2">
        <f t="shared" si="1416"/>
        <v>0</v>
      </c>
      <c r="N1743" s="1">
        <f t="shared" si="1417"/>
        <v>0</v>
      </c>
      <c r="O1743" s="2">
        <f t="shared" si="1418"/>
        <v>0</v>
      </c>
      <c r="P1743" s="2">
        <f t="shared" si="1419"/>
        <v>0</v>
      </c>
      <c r="Q1743" s="2">
        <f t="shared" si="1420"/>
        <v>0</v>
      </c>
      <c r="R1743" s="2"/>
      <c r="S1743" s="2">
        <f t="shared" si="1421"/>
        <v>0</v>
      </c>
      <c r="T1743" s="2">
        <f t="shared" si="1422"/>
        <v>0</v>
      </c>
      <c r="U1743" s="2">
        <f t="shared" si="1423"/>
        <v>0</v>
      </c>
      <c r="V1743" s="2">
        <f t="shared" si="1424"/>
        <v>0</v>
      </c>
      <c r="W1743" s="2">
        <f t="shared" si="1425"/>
        <v>0</v>
      </c>
      <c r="X1743" s="2"/>
      <c r="Y1743" s="2"/>
    </row>
    <row r="1744" spans="1:25" s="15" customFormat="1" ht="15" customHeight="1" thickBot="1" x14ac:dyDescent="0.3">
      <c r="A1744" s="160"/>
      <c r="B1744" s="161"/>
      <c r="C1744" s="35" t="s">
        <v>391</v>
      </c>
      <c r="D1744" s="77">
        <v>7000</v>
      </c>
      <c r="E1744" s="78">
        <f t="shared" si="1412"/>
        <v>6125</v>
      </c>
      <c r="F1744" s="78">
        <f t="shared" si="1413"/>
        <v>5250</v>
      </c>
      <c r="G1744" s="78">
        <f t="shared" si="1414"/>
        <v>4375</v>
      </c>
      <c r="H1744" s="64">
        <f t="shared" si="1415"/>
        <v>3500</v>
      </c>
      <c r="I1744" s="51"/>
      <c r="J1744" s="101">
        <f t="shared" si="1411"/>
        <v>0</v>
      </c>
      <c r="K1744" s="14"/>
      <c r="L1744" s="13"/>
      <c r="M1744" s="2">
        <f t="shared" si="1416"/>
        <v>0</v>
      </c>
      <c r="N1744" s="1">
        <f t="shared" si="1417"/>
        <v>0</v>
      </c>
      <c r="O1744" s="2">
        <f t="shared" si="1418"/>
        <v>0</v>
      </c>
      <c r="P1744" s="2">
        <f t="shared" si="1419"/>
        <v>0</v>
      </c>
      <c r="Q1744" s="2">
        <f t="shared" si="1420"/>
        <v>0</v>
      </c>
      <c r="R1744" s="2"/>
      <c r="S1744" s="2">
        <f t="shared" si="1421"/>
        <v>0</v>
      </c>
      <c r="T1744" s="2">
        <f t="shared" si="1422"/>
        <v>0</v>
      </c>
      <c r="U1744" s="2">
        <f t="shared" si="1423"/>
        <v>0</v>
      </c>
      <c r="V1744" s="2">
        <f t="shared" si="1424"/>
        <v>0</v>
      </c>
      <c r="W1744" s="2">
        <f t="shared" si="1425"/>
        <v>0</v>
      </c>
      <c r="X1744" s="2"/>
      <c r="Y1744" s="2"/>
    </row>
    <row r="1745" spans="1:25" s="15" customFormat="1" ht="15" customHeight="1" x14ac:dyDescent="0.25">
      <c r="A1745" s="160" t="s">
        <v>166</v>
      </c>
      <c r="B1745" s="161"/>
      <c r="C1745" s="33" t="s">
        <v>3</v>
      </c>
      <c r="D1745" s="65">
        <v>130</v>
      </c>
      <c r="E1745" s="59">
        <f t="shared" si="1399"/>
        <v>113</v>
      </c>
      <c r="F1745" s="59">
        <f t="shared" si="1400"/>
        <v>97</v>
      </c>
      <c r="G1745" s="59">
        <f t="shared" si="1401"/>
        <v>81</v>
      </c>
      <c r="H1745" s="63">
        <f t="shared" si="1402"/>
        <v>65</v>
      </c>
      <c r="I1745" s="50"/>
      <c r="J1745" s="100">
        <f t="shared" si="1410"/>
        <v>0</v>
      </c>
      <c r="K1745" s="14"/>
      <c r="L1745" s="13"/>
      <c r="M1745" s="2">
        <f t="shared" si="1416"/>
        <v>0</v>
      </c>
      <c r="N1745" s="1">
        <f t="shared" si="1417"/>
        <v>0</v>
      </c>
      <c r="O1745" s="2">
        <f t="shared" si="1418"/>
        <v>0</v>
      </c>
      <c r="P1745" s="2">
        <f t="shared" si="1419"/>
        <v>0</v>
      </c>
      <c r="Q1745" s="2">
        <f t="shared" si="1420"/>
        <v>0</v>
      </c>
      <c r="R1745" s="2"/>
      <c r="S1745" s="2">
        <f t="shared" si="1421"/>
        <v>0</v>
      </c>
      <c r="T1745" s="2">
        <f t="shared" si="1422"/>
        <v>0</v>
      </c>
      <c r="U1745" s="2">
        <f t="shared" si="1423"/>
        <v>0</v>
      </c>
      <c r="V1745" s="2">
        <f t="shared" si="1424"/>
        <v>0</v>
      </c>
      <c r="W1745" s="2">
        <f t="shared" si="1425"/>
        <v>0</v>
      </c>
      <c r="X1745" s="2"/>
      <c r="Y1745" s="2"/>
    </row>
    <row r="1746" spans="1:25" s="15" customFormat="1" ht="15" customHeight="1" x14ac:dyDescent="0.25">
      <c r="A1746" s="160"/>
      <c r="B1746" s="161"/>
      <c r="C1746" s="34" t="s">
        <v>1</v>
      </c>
      <c r="D1746" s="37">
        <v>430</v>
      </c>
      <c r="E1746" s="38">
        <f t="shared" si="1399"/>
        <v>376</v>
      </c>
      <c r="F1746" s="38">
        <f t="shared" si="1400"/>
        <v>322</v>
      </c>
      <c r="G1746" s="38">
        <f t="shared" si="1401"/>
        <v>268</v>
      </c>
      <c r="H1746" s="30">
        <f t="shared" si="1402"/>
        <v>215</v>
      </c>
      <c r="I1746" s="17"/>
      <c r="J1746" s="10">
        <f t="shared" si="1410"/>
        <v>0</v>
      </c>
      <c r="K1746" s="14"/>
      <c r="L1746" s="13"/>
      <c r="M1746" s="2">
        <f t="shared" si="1416"/>
        <v>0</v>
      </c>
      <c r="N1746" s="1">
        <f t="shared" si="1417"/>
        <v>0</v>
      </c>
      <c r="O1746" s="2">
        <f t="shared" si="1418"/>
        <v>0</v>
      </c>
      <c r="P1746" s="2">
        <f t="shared" si="1419"/>
        <v>0</v>
      </c>
      <c r="Q1746" s="2">
        <f t="shared" si="1420"/>
        <v>0</v>
      </c>
      <c r="R1746" s="2"/>
      <c r="S1746" s="2">
        <f t="shared" si="1421"/>
        <v>0</v>
      </c>
      <c r="T1746" s="2">
        <f t="shared" si="1422"/>
        <v>0</v>
      </c>
      <c r="U1746" s="2">
        <f t="shared" si="1423"/>
        <v>0</v>
      </c>
      <c r="V1746" s="2">
        <f t="shared" si="1424"/>
        <v>0</v>
      </c>
      <c r="W1746" s="2">
        <f t="shared" si="1425"/>
        <v>0</v>
      </c>
      <c r="X1746" s="2"/>
      <c r="Y1746" s="2"/>
    </row>
    <row r="1747" spans="1:25" s="15" customFormat="1" ht="15" customHeight="1" x14ac:dyDescent="0.25">
      <c r="A1747" s="160"/>
      <c r="B1747" s="161"/>
      <c r="C1747" s="34" t="s">
        <v>390</v>
      </c>
      <c r="D1747" s="43">
        <v>800</v>
      </c>
      <c r="E1747" s="73">
        <f t="shared" si="1399"/>
        <v>700</v>
      </c>
      <c r="F1747" s="73">
        <f t="shared" si="1400"/>
        <v>600</v>
      </c>
      <c r="G1747" s="73">
        <f t="shared" si="1401"/>
        <v>500</v>
      </c>
      <c r="H1747" s="29">
        <f t="shared" si="1402"/>
        <v>400</v>
      </c>
      <c r="I1747" s="17"/>
      <c r="J1747" s="103">
        <f t="shared" si="1410"/>
        <v>0</v>
      </c>
      <c r="K1747" s="14"/>
      <c r="L1747" s="13"/>
      <c r="M1747" s="2">
        <f t="shared" si="1416"/>
        <v>0</v>
      </c>
      <c r="N1747" s="1">
        <f t="shared" si="1417"/>
        <v>0</v>
      </c>
      <c r="O1747" s="2">
        <f t="shared" si="1418"/>
        <v>0</v>
      </c>
      <c r="P1747" s="2">
        <f t="shared" si="1419"/>
        <v>0</v>
      </c>
      <c r="Q1747" s="2">
        <f t="shared" si="1420"/>
        <v>0</v>
      </c>
      <c r="R1747" s="2"/>
      <c r="S1747" s="2">
        <f t="shared" si="1421"/>
        <v>0</v>
      </c>
      <c r="T1747" s="2">
        <f t="shared" si="1422"/>
        <v>0</v>
      </c>
      <c r="U1747" s="2">
        <f t="shared" si="1423"/>
        <v>0</v>
      </c>
      <c r="V1747" s="2">
        <f t="shared" si="1424"/>
        <v>0</v>
      </c>
      <c r="W1747" s="2">
        <f t="shared" si="1425"/>
        <v>0</v>
      </c>
      <c r="X1747" s="2"/>
      <c r="Y1747" s="2"/>
    </row>
    <row r="1748" spans="1:25" s="15" customFormat="1" ht="14.25" customHeight="1" thickBot="1" x14ac:dyDescent="0.3">
      <c r="A1748" s="160"/>
      <c r="B1748" s="161"/>
      <c r="C1748" s="35" t="s">
        <v>391</v>
      </c>
      <c r="D1748" s="77">
        <v>4600</v>
      </c>
      <c r="E1748" s="78">
        <f t="shared" si="1399"/>
        <v>4025</v>
      </c>
      <c r="F1748" s="78">
        <f t="shared" si="1400"/>
        <v>3450</v>
      </c>
      <c r="G1748" s="78">
        <f t="shared" si="1401"/>
        <v>2875</v>
      </c>
      <c r="H1748" s="64">
        <f t="shared" si="1402"/>
        <v>2300</v>
      </c>
      <c r="I1748" s="51"/>
      <c r="J1748" s="101">
        <f t="shared" ref="J1748:J1787" si="1426">IF($K$6&lt;=9999,S1748,IF(AND($K$6&gt;=10000,$K$6&lt;=19999),T1748,IF(AND($K$6&gt;=20000,$K$6&lt;=39999),U1748,IF(AND($K$6&gt;=40000,$K$6&lt;=79999),V1748,IF($K$6&gt;=80000,W1748,0)))))</f>
        <v>0</v>
      </c>
      <c r="K1748" s="14"/>
      <c r="L1748" s="13"/>
      <c r="M1748" s="2">
        <f t="shared" si="1416"/>
        <v>0</v>
      </c>
      <c r="N1748" s="1">
        <f t="shared" si="1417"/>
        <v>0</v>
      </c>
      <c r="O1748" s="2">
        <f t="shared" si="1418"/>
        <v>0</v>
      </c>
      <c r="P1748" s="2">
        <f t="shared" si="1419"/>
        <v>0</v>
      </c>
      <c r="Q1748" s="2">
        <f t="shared" si="1420"/>
        <v>0</v>
      </c>
      <c r="R1748" s="2"/>
      <c r="S1748" s="2">
        <f t="shared" si="1421"/>
        <v>0</v>
      </c>
      <c r="T1748" s="2">
        <f t="shared" si="1422"/>
        <v>0</v>
      </c>
      <c r="U1748" s="2">
        <f t="shared" si="1423"/>
        <v>0</v>
      </c>
      <c r="V1748" s="2">
        <f t="shared" si="1424"/>
        <v>0</v>
      </c>
      <c r="W1748" s="2">
        <f t="shared" si="1425"/>
        <v>0</v>
      </c>
      <c r="X1748" s="2"/>
      <c r="Y1748" s="2"/>
    </row>
    <row r="1749" spans="1:25" s="15" customFormat="1" ht="15" customHeight="1" x14ac:dyDescent="0.25">
      <c r="A1749" s="160" t="s">
        <v>167</v>
      </c>
      <c r="B1749" s="161"/>
      <c r="C1749" s="33" t="s">
        <v>3</v>
      </c>
      <c r="D1749" s="65">
        <v>110</v>
      </c>
      <c r="E1749" s="59">
        <f t="shared" si="1399"/>
        <v>96</v>
      </c>
      <c r="F1749" s="59">
        <f t="shared" si="1400"/>
        <v>82</v>
      </c>
      <c r="G1749" s="59">
        <f t="shared" si="1401"/>
        <v>68</v>
      </c>
      <c r="H1749" s="63">
        <f t="shared" si="1402"/>
        <v>55</v>
      </c>
      <c r="I1749" s="50"/>
      <c r="J1749" s="100">
        <f t="shared" si="1426"/>
        <v>0</v>
      </c>
      <c r="K1749" s="14"/>
      <c r="L1749" s="13"/>
      <c r="M1749" s="2">
        <f t="shared" si="1416"/>
        <v>0</v>
      </c>
      <c r="N1749" s="1">
        <f t="shared" si="1417"/>
        <v>0</v>
      </c>
      <c r="O1749" s="2">
        <f t="shared" si="1418"/>
        <v>0</v>
      </c>
      <c r="P1749" s="2">
        <f t="shared" si="1419"/>
        <v>0</v>
      </c>
      <c r="Q1749" s="2">
        <f t="shared" si="1420"/>
        <v>0</v>
      </c>
      <c r="R1749" s="2"/>
      <c r="S1749" s="2">
        <f t="shared" si="1421"/>
        <v>0</v>
      </c>
      <c r="T1749" s="2">
        <f t="shared" si="1422"/>
        <v>0</v>
      </c>
      <c r="U1749" s="2">
        <f t="shared" si="1423"/>
        <v>0</v>
      </c>
      <c r="V1749" s="2">
        <f t="shared" si="1424"/>
        <v>0</v>
      </c>
      <c r="W1749" s="2">
        <f t="shared" si="1425"/>
        <v>0</v>
      </c>
      <c r="X1749" s="2"/>
      <c r="Y1749" s="2"/>
    </row>
    <row r="1750" spans="1:25" s="15" customFormat="1" ht="15" customHeight="1" x14ac:dyDescent="0.25">
      <c r="A1750" s="160"/>
      <c r="B1750" s="161"/>
      <c r="C1750" s="34" t="s">
        <v>1</v>
      </c>
      <c r="D1750" s="37">
        <v>310</v>
      </c>
      <c r="E1750" s="38">
        <f t="shared" si="1399"/>
        <v>271</v>
      </c>
      <c r="F1750" s="38">
        <f t="shared" si="1400"/>
        <v>232</v>
      </c>
      <c r="G1750" s="38">
        <f t="shared" si="1401"/>
        <v>193</v>
      </c>
      <c r="H1750" s="30">
        <f t="shared" si="1402"/>
        <v>155</v>
      </c>
      <c r="I1750" s="17"/>
      <c r="J1750" s="10">
        <f t="shared" si="1426"/>
        <v>0</v>
      </c>
      <c r="K1750" s="14"/>
      <c r="L1750" s="13"/>
      <c r="M1750" s="2">
        <f t="shared" si="1416"/>
        <v>0</v>
      </c>
      <c r="N1750" s="1">
        <f t="shared" si="1417"/>
        <v>0</v>
      </c>
      <c r="O1750" s="2">
        <f t="shared" si="1418"/>
        <v>0</v>
      </c>
      <c r="P1750" s="2">
        <f t="shared" si="1419"/>
        <v>0</v>
      </c>
      <c r="Q1750" s="2">
        <f t="shared" si="1420"/>
        <v>0</v>
      </c>
      <c r="R1750" s="2"/>
      <c r="S1750" s="2">
        <f t="shared" si="1421"/>
        <v>0</v>
      </c>
      <c r="T1750" s="2">
        <f t="shared" si="1422"/>
        <v>0</v>
      </c>
      <c r="U1750" s="2">
        <f t="shared" si="1423"/>
        <v>0</v>
      </c>
      <c r="V1750" s="2">
        <f t="shared" si="1424"/>
        <v>0</v>
      </c>
      <c r="W1750" s="2">
        <f t="shared" si="1425"/>
        <v>0</v>
      </c>
      <c r="X1750" s="2"/>
      <c r="Y1750" s="2"/>
    </row>
    <row r="1751" spans="1:25" s="15" customFormat="1" ht="15" customHeight="1" x14ac:dyDescent="0.25">
      <c r="A1751" s="160"/>
      <c r="B1751" s="161"/>
      <c r="C1751" s="34" t="s">
        <v>390</v>
      </c>
      <c r="D1751" s="43">
        <v>500</v>
      </c>
      <c r="E1751" s="73">
        <f t="shared" si="1399"/>
        <v>437</v>
      </c>
      <c r="F1751" s="73">
        <f t="shared" si="1400"/>
        <v>375</v>
      </c>
      <c r="G1751" s="73">
        <f t="shared" si="1401"/>
        <v>312</v>
      </c>
      <c r="H1751" s="29">
        <f t="shared" si="1402"/>
        <v>250</v>
      </c>
      <c r="I1751" s="17"/>
      <c r="J1751" s="103">
        <f t="shared" si="1426"/>
        <v>0</v>
      </c>
      <c r="K1751" s="14"/>
      <c r="L1751" s="13"/>
      <c r="M1751" s="2">
        <f t="shared" si="1416"/>
        <v>0</v>
      </c>
      <c r="N1751" s="1">
        <f t="shared" si="1417"/>
        <v>0</v>
      </c>
      <c r="O1751" s="2">
        <f t="shared" si="1418"/>
        <v>0</v>
      </c>
      <c r="P1751" s="2">
        <f t="shared" si="1419"/>
        <v>0</v>
      </c>
      <c r="Q1751" s="2">
        <f t="shared" si="1420"/>
        <v>0</v>
      </c>
      <c r="R1751" s="2"/>
      <c r="S1751" s="2">
        <f t="shared" si="1421"/>
        <v>0</v>
      </c>
      <c r="T1751" s="2">
        <f t="shared" si="1422"/>
        <v>0</v>
      </c>
      <c r="U1751" s="2">
        <f t="shared" si="1423"/>
        <v>0</v>
      </c>
      <c r="V1751" s="2">
        <f t="shared" si="1424"/>
        <v>0</v>
      </c>
      <c r="W1751" s="2">
        <f t="shared" si="1425"/>
        <v>0</v>
      </c>
      <c r="X1751" s="2"/>
      <c r="Y1751" s="2"/>
    </row>
    <row r="1752" spans="1:25" s="15" customFormat="1" ht="14.25" customHeight="1" thickBot="1" x14ac:dyDescent="0.3">
      <c r="A1752" s="160"/>
      <c r="B1752" s="161"/>
      <c r="C1752" s="35" t="s">
        <v>391</v>
      </c>
      <c r="D1752" s="77">
        <v>2600</v>
      </c>
      <c r="E1752" s="78">
        <f t="shared" si="1399"/>
        <v>2275</v>
      </c>
      <c r="F1752" s="78">
        <f t="shared" si="1400"/>
        <v>1950</v>
      </c>
      <c r="G1752" s="78">
        <f t="shared" si="1401"/>
        <v>1625</v>
      </c>
      <c r="H1752" s="64">
        <f t="shared" si="1402"/>
        <v>1300</v>
      </c>
      <c r="I1752" s="51"/>
      <c r="J1752" s="101">
        <f t="shared" si="1426"/>
        <v>0</v>
      </c>
      <c r="K1752" s="14"/>
      <c r="L1752" s="13"/>
      <c r="M1752" s="2">
        <f t="shared" si="1416"/>
        <v>0</v>
      </c>
      <c r="N1752" s="1">
        <f t="shared" si="1417"/>
        <v>0</v>
      </c>
      <c r="O1752" s="2">
        <f t="shared" si="1418"/>
        <v>0</v>
      </c>
      <c r="P1752" s="2">
        <f t="shared" si="1419"/>
        <v>0</v>
      </c>
      <c r="Q1752" s="2">
        <f t="shared" si="1420"/>
        <v>0</v>
      </c>
      <c r="R1752" s="2"/>
      <c r="S1752" s="2">
        <f t="shared" si="1421"/>
        <v>0</v>
      </c>
      <c r="T1752" s="2">
        <f t="shared" si="1422"/>
        <v>0</v>
      </c>
      <c r="U1752" s="2">
        <f t="shared" si="1423"/>
        <v>0</v>
      </c>
      <c r="V1752" s="2">
        <f t="shared" si="1424"/>
        <v>0</v>
      </c>
      <c r="W1752" s="2">
        <f t="shared" si="1425"/>
        <v>0</v>
      </c>
      <c r="X1752" s="2"/>
      <c r="Y1752" s="2"/>
    </row>
    <row r="1753" spans="1:25" s="15" customFormat="1" ht="15" customHeight="1" x14ac:dyDescent="0.25">
      <c r="A1753" s="160" t="s">
        <v>168</v>
      </c>
      <c r="B1753" s="161"/>
      <c r="C1753" s="33" t="s">
        <v>3</v>
      </c>
      <c r="D1753" s="65">
        <v>100</v>
      </c>
      <c r="E1753" s="59">
        <f t="shared" si="1399"/>
        <v>87</v>
      </c>
      <c r="F1753" s="59">
        <f t="shared" si="1400"/>
        <v>75</v>
      </c>
      <c r="G1753" s="59">
        <f t="shared" si="1401"/>
        <v>62</v>
      </c>
      <c r="H1753" s="63">
        <f t="shared" si="1402"/>
        <v>50</v>
      </c>
      <c r="I1753" s="50"/>
      <c r="J1753" s="100">
        <f t="shared" si="1426"/>
        <v>0</v>
      </c>
      <c r="K1753" s="14"/>
      <c r="L1753" s="13"/>
      <c r="M1753" s="2">
        <f t="shared" si="1416"/>
        <v>0</v>
      </c>
      <c r="N1753" s="1">
        <f t="shared" si="1417"/>
        <v>0</v>
      </c>
      <c r="O1753" s="2">
        <f t="shared" si="1418"/>
        <v>0</v>
      </c>
      <c r="P1753" s="2">
        <f t="shared" si="1419"/>
        <v>0</v>
      </c>
      <c r="Q1753" s="2">
        <f t="shared" si="1420"/>
        <v>0</v>
      </c>
      <c r="R1753" s="2"/>
      <c r="S1753" s="2">
        <f t="shared" si="1421"/>
        <v>0</v>
      </c>
      <c r="T1753" s="2">
        <f t="shared" si="1422"/>
        <v>0</v>
      </c>
      <c r="U1753" s="2">
        <f t="shared" si="1423"/>
        <v>0</v>
      </c>
      <c r="V1753" s="2">
        <f t="shared" si="1424"/>
        <v>0</v>
      </c>
      <c r="W1753" s="2">
        <f t="shared" si="1425"/>
        <v>0</v>
      </c>
      <c r="X1753" s="2"/>
      <c r="Y1753" s="2"/>
    </row>
    <row r="1754" spans="1:25" s="15" customFormat="1" ht="15" customHeight="1" x14ac:dyDescent="0.25">
      <c r="A1754" s="160"/>
      <c r="B1754" s="161"/>
      <c r="C1754" s="34" t="s">
        <v>1</v>
      </c>
      <c r="D1754" s="37">
        <v>290</v>
      </c>
      <c r="E1754" s="38">
        <f t="shared" si="1399"/>
        <v>253</v>
      </c>
      <c r="F1754" s="38">
        <f t="shared" si="1400"/>
        <v>217</v>
      </c>
      <c r="G1754" s="38">
        <f t="shared" si="1401"/>
        <v>181</v>
      </c>
      <c r="H1754" s="30">
        <f t="shared" si="1402"/>
        <v>145</v>
      </c>
      <c r="I1754" s="17"/>
      <c r="J1754" s="10">
        <f t="shared" si="1426"/>
        <v>0</v>
      </c>
      <c r="K1754" s="14"/>
      <c r="L1754" s="13"/>
      <c r="M1754" s="2">
        <f t="shared" si="1416"/>
        <v>0</v>
      </c>
      <c r="N1754" s="1">
        <f t="shared" si="1417"/>
        <v>0</v>
      </c>
      <c r="O1754" s="2">
        <f t="shared" si="1418"/>
        <v>0</v>
      </c>
      <c r="P1754" s="2">
        <f t="shared" si="1419"/>
        <v>0</v>
      </c>
      <c r="Q1754" s="2">
        <f t="shared" si="1420"/>
        <v>0</v>
      </c>
      <c r="R1754" s="2"/>
      <c r="S1754" s="2">
        <f t="shared" si="1421"/>
        <v>0</v>
      </c>
      <c r="T1754" s="2">
        <f t="shared" si="1422"/>
        <v>0</v>
      </c>
      <c r="U1754" s="2">
        <f t="shared" si="1423"/>
        <v>0</v>
      </c>
      <c r="V1754" s="2">
        <f t="shared" si="1424"/>
        <v>0</v>
      </c>
      <c r="W1754" s="2">
        <f t="shared" si="1425"/>
        <v>0</v>
      </c>
      <c r="X1754" s="2"/>
      <c r="Y1754" s="2"/>
    </row>
    <row r="1755" spans="1:25" s="15" customFormat="1" ht="15" customHeight="1" x14ac:dyDescent="0.25">
      <c r="A1755" s="160"/>
      <c r="B1755" s="161"/>
      <c r="C1755" s="34" t="s">
        <v>390</v>
      </c>
      <c r="D1755" s="43">
        <v>500</v>
      </c>
      <c r="E1755" s="73">
        <f t="shared" si="1399"/>
        <v>437</v>
      </c>
      <c r="F1755" s="73">
        <f t="shared" si="1400"/>
        <v>375</v>
      </c>
      <c r="G1755" s="73">
        <f t="shared" si="1401"/>
        <v>312</v>
      </c>
      <c r="H1755" s="29">
        <f t="shared" si="1402"/>
        <v>250</v>
      </c>
      <c r="I1755" s="17"/>
      <c r="J1755" s="103">
        <f t="shared" si="1426"/>
        <v>0</v>
      </c>
      <c r="K1755" s="14"/>
      <c r="L1755" s="13"/>
      <c r="M1755" s="2">
        <f t="shared" si="1416"/>
        <v>0</v>
      </c>
      <c r="N1755" s="1">
        <f t="shared" si="1417"/>
        <v>0</v>
      </c>
      <c r="O1755" s="2">
        <f t="shared" si="1418"/>
        <v>0</v>
      </c>
      <c r="P1755" s="2">
        <f t="shared" si="1419"/>
        <v>0</v>
      </c>
      <c r="Q1755" s="2">
        <f t="shared" si="1420"/>
        <v>0</v>
      </c>
      <c r="R1755" s="2"/>
      <c r="S1755" s="2">
        <f t="shared" si="1421"/>
        <v>0</v>
      </c>
      <c r="T1755" s="2">
        <f t="shared" si="1422"/>
        <v>0</v>
      </c>
      <c r="U1755" s="2">
        <f t="shared" si="1423"/>
        <v>0</v>
      </c>
      <c r="V1755" s="2">
        <f t="shared" si="1424"/>
        <v>0</v>
      </c>
      <c r="W1755" s="2">
        <f t="shared" si="1425"/>
        <v>0</v>
      </c>
      <c r="X1755" s="2"/>
      <c r="Y1755" s="2"/>
    </row>
    <row r="1756" spans="1:25" s="15" customFormat="1" ht="14.25" customHeight="1" thickBot="1" x14ac:dyDescent="0.3">
      <c r="A1756" s="160"/>
      <c r="B1756" s="161"/>
      <c r="C1756" s="35" t="s">
        <v>391</v>
      </c>
      <c r="D1756" s="77">
        <v>2300</v>
      </c>
      <c r="E1756" s="78">
        <f t="shared" si="1399"/>
        <v>2012</v>
      </c>
      <c r="F1756" s="78">
        <f t="shared" si="1400"/>
        <v>1725</v>
      </c>
      <c r="G1756" s="78">
        <f t="shared" si="1401"/>
        <v>1437</v>
      </c>
      <c r="H1756" s="64">
        <f t="shared" si="1402"/>
        <v>1150</v>
      </c>
      <c r="I1756" s="51"/>
      <c r="J1756" s="101">
        <f t="shared" si="1426"/>
        <v>0</v>
      </c>
      <c r="K1756" s="14"/>
      <c r="L1756" s="13"/>
      <c r="M1756" s="2">
        <f t="shared" si="1416"/>
        <v>0</v>
      </c>
      <c r="N1756" s="1">
        <f t="shared" si="1417"/>
        <v>0</v>
      </c>
      <c r="O1756" s="2">
        <f t="shared" si="1418"/>
        <v>0</v>
      </c>
      <c r="P1756" s="2">
        <f t="shared" si="1419"/>
        <v>0</v>
      </c>
      <c r="Q1756" s="2">
        <f t="shared" si="1420"/>
        <v>0</v>
      </c>
      <c r="R1756" s="2"/>
      <c r="S1756" s="2">
        <f t="shared" si="1421"/>
        <v>0</v>
      </c>
      <c r="T1756" s="2">
        <f t="shared" si="1422"/>
        <v>0</v>
      </c>
      <c r="U1756" s="2">
        <f t="shared" si="1423"/>
        <v>0</v>
      </c>
      <c r="V1756" s="2">
        <f t="shared" si="1424"/>
        <v>0</v>
      </c>
      <c r="W1756" s="2">
        <f t="shared" si="1425"/>
        <v>0</v>
      </c>
      <c r="X1756" s="2"/>
      <c r="Y1756" s="2"/>
    </row>
    <row r="1757" spans="1:25" s="15" customFormat="1" ht="15" customHeight="1" x14ac:dyDescent="0.25">
      <c r="A1757" s="160" t="s">
        <v>879</v>
      </c>
      <c r="B1757" s="161"/>
      <c r="C1757" s="33" t="s">
        <v>394</v>
      </c>
      <c r="D1757" s="65">
        <v>170</v>
      </c>
      <c r="E1757" s="59">
        <f t="shared" ref="E1757:E1760" si="1427">INT(H1757*1.75)</f>
        <v>148</v>
      </c>
      <c r="F1757" s="59">
        <f t="shared" ref="F1757:F1760" si="1428">INT(H1757*1.5)</f>
        <v>127</v>
      </c>
      <c r="G1757" s="59">
        <f t="shared" ref="G1757:G1760" si="1429">INT(H1757*1.25)</f>
        <v>106</v>
      </c>
      <c r="H1757" s="63">
        <f t="shared" ref="H1757:H1760" si="1430">INT(D1757/2)</f>
        <v>85</v>
      </c>
      <c r="I1757" s="50"/>
      <c r="J1757" s="100">
        <f>IF($K$6&lt;=9999,S1757,IF(AND($K$6&gt;=10000,$K$6&lt;=19999),T1757,IF(AND($K$6&gt;=20000,$K$6&lt;=39999),U1757,IF(AND($K$6&gt;=40000,$K$6&lt;=79999),V1757,IF($K$6&gt;=80000,W1757,0)))))</f>
        <v>0</v>
      </c>
      <c r="K1757" s="14"/>
      <c r="L1757" s="13"/>
      <c r="M1757" s="2">
        <f t="shared" si="1416"/>
        <v>0</v>
      </c>
      <c r="N1757" s="1">
        <f t="shared" si="1417"/>
        <v>0</v>
      </c>
      <c r="O1757" s="2">
        <f t="shared" si="1418"/>
        <v>0</v>
      </c>
      <c r="P1757" s="2">
        <f t="shared" si="1419"/>
        <v>0</v>
      </c>
      <c r="Q1757" s="2">
        <f t="shared" si="1420"/>
        <v>0</v>
      </c>
      <c r="R1757" s="2"/>
      <c r="S1757" s="2">
        <f t="shared" si="1421"/>
        <v>0</v>
      </c>
      <c r="T1757" s="2">
        <f t="shared" si="1422"/>
        <v>0</v>
      </c>
      <c r="U1757" s="2">
        <f t="shared" si="1423"/>
        <v>0</v>
      </c>
      <c r="V1757" s="2">
        <f t="shared" si="1424"/>
        <v>0</v>
      </c>
      <c r="W1757" s="2">
        <f t="shared" si="1425"/>
        <v>0</v>
      </c>
      <c r="X1757" s="2"/>
      <c r="Y1757" s="2"/>
    </row>
    <row r="1758" spans="1:25" s="15" customFormat="1" ht="15" customHeight="1" x14ac:dyDescent="0.25">
      <c r="A1758" s="160"/>
      <c r="B1758" s="161"/>
      <c r="C1758" s="34" t="s">
        <v>395</v>
      </c>
      <c r="D1758" s="37">
        <v>610</v>
      </c>
      <c r="E1758" s="38">
        <f t="shared" si="1427"/>
        <v>533</v>
      </c>
      <c r="F1758" s="38">
        <f t="shared" si="1428"/>
        <v>457</v>
      </c>
      <c r="G1758" s="38">
        <f t="shared" si="1429"/>
        <v>381</v>
      </c>
      <c r="H1758" s="30">
        <f t="shared" si="1430"/>
        <v>305</v>
      </c>
      <c r="I1758" s="17"/>
      <c r="J1758" s="10">
        <f>IF($K$6&lt;=9999,S1758,IF(AND($K$6&gt;=10000,$K$6&lt;=19999),T1758,IF(AND($K$6&gt;=20000,$K$6&lt;=39999),U1758,IF(AND($K$6&gt;=40000,$K$6&lt;=79999),V1758,IF($K$6&gt;=80000,W1758,0)))))</f>
        <v>0</v>
      </c>
      <c r="K1758" s="14"/>
      <c r="L1758" s="13"/>
      <c r="M1758" s="2">
        <f t="shared" si="1416"/>
        <v>0</v>
      </c>
      <c r="N1758" s="1">
        <f t="shared" si="1417"/>
        <v>0</v>
      </c>
      <c r="O1758" s="2">
        <f t="shared" si="1418"/>
        <v>0</v>
      </c>
      <c r="P1758" s="2">
        <f t="shared" si="1419"/>
        <v>0</v>
      </c>
      <c r="Q1758" s="2">
        <f t="shared" si="1420"/>
        <v>0</v>
      </c>
      <c r="R1758" s="2"/>
      <c r="S1758" s="2">
        <f t="shared" si="1421"/>
        <v>0</v>
      </c>
      <c r="T1758" s="2">
        <f t="shared" si="1422"/>
        <v>0</v>
      </c>
      <c r="U1758" s="2">
        <f t="shared" si="1423"/>
        <v>0</v>
      </c>
      <c r="V1758" s="2">
        <f t="shared" si="1424"/>
        <v>0</v>
      </c>
      <c r="W1758" s="2">
        <f t="shared" si="1425"/>
        <v>0</v>
      </c>
      <c r="X1758" s="2"/>
      <c r="Y1758" s="2"/>
    </row>
    <row r="1759" spans="1:25" s="15" customFormat="1" ht="15" customHeight="1" x14ac:dyDescent="0.25">
      <c r="A1759" s="160"/>
      <c r="B1759" s="161"/>
      <c r="C1759" s="34" t="s">
        <v>390</v>
      </c>
      <c r="D1759" s="43">
        <v>1100</v>
      </c>
      <c r="E1759" s="73">
        <f t="shared" si="1427"/>
        <v>962</v>
      </c>
      <c r="F1759" s="73">
        <f t="shared" si="1428"/>
        <v>825</v>
      </c>
      <c r="G1759" s="73">
        <f t="shared" si="1429"/>
        <v>687</v>
      </c>
      <c r="H1759" s="29">
        <f t="shared" si="1430"/>
        <v>550</v>
      </c>
      <c r="I1759" s="17"/>
      <c r="J1759" s="103">
        <f>IF($K$6&lt;=9999,S1759,IF(AND($K$6&gt;=10000,$K$6&lt;=19999),T1759,IF(AND($K$6&gt;=20000,$K$6&lt;=39999),U1759,IF(AND($K$6&gt;=40000,$K$6&lt;=79999),V1759,IF($K$6&gt;=80000,W1759,0)))))</f>
        <v>0</v>
      </c>
      <c r="K1759" s="14"/>
      <c r="L1759" s="13"/>
      <c r="M1759" s="2">
        <f t="shared" si="1416"/>
        <v>0</v>
      </c>
      <c r="N1759" s="1">
        <f t="shared" si="1417"/>
        <v>0</v>
      </c>
      <c r="O1759" s="2">
        <f t="shared" si="1418"/>
        <v>0</v>
      </c>
      <c r="P1759" s="2">
        <f t="shared" si="1419"/>
        <v>0</v>
      </c>
      <c r="Q1759" s="2">
        <f t="shared" si="1420"/>
        <v>0</v>
      </c>
      <c r="R1759" s="2"/>
      <c r="S1759" s="2">
        <f t="shared" si="1421"/>
        <v>0</v>
      </c>
      <c r="T1759" s="2">
        <f t="shared" si="1422"/>
        <v>0</v>
      </c>
      <c r="U1759" s="2">
        <f t="shared" si="1423"/>
        <v>0</v>
      </c>
      <c r="V1759" s="2">
        <f t="shared" si="1424"/>
        <v>0</v>
      </c>
      <c r="W1759" s="2">
        <f t="shared" si="1425"/>
        <v>0</v>
      </c>
      <c r="X1759" s="2"/>
      <c r="Y1759" s="2"/>
    </row>
    <row r="1760" spans="1:25" s="15" customFormat="1" ht="14.25" customHeight="1" thickBot="1" x14ac:dyDescent="0.3">
      <c r="A1760" s="160"/>
      <c r="B1760" s="161"/>
      <c r="C1760" s="35" t="s">
        <v>391</v>
      </c>
      <c r="D1760" s="77">
        <v>7700</v>
      </c>
      <c r="E1760" s="78">
        <f t="shared" si="1427"/>
        <v>6737</v>
      </c>
      <c r="F1760" s="78">
        <f t="shared" si="1428"/>
        <v>5775</v>
      </c>
      <c r="G1760" s="78">
        <f t="shared" si="1429"/>
        <v>4812</v>
      </c>
      <c r="H1760" s="64">
        <f t="shared" si="1430"/>
        <v>3850</v>
      </c>
      <c r="I1760" s="51"/>
      <c r="J1760" s="101">
        <f>IF($K$6&lt;=9999,S1760,IF(AND($K$6&gt;=10000,$K$6&lt;=19999),T1760,IF(AND($K$6&gt;=20000,$K$6&lt;=39999),U1760,IF(AND($K$6&gt;=40000,$K$6&lt;=79999),V1760,IF($K$6&gt;=80000,W1760,0)))))</f>
        <v>0</v>
      </c>
      <c r="K1760" s="14"/>
      <c r="L1760" s="13"/>
      <c r="M1760" s="2">
        <f t="shared" si="1416"/>
        <v>0</v>
      </c>
      <c r="N1760" s="1">
        <f t="shared" si="1417"/>
        <v>0</v>
      </c>
      <c r="O1760" s="2">
        <f t="shared" si="1418"/>
        <v>0</v>
      </c>
      <c r="P1760" s="2">
        <f t="shared" si="1419"/>
        <v>0</v>
      </c>
      <c r="Q1760" s="2">
        <f t="shared" si="1420"/>
        <v>0</v>
      </c>
      <c r="R1760" s="2"/>
      <c r="S1760" s="2">
        <f t="shared" si="1421"/>
        <v>0</v>
      </c>
      <c r="T1760" s="2">
        <f t="shared" si="1422"/>
        <v>0</v>
      </c>
      <c r="U1760" s="2">
        <f t="shared" si="1423"/>
        <v>0</v>
      </c>
      <c r="V1760" s="2">
        <f t="shared" si="1424"/>
        <v>0</v>
      </c>
      <c r="W1760" s="2">
        <f t="shared" si="1425"/>
        <v>0</v>
      </c>
      <c r="X1760" s="2"/>
      <c r="Y1760" s="2"/>
    </row>
    <row r="1761" spans="1:25" s="15" customFormat="1" ht="15" customHeight="1" x14ac:dyDescent="0.25">
      <c r="A1761" s="160" t="s">
        <v>392</v>
      </c>
      <c r="B1761" s="161"/>
      <c r="C1761" s="33" t="s">
        <v>3</v>
      </c>
      <c r="D1761" s="65">
        <v>110</v>
      </c>
      <c r="E1761" s="59">
        <f t="shared" si="1399"/>
        <v>96</v>
      </c>
      <c r="F1761" s="59">
        <f t="shared" si="1400"/>
        <v>82</v>
      </c>
      <c r="G1761" s="59">
        <f t="shared" si="1401"/>
        <v>68</v>
      </c>
      <c r="H1761" s="63">
        <f t="shared" si="1402"/>
        <v>55</v>
      </c>
      <c r="I1761" s="50"/>
      <c r="J1761" s="100">
        <f t="shared" si="1426"/>
        <v>0</v>
      </c>
      <c r="K1761" s="14"/>
      <c r="L1761" s="13"/>
      <c r="M1761" s="2">
        <f t="shared" si="1416"/>
        <v>0</v>
      </c>
      <c r="N1761" s="1">
        <f t="shared" si="1417"/>
        <v>0</v>
      </c>
      <c r="O1761" s="2">
        <f t="shared" si="1418"/>
        <v>0</v>
      </c>
      <c r="P1761" s="2">
        <f t="shared" si="1419"/>
        <v>0</v>
      </c>
      <c r="Q1761" s="2">
        <f t="shared" si="1420"/>
        <v>0</v>
      </c>
      <c r="R1761" s="2"/>
      <c r="S1761" s="2">
        <f t="shared" si="1421"/>
        <v>0</v>
      </c>
      <c r="T1761" s="2">
        <f t="shared" si="1422"/>
        <v>0</v>
      </c>
      <c r="U1761" s="2">
        <f t="shared" si="1423"/>
        <v>0</v>
      </c>
      <c r="V1761" s="2">
        <f t="shared" si="1424"/>
        <v>0</v>
      </c>
      <c r="W1761" s="2">
        <f t="shared" si="1425"/>
        <v>0</v>
      </c>
      <c r="X1761" s="2"/>
      <c r="Y1761" s="2"/>
    </row>
    <row r="1762" spans="1:25" s="15" customFormat="1" ht="15" customHeight="1" x14ac:dyDescent="0.25">
      <c r="A1762" s="160"/>
      <c r="B1762" s="161"/>
      <c r="C1762" s="34" t="s">
        <v>1</v>
      </c>
      <c r="D1762" s="37">
        <v>310</v>
      </c>
      <c r="E1762" s="38">
        <f t="shared" si="1399"/>
        <v>271</v>
      </c>
      <c r="F1762" s="38">
        <f t="shared" si="1400"/>
        <v>232</v>
      </c>
      <c r="G1762" s="38">
        <f t="shared" si="1401"/>
        <v>193</v>
      </c>
      <c r="H1762" s="30">
        <f t="shared" si="1402"/>
        <v>155</v>
      </c>
      <c r="I1762" s="17"/>
      <c r="J1762" s="10">
        <f t="shared" si="1426"/>
        <v>0</v>
      </c>
      <c r="K1762" s="14"/>
      <c r="L1762" s="13"/>
      <c r="M1762" s="2">
        <f t="shared" si="1416"/>
        <v>0</v>
      </c>
      <c r="N1762" s="1">
        <f t="shared" si="1417"/>
        <v>0</v>
      </c>
      <c r="O1762" s="2">
        <f t="shared" si="1418"/>
        <v>0</v>
      </c>
      <c r="P1762" s="2">
        <f t="shared" si="1419"/>
        <v>0</v>
      </c>
      <c r="Q1762" s="2">
        <f t="shared" si="1420"/>
        <v>0</v>
      </c>
      <c r="R1762" s="2"/>
      <c r="S1762" s="2">
        <f t="shared" si="1421"/>
        <v>0</v>
      </c>
      <c r="T1762" s="2">
        <f t="shared" si="1422"/>
        <v>0</v>
      </c>
      <c r="U1762" s="2">
        <f t="shared" si="1423"/>
        <v>0</v>
      </c>
      <c r="V1762" s="2">
        <f t="shared" si="1424"/>
        <v>0</v>
      </c>
      <c r="W1762" s="2">
        <f t="shared" si="1425"/>
        <v>0</v>
      </c>
      <c r="X1762" s="2"/>
      <c r="Y1762" s="2"/>
    </row>
    <row r="1763" spans="1:25" s="15" customFormat="1" ht="15" customHeight="1" x14ac:dyDescent="0.25">
      <c r="A1763" s="160"/>
      <c r="B1763" s="161"/>
      <c r="C1763" s="34" t="s">
        <v>390</v>
      </c>
      <c r="D1763" s="43">
        <v>500</v>
      </c>
      <c r="E1763" s="73">
        <f t="shared" si="1399"/>
        <v>437</v>
      </c>
      <c r="F1763" s="73">
        <f t="shared" si="1400"/>
        <v>375</v>
      </c>
      <c r="G1763" s="73">
        <f t="shared" si="1401"/>
        <v>312</v>
      </c>
      <c r="H1763" s="29">
        <f t="shared" si="1402"/>
        <v>250</v>
      </c>
      <c r="I1763" s="17"/>
      <c r="J1763" s="103">
        <f t="shared" si="1426"/>
        <v>0</v>
      </c>
      <c r="K1763" s="14"/>
      <c r="L1763" s="13"/>
      <c r="M1763" s="2">
        <f t="shared" si="1416"/>
        <v>0</v>
      </c>
      <c r="N1763" s="1">
        <f t="shared" si="1417"/>
        <v>0</v>
      </c>
      <c r="O1763" s="2">
        <f t="shared" si="1418"/>
        <v>0</v>
      </c>
      <c r="P1763" s="2">
        <f t="shared" si="1419"/>
        <v>0</v>
      </c>
      <c r="Q1763" s="2">
        <f t="shared" si="1420"/>
        <v>0</v>
      </c>
      <c r="R1763" s="2"/>
      <c r="S1763" s="2">
        <f t="shared" si="1421"/>
        <v>0</v>
      </c>
      <c r="T1763" s="2">
        <f t="shared" si="1422"/>
        <v>0</v>
      </c>
      <c r="U1763" s="2">
        <f t="shared" si="1423"/>
        <v>0</v>
      </c>
      <c r="V1763" s="2">
        <f t="shared" si="1424"/>
        <v>0</v>
      </c>
      <c r="W1763" s="2">
        <f t="shared" si="1425"/>
        <v>0</v>
      </c>
      <c r="X1763" s="2"/>
      <c r="Y1763" s="2"/>
    </row>
    <row r="1764" spans="1:25" s="15" customFormat="1" ht="14.25" customHeight="1" thickBot="1" x14ac:dyDescent="0.3">
      <c r="A1764" s="160"/>
      <c r="B1764" s="161"/>
      <c r="C1764" s="35" t="s">
        <v>391</v>
      </c>
      <c r="D1764" s="77">
        <v>2600</v>
      </c>
      <c r="E1764" s="78">
        <f t="shared" si="1399"/>
        <v>2275</v>
      </c>
      <c r="F1764" s="78">
        <f t="shared" si="1400"/>
        <v>1950</v>
      </c>
      <c r="G1764" s="78">
        <f t="shared" si="1401"/>
        <v>1625</v>
      </c>
      <c r="H1764" s="64">
        <f t="shared" si="1402"/>
        <v>1300</v>
      </c>
      <c r="I1764" s="51"/>
      <c r="J1764" s="101">
        <f t="shared" si="1426"/>
        <v>0</v>
      </c>
      <c r="K1764" s="14"/>
      <c r="L1764" s="13"/>
      <c r="M1764" s="2">
        <f t="shared" si="1416"/>
        <v>0</v>
      </c>
      <c r="N1764" s="1">
        <f t="shared" si="1417"/>
        <v>0</v>
      </c>
      <c r="O1764" s="2">
        <f t="shared" si="1418"/>
        <v>0</v>
      </c>
      <c r="P1764" s="2">
        <f t="shared" si="1419"/>
        <v>0</v>
      </c>
      <c r="Q1764" s="2">
        <f t="shared" si="1420"/>
        <v>0</v>
      </c>
      <c r="R1764" s="2"/>
      <c r="S1764" s="2">
        <f t="shared" si="1421"/>
        <v>0</v>
      </c>
      <c r="T1764" s="2">
        <f t="shared" si="1422"/>
        <v>0</v>
      </c>
      <c r="U1764" s="2">
        <f t="shared" si="1423"/>
        <v>0</v>
      </c>
      <c r="V1764" s="2">
        <f t="shared" si="1424"/>
        <v>0</v>
      </c>
      <c r="W1764" s="2">
        <f t="shared" si="1425"/>
        <v>0</v>
      </c>
      <c r="X1764" s="2"/>
      <c r="Y1764" s="2"/>
    </row>
    <row r="1765" spans="1:25" s="15" customFormat="1" ht="15" customHeight="1" x14ac:dyDescent="0.25">
      <c r="A1765" s="160" t="s">
        <v>169</v>
      </c>
      <c r="B1765" s="161"/>
      <c r="C1765" s="33" t="s">
        <v>3</v>
      </c>
      <c r="D1765" s="65">
        <v>220</v>
      </c>
      <c r="E1765" s="59">
        <f t="shared" si="1399"/>
        <v>192</v>
      </c>
      <c r="F1765" s="59">
        <f t="shared" si="1400"/>
        <v>165</v>
      </c>
      <c r="G1765" s="59">
        <f t="shared" si="1401"/>
        <v>137</v>
      </c>
      <c r="H1765" s="63">
        <f t="shared" si="1402"/>
        <v>110</v>
      </c>
      <c r="I1765" s="50"/>
      <c r="J1765" s="100">
        <f t="shared" si="1426"/>
        <v>0</v>
      </c>
      <c r="K1765" s="14"/>
      <c r="L1765" s="13"/>
      <c r="M1765" s="2">
        <f t="shared" si="1416"/>
        <v>0</v>
      </c>
      <c r="N1765" s="1">
        <f t="shared" si="1417"/>
        <v>0</v>
      </c>
      <c r="O1765" s="2">
        <f t="shared" si="1418"/>
        <v>0</v>
      </c>
      <c r="P1765" s="2">
        <f t="shared" si="1419"/>
        <v>0</v>
      </c>
      <c r="Q1765" s="2">
        <f t="shared" si="1420"/>
        <v>0</v>
      </c>
      <c r="R1765" s="2"/>
      <c r="S1765" s="2">
        <f t="shared" si="1421"/>
        <v>0</v>
      </c>
      <c r="T1765" s="2">
        <f t="shared" si="1422"/>
        <v>0</v>
      </c>
      <c r="U1765" s="2">
        <f t="shared" si="1423"/>
        <v>0</v>
      </c>
      <c r="V1765" s="2">
        <f t="shared" si="1424"/>
        <v>0</v>
      </c>
      <c r="W1765" s="2">
        <f t="shared" si="1425"/>
        <v>0</v>
      </c>
      <c r="X1765" s="2"/>
      <c r="Y1765" s="2"/>
    </row>
    <row r="1766" spans="1:25" s="15" customFormat="1" ht="15" customHeight="1" x14ac:dyDescent="0.25">
      <c r="A1766" s="160"/>
      <c r="B1766" s="161"/>
      <c r="C1766" s="34" t="s">
        <v>1</v>
      </c>
      <c r="D1766" s="37">
        <v>840</v>
      </c>
      <c r="E1766" s="38">
        <f t="shared" si="1399"/>
        <v>735</v>
      </c>
      <c r="F1766" s="38">
        <f t="shared" si="1400"/>
        <v>630</v>
      </c>
      <c r="G1766" s="38">
        <f t="shared" si="1401"/>
        <v>525</v>
      </c>
      <c r="H1766" s="30">
        <f t="shared" si="1402"/>
        <v>420</v>
      </c>
      <c r="I1766" s="17"/>
      <c r="J1766" s="10">
        <f t="shared" si="1426"/>
        <v>0</v>
      </c>
      <c r="K1766" s="14"/>
      <c r="L1766" s="13"/>
      <c r="M1766" s="2">
        <f t="shared" si="1416"/>
        <v>0</v>
      </c>
      <c r="N1766" s="1">
        <f t="shared" si="1417"/>
        <v>0</v>
      </c>
      <c r="O1766" s="2">
        <f t="shared" si="1418"/>
        <v>0</v>
      </c>
      <c r="P1766" s="2">
        <f t="shared" si="1419"/>
        <v>0</v>
      </c>
      <c r="Q1766" s="2">
        <f t="shared" si="1420"/>
        <v>0</v>
      </c>
      <c r="R1766" s="2"/>
      <c r="S1766" s="2">
        <f t="shared" si="1421"/>
        <v>0</v>
      </c>
      <c r="T1766" s="2">
        <f t="shared" si="1422"/>
        <v>0</v>
      </c>
      <c r="U1766" s="2">
        <f t="shared" si="1423"/>
        <v>0</v>
      </c>
      <c r="V1766" s="2">
        <f t="shared" si="1424"/>
        <v>0</v>
      </c>
      <c r="W1766" s="2">
        <f t="shared" si="1425"/>
        <v>0</v>
      </c>
      <c r="X1766" s="2"/>
      <c r="Y1766" s="2"/>
    </row>
    <row r="1767" spans="1:25" s="15" customFormat="1" ht="15" customHeight="1" x14ac:dyDescent="0.25">
      <c r="A1767" s="160"/>
      <c r="B1767" s="161"/>
      <c r="C1767" s="34" t="s">
        <v>390</v>
      </c>
      <c r="D1767" s="43">
        <v>1500</v>
      </c>
      <c r="E1767" s="73">
        <f t="shared" si="1399"/>
        <v>1312</v>
      </c>
      <c r="F1767" s="73">
        <f t="shared" si="1400"/>
        <v>1125</v>
      </c>
      <c r="G1767" s="73">
        <f t="shared" si="1401"/>
        <v>937</v>
      </c>
      <c r="H1767" s="29">
        <f t="shared" si="1402"/>
        <v>750</v>
      </c>
      <c r="I1767" s="17"/>
      <c r="J1767" s="103">
        <f t="shared" si="1426"/>
        <v>0</v>
      </c>
      <c r="K1767" s="14"/>
      <c r="L1767" s="13"/>
      <c r="M1767" s="2">
        <f t="shared" si="1416"/>
        <v>0</v>
      </c>
      <c r="N1767" s="1">
        <f t="shared" si="1417"/>
        <v>0</v>
      </c>
      <c r="O1767" s="2">
        <f t="shared" si="1418"/>
        <v>0</v>
      </c>
      <c r="P1767" s="2">
        <f t="shared" si="1419"/>
        <v>0</v>
      </c>
      <c r="Q1767" s="2">
        <f t="shared" si="1420"/>
        <v>0</v>
      </c>
      <c r="R1767" s="2"/>
      <c r="S1767" s="2">
        <f t="shared" si="1421"/>
        <v>0</v>
      </c>
      <c r="T1767" s="2">
        <f t="shared" si="1422"/>
        <v>0</v>
      </c>
      <c r="U1767" s="2">
        <f t="shared" si="1423"/>
        <v>0</v>
      </c>
      <c r="V1767" s="2">
        <f t="shared" si="1424"/>
        <v>0</v>
      </c>
      <c r="W1767" s="2">
        <f t="shared" si="1425"/>
        <v>0</v>
      </c>
      <c r="X1767" s="2"/>
      <c r="Y1767" s="2"/>
    </row>
    <row r="1768" spans="1:25" s="15" customFormat="1" ht="14.25" customHeight="1" thickBot="1" x14ac:dyDescent="0.3">
      <c r="A1768" s="160"/>
      <c r="B1768" s="161"/>
      <c r="C1768" s="35" t="s">
        <v>391</v>
      </c>
      <c r="D1768" s="77">
        <v>11700</v>
      </c>
      <c r="E1768" s="78">
        <f t="shared" si="1399"/>
        <v>10237</v>
      </c>
      <c r="F1768" s="78">
        <f t="shared" si="1400"/>
        <v>8775</v>
      </c>
      <c r="G1768" s="78">
        <f t="shared" si="1401"/>
        <v>7312</v>
      </c>
      <c r="H1768" s="64">
        <f t="shared" si="1402"/>
        <v>5850</v>
      </c>
      <c r="I1768" s="51"/>
      <c r="J1768" s="101">
        <f t="shared" si="1426"/>
        <v>0</v>
      </c>
      <c r="K1768" s="14"/>
      <c r="L1768" s="13"/>
      <c r="M1768" s="2">
        <f t="shared" si="1416"/>
        <v>0</v>
      </c>
      <c r="N1768" s="1">
        <f t="shared" si="1417"/>
        <v>0</v>
      </c>
      <c r="O1768" s="2">
        <f t="shared" si="1418"/>
        <v>0</v>
      </c>
      <c r="P1768" s="2">
        <f t="shared" si="1419"/>
        <v>0</v>
      </c>
      <c r="Q1768" s="2">
        <f t="shared" si="1420"/>
        <v>0</v>
      </c>
      <c r="R1768" s="2"/>
      <c r="S1768" s="2">
        <f t="shared" si="1421"/>
        <v>0</v>
      </c>
      <c r="T1768" s="2">
        <f t="shared" si="1422"/>
        <v>0</v>
      </c>
      <c r="U1768" s="2">
        <f t="shared" si="1423"/>
        <v>0</v>
      </c>
      <c r="V1768" s="2">
        <f t="shared" si="1424"/>
        <v>0</v>
      </c>
      <c r="W1768" s="2">
        <f t="shared" si="1425"/>
        <v>0</v>
      </c>
      <c r="X1768" s="2"/>
      <c r="Y1768" s="2"/>
    </row>
    <row r="1769" spans="1:25" s="15" customFormat="1" ht="15" customHeight="1" x14ac:dyDescent="0.25">
      <c r="A1769" s="160" t="s">
        <v>170</v>
      </c>
      <c r="B1769" s="161"/>
      <c r="C1769" s="33" t="s">
        <v>3</v>
      </c>
      <c r="D1769" s="43">
        <v>130</v>
      </c>
      <c r="E1769" s="59">
        <f t="shared" si="1399"/>
        <v>113</v>
      </c>
      <c r="F1769" s="59">
        <f t="shared" si="1400"/>
        <v>97</v>
      </c>
      <c r="G1769" s="59">
        <f t="shared" si="1401"/>
        <v>81</v>
      </c>
      <c r="H1769" s="63">
        <f t="shared" si="1402"/>
        <v>65</v>
      </c>
      <c r="I1769" s="50"/>
      <c r="J1769" s="100">
        <f t="shared" si="1426"/>
        <v>0</v>
      </c>
      <c r="K1769" s="14"/>
      <c r="L1769" s="13"/>
      <c r="M1769" s="2">
        <f t="shared" si="1416"/>
        <v>0</v>
      </c>
      <c r="N1769" s="1">
        <f t="shared" si="1417"/>
        <v>0</v>
      </c>
      <c r="O1769" s="2">
        <f t="shared" si="1418"/>
        <v>0</v>
      </c>
      <c r="P1769" s="2">
        <f t="shared" si="1419"/>
        <v>0</v>
      </c>
      <c r="Q1769" s="2">
        <f t="shared" si="1420"/>
        <v>0</v>
      </c>
      <c r="R1769" s="2"/>
      <c r="S1769" s="2">
        <f t="shared" si="1421"/>
        <v>0</v>
      </c>
      <c r="T1769" s="2">
        <f t="shared" si="1422"/>
        <v>0</v>
      </c>
      <c r="U1769" s="2">
        <f t="shared" si="1423"/>
        <v>0</v>
      </c>
      <c r="V1769" s="2">
        <f t="shared" si="1424"/>
        <v>0</v>
      </c>
      <c r="W1769" s="2">
        <f t="shared" si="1425"/>
        <v>0</v>
      </c>
      <c r="X1769" s="2"/>
      <c r="Y1769" s="2"/>
    </row>
    <row r="1770" spans="1:25" s="15" customFormat="1" ht="15" customHeight="1" x14ac:dyDescent="0.25">
      <c r="A1770" s="160"/>
      <c r="B1770" s="161"/>
      <c r="C1770" s="34" t="s">
        <v>1</v>
      </c>
      <c r="D1770" s="37">
        <v>410</v>
      </c>
      <c r="E1770" s="38">
        <f t="shared" si="1399"/>
        <v>358</v>
      </c>
      <c r="F1770" s="38">
        <f t="shared" si="1400"/>
        <v>307</v>
      </c>
      <c r="G1770" s="38">
        <f t="shared" si="1401"/>
        <v>256</v>
      </c>
      <c r="H1770" s="30">
        <f t="shared" si="1402"/>
        <v>205</v>
      </c>
      <c r="I1770" s="17"/>
      <c r="J1770" s="10">
        <f t="shared" si="1426"/>
        <v>0</v>
      </c>
      <c r="K1770" s="14"/>
      <c r="L1770" s="13"/>
      <c r="M1770" s="2">
        <f t="shared" si="1416"/>
        <v>0</v>
      </c>
      <c r="N1770" s="1">
        <f t="shared" si="1417"/>
        <v>0</v>
      </c>
      <c r="O1770" s="2">
        <f t="shared" si="1418"/>
        <v>0</v>
      </c>
      <c r="P1770" s="2">
        <f t="shared" si="1419"/>
        <v>0</v>
      </c>
      <c r="Q1770" s="2">
        <f t="shared" si="1420"/>
        <v>0</v>
      </c>
      <c r="R1770" s="2"/>
      <c r="S1770" s="2">
        <f t="shared" si="1421"/>
        <v>0</v>
      </c>
      <c r="T1770" s="2">
        <f t="shared" si="1422"/>
        <v>0</v>
      </c>
      <c r="U1770" s="2">
        <f t="shared" si="1423"/>
        <v>0</v>
      </c>
      <c r="V1770" s="2">
        <f t="shared" si="1424"/>
        <v>0</v>
      </c>
      <c r="W1770" s="2">
        <f t="shared" si="1425"/>
        <v>0</v>
      </c>
      <c r="X1770" s="2"/>
      <c r="Y1770" s="2"/>
    </row>
    <row r="1771" spans="1:25" s="15" customFormat="1" ht="15" customHeight="1" x14ac:dyDescent="0.25">
      <c r="A1771" s="160"/>
      <c r="B1771" s="161"/>
      <c r="C1771" s="34" t="s">
        <v>390</v>
      </c>
      <c r="D1771" s="43">
        <v>700</v>
      </c>
      <c r="E1771" s="73">
        <f t="shared" si="1399"/>
        <v>612</v>
      </c>
      <c r="F1771" s="73">
        <f t="shared" si="1400"/>
        <v>525</v>
      </c>
      <c r="G1771" s="73">
        <f t="shared" si="1401"/>
        <v>437</v>
      </c>
      <c r="H1771" s="29">
        <f t="shared" si="1402"/>
        <v>350</v>
      </c>
      <c r="I1771" s="17"/>
      <c r="J1771" s="103">
        <f t="shared" si="1426"/>
        <v>0</v>
      </c>
      <c r="K1771" s="14"/>
      <c r="L1771" s="13"/>
      <c r="M1771" s="2">
        <f t="shared" si="1416"/>
        <v>0</v>
      </c>
      <c r="N1771" s="1">
        <f t="shared" si="1417"/>
        <v>0</v>
      </c>
      <c r="O1771" s="2">
        <f t="shared" si="1418"/>
        <v>0</v>
      </c>
      <c r="P1771" s="2">
        <f t="shared" si="1419"/>
        <v>0</v>
      </c>
      <c r="Q1771" s="2">
        <f t="shared" si="1420"/>
        <v>0</v>
      </c>
      <c r="R1771" s="2"/>
      <c r="S1771" s="2">
        <f t="shared" si="1421"/>
        <v>0</v>
      </c>
      <c r="T1771" s="2">
        <f t="shared" si="1422"/>
        <v>0</v>
      </c>
      <c r="U1771" s="2">
        <f t="shared" si="1423"/>
        <v>0</v>
      </c>
      <c r="V1771" s="2">
        <f t="shared" si="1424"/>
        <v>0</v>
      </c>
      <c r="W1771" s="2">
        <f t="shared" si="1425"/>
        <v>0</v>
      </c>
      <c r="X1771" s="2"/>
      <c r="Y1771" s="2"/>
    </row>
    <row r="1772" spans="1:25" s="15" customFormat="1" ht="14.25" customHeight="1" thickBot="1" x14ac:dyDescent="0.3">
      <c r="A1772" s="160"/>
      <c r="B1772" s="161"/>
      <c r="C1772" s="35" t="s">
        <v>391</v>
      </c>
      <c r="D1772" s="77">
        <v>4300</v>
      </c>
      <c r="E1772" s="78">
        <f t="shared" si="1399"/>
        <v>3762</v>
      </c>
      <c r="F1772" s="78">
        <f t="shared" si="1400"/>
        <v>3225</v>
      </c>
      <c r="G1772" s="78">
        <f t="shared" si="1401"/>
        <v>2687</v>
      </c>
      <c r="H1772" s="64">
        <f t="shared" si="1402"/>
        <v>2150</v>
      </c>
      <c r="I1772" s="51"/>
      <c r="J1772" s="101">
        <f t="shared" si="1426"/>
        <v>0</v>
      </c>
      <c r="K1772" s="14"/>
      <c r="L1772" s="13"/>
      <c r="M1772" s="2">
        <f t="shared" si="1416"/>
        <v>0</v>
      </c>
      <c r="N1772" s="1">
        <f t="shared" si="1417"/>
        <v>0</v>
      </c>
      <c r="O1772" s="2">
        <f t="shared" si="1418"/>
        <v>0</v>
      </c>
      <c r="P1772" s="2">
        <f t="shared" si="1419"/>
        <v>0</v>
      </c>
      <c r="Q1772" s="2">
        <f t="shared" si="1420"/>
        <v>0</v>
      </c>
      <c r="R1772" s="2"/>
      <c r="S1772" s="2">
        <f t="shared" si="1421"/>
        <v>0</v>
      </c>
      <c r="T1772" s="2">
        <f t="shared" si="1422"/>
        <v>0</v>
      </c>
      <c r="U1772" s="2">
        <f t="shared" si="1423"/>
        <v>0</v>
      </c>
      <c r="V1772" s="2">
        <f t="shared" si="1424"/>
        <v>0</v>
      </c>
      <c r="W1772" s="2">
        <f t="shared" si="1425"/>
        <v>0</v>
      </c>
      <c r="X1772" s="2"/>
      <c r="Y1772" s="2"/>
    </row>
    <row r="1773" spans="1:25" s="15" customFormat="1" ht="15" customHeight="1" x14ac:dyDescent="0.25">
      <c r="A1773" s="160" t="s">
        <v>171</v>
      </c>
      <c r="B1773" s="161"/>
      <c r="C1773" s="33" t="s">
        <v>3</v>
      </c>
      <c r="D1773" s="65">
        <v>160</v>
      </c>
      <c r="E1773" s="59">
        <f t="shared" si="1399"/>
        <v>140</v>
      </c>
      <c r="F1773" s="59">
        <f t="shared" si="1400"/>
        <v>120</v>
      </c>
      <c r="G1773" s="59">
        <f t="shared" si="1401"/>
        <v>100</v>
      </c>
      <c r="H1773" s="63">
        <f t="shared" si="1402"/>
        <v>80</v>
      </c>
      <c r="I1773" s="50"/>
      <c r="J1773" s="100">
        <f t="shared" si="1426"/>
        <v>0</v>
      </c>
      <c r="K1773" s="14"/>
      <c r="L1773" s="13"/>
      <c r="M1773" s="2">
        <f t="shared" si="1416"/>
        <v>0</v>
      </c>
      <c r="N1773" s="1">
        <f t="shared" si="1417"/>
        <v>0</v>
      </c>
      <c r="O1773" s="2">
        <f t="shared" si="1418"/>
        <v>0</v>
      </c>
      <c r="P1773" s="2">
        <f t="shared" si="1419"/>
        <v>0</v>
      </c>
      <c r="Q1773" s="2">
        <f t="shared" si="1420"/>
        <v>0</v>
      </c>
      <c r="R1773" s="2"/>
      <c r="S1773" s="2">
        <f t="shared" si="1421"/>
        <v>0</v>
      </c>
      <c r="T1773" s="2">
        <f t="shared" si="1422"/>
        <v>0</v>
      </c>
      <c r="U1773" s="2">
        <f t="shared" si="1423"/>
        <v>0</v>
      </c>
      <c r="V1773" s="2">
        <f t="shared" si="1424"/>
        <v>0</v>
      </c>
      <c r="W1773" s="2">
        <f t="shared" si="1425"/>
        <v>0</v>
      </c>
      <c r="X1773" s="2"/>
      <c r="Y1773" s="2"/>
    </row>
    <row r="1774" spans="1:25" s="15" customFormat="1" ht="15" customHeight="1" x14ac:dyDescent="0.25">
      <c r="A1774" s="160"/>
      <c r="B1774" s="161"/>
      <c r="C1774" s="34" t="s">
        <v>1</v>
      </c>
      <c r="D1774" s="37">
        <v>570</v>
      </c>
      <c r="E1774" s="38">
        <f t="shared" si="1399"/>
        <v>498</v>
      </c>
      <c r="F1774" s="38">
        <f t="shared" si="1400"/>
        <v>427</v>
      </c>
      <c r="G1774" s="38">
        <f t="shared" si="1401"/>
        <v>356</v>
      </c>
      <c r="H1774" s="30">
        <f t="shared" si="1402"/>
        <v>285</v>
      </c>
      <c r="I1774" s="17"/>
      <c r="J1774" s="10">
        <f t="shared" si="1426"/>
        <v>0</v>
      </c>
      <c r="K1774" s="14"/>
      <c r="L1774" s="13"/>
      <c r="M1774" s="2">
        <f t="shared" si="1416"/>
        <v>0</v>
      </c>
      <c r="N1774" s="1">
        <f t="shared" si="1417"/>
        <v>0</v>
      </c>
      <c r="O1774" s="2">
        <f t="shared" si="1418"/>
        <v>0</v>
      </c>
      <c r="P1774" s="2">
        <f t="shared" si="1419"/>
        <v>0</v>
      </c>
      <c r="Q1774" s="2">
        <f t="shared" si="1420"/>
        <v>0</v>
      </c>
      <c r="R1774" s="2"/>
      <c r="S1774" s="2">
        <f t="shared" si="1421"/>
        <v>0</v>
      </c>
      <c r="T1774" s="2">
        <f t="shared" si="1422"/>
        <v>0</v>
      </c>
      <c r="U1774" s="2">
        <f t="shared" si="1423"/>
        <v>0</v>
      </c>
      <c r="V1774" s="2">
        <f t="shared" si="1424"/>
        <v>0</v>
      </c>
      <c r="W1774" s="2">
        <f t="shared" si="1425"/>
        <v>0</v>
      </c>
      <c r="X1774" s="2"/>
      <c r="Y1774" s="2"/>
    </row>
    <row r="1775" spans="1:25" s="15" customFormat="1" ht="15" customHeight="1" x14ac:dyDescent="0.25">
      <c r="A1775" s="160"/>
      <c r="B1775" s="161"/>
      <c r="C1775" s="34" t="s">
        <v>390</v>
      </c>
      <c r="D1775" s="43">
        <v>1000</v>
      </c>
      <c r="E1775" s="73">
        <f t="shared" si="1399"/>
        <v>875</v>
      </c>
      <c r="F1775" s="73">
        <f t="shared" si="1400"/>
        <v>750</v>
      </c>
      <c r="G1775" s="73">
        <f t="shared" si="1401"/>
        <v>625</v>
      </c>
      <c r="H1775" s="29">
        <f t="shared" si="1402"/>
        <v>500</v>
      </c>
      <c r="I1775" s="17"/>
      <c r="J1775" s="103">
        <f t="shared" si="1426"/>
        <v>0</v>
      </c>
      <c r="K1775" s="14"/>
      <c r="L1775" s="13"/>
      <c r="M1775" s="2">
        <f t="shared" si="1416"/>
        <v>0</v>
      </c>
      <c r="N1775" s="1">
        <f t="shared" si="1417"/>
        <v>0</v>
      </c>
      <c r="O1775" s="2">
        <f t="shared" si="1418"/>
        <v>0</v>
      </c>
      <c r="P1775" s="2">
        <f t="shared" si="1419"/>
        <v>0</v>
      </c>
      <c r="Q1775" s="2">
        <f t="shared" si="1420"/>
        <v>0</v>
      </c>
      <c r="R1775" s="2"/>
      <c r="S1775" s="2">
        <f t="shared" si="1421"/>
        <v>0</v>
      </c>
      <c r="T1775" s="2">
        <f t="shared" si="1422"/>
        <v>0</v>
      </c>
      <c r="U1775" s="2">
        <f t="shared" si="1423"/>
        <v>0</v>
      </c>
      <c r="V1775" s="2">
        <f t="shared" si="1424"/>
        <v>0</v>
      </c>
      <c r="W1775" s="2">
        <f t="shared" si="1425"/>
        <v>0</v>
      </c>
      <c r="X1775" s="2"/>
      <c r="Y1775" s="2"/>
    </row>
    <row r="1776" spans="1:25" s="15" customFormat="1" ht="14.25" customHeight="1" thickBot="1" x14ac:dyDescent="0.3">
      <c r="A1776" s="160"/>
      <c r="B1776" s="161"/>
      <c r="C1776" s="35" t="s">
        <v>391</v>
      </c>
      <c r="D1776" s="77">
        <v>7000</v>
      </c>
      <c r="E1776" s="78">
        <f t="shared" si="1399"/>
        <v>6125</v>
      </c>
      <c r="F1776" s="78">
        <f t="shared" si="1400"/>
        <v>5250</v>
      </c>
      <c r="G1776" s="78">
        <f t="shared" si="1401"/>
        <v>4375</v>
      </c>
      <c r="H1776" s="64">
        <f t="shared" si="1402"/>
        <v>3500</v>
      </c>
      <c r="I1776" s="51"/>
      <c r="J1776" s="101">
        <f t="shared" si="1426"/>
        <v>0</v>
      </c>
      <c r="K1776" s="14"/>
      <c r="L1776" s="13"/>
      <c r="M1776" s="2">
        <f t="shared" si="1416"/>
        <v>0</v>
      </c>
      <c r="N1776" s="1">
        <f t="shared" si="1417"/>
        <v>0</v>
      </c>
      <c r="O1776" s="2">
        <f t="shared" si="1418"/>
        <v>0</v>
      </c>
      <c r="P1776" s="2">
        <f t="shared" si="1419"/>
        <v>0</v>
      </c>
      <c r="Q1776" s="2">
        <f t="shared" si="1420"/>
        <v>0</v>
      </c>
      <c r="R1776" s="2"/>
      <c r="S1776" s="2">
        <f t="shared" si="1421"/>
        <v>0</v>
      </c>
      <c r="T1776" s="2">
        <f t="shared" si="1422"/>
        <v>0</v>
      </c>
      <c r="U1776" s="2">
        <f t="shared" si="1423"/>
        <v>0</v>
      </c>
      <c r="V1776" s="2">
        <f t="shared" si="1424"/>
        <v>0</v>
      </c>
      <c r="W1776" s="2">
        <f t="shared" si="1425"/>
        <v>0</v>
      </c>
      <c r="X1776" s="2"/>
      <c r="Y1776" s="2"/>
    </row>
    <row r="1777" spans="1:25" s="15" customFormat="1" ht="15" customHeight="1" x14ac:dyDescent="0.25">
      <c r="A1777" s="160" t="s">
        <v>172</v>
      </c>
      <c r="B1777" s="161"/>
      <c r="C1777" s="33" t="s">
        <v>3</v>
      </c>
      <c r="D1777" s="81">
        <v>130</v>
      </c>
      <c r="E1777" s="73">
        <f t="shared" si="1399"/>
        <v>113</v>
      </c>
      <c r="F1777" s="73">
        <f t="shared" si="1400"/>
        <v>97</v>
      </c>
      <c r="G1777" s="73">
        <f t="shared" si="1401"/>
        <v>81</v>
      </c>
      <c r="H1777" s="76">
        <f t="shared" si="1402"/>
        <v>65</v>
      </c>
      <c r="I1777" s="50"/>
      <c r="J1777" s="100">
        <f t="shared" si="1426"/>
        <v>0</v>
      </c>
      <c r="K1777" s="14"/>
      <c r="L1777" s="13"/>
      <c r="M1777" s="2">
        <f t="shared" si="1416"/>
        <v>0</v>
      </c>
      <c r="N1777" s="1">
        <f t="shared" si="1417"/>
        <v>0</v>
      </c>
      <c r="O1777" s="2">
        <f t="shared" si="1418"/>
        <v>0</v>
      </c>
      <c r="P1777" s="2">
        <f t="shared" si="1419"/>
        <v>0</v>
      </c>
      <c r="Q1777" s="2">
        <f t="shared" si="1420"/>
        <v>0</v>
      </c>
      <c r="R1777" s="2"/>
      <c r="S1777" s="2">
        <f t="shared" si="1421"/>
        <v>0</v>
      </c>
      <c r="T1777" s="2">
        <f t="shared" si="1422"/>
        <v>0</v>
      </c>
      <c r="U1777" s="2">
        <f t="shared" si="1423"/>
        <v>0</v>
      </c>
      <c r="V1777" s="2">
        <f t="shared" si="1424"/>
        <v>0</v>
      </c>
      <c r="W1777" s="2">
        <f t="shared" si="1425"/>
        <v>0</v>
      </c>
      <c r="X1777" s="2"/>
      <c r="Y1777" s="2"/>
    </row>
    <row r="1778" spans="1:25" s="15" customFormat="1" ht="15" customHeight="1" x14ac:dyDescent="0.25">
      <c r="A1778" s="160"/>
      <c r="B1778" s="161"/>
      <c r="C1778" s="34" t="s">
        <v>1</v>
      </c>
      <c r="D1778" s="70">
        <v>420</v>
      </c>
      <c r="E1778" s="38">
        <f t="shared" si="1399"/>
        <v>367</v>
      </c>
      <c r="F1778" s="38">
        <f t="shared" si="1400"/>
        <v>315</v>
      </c>
      <c r="G1778" s="38">
        <f t="shared" si="1401"/>
        <v>262</v>
      </c>
      <c r="H1778" s="55">
        <f t="shared" si="1402"/>
        <v>210</v>
      </c>
      <c r="I1778" s="17"/>
      <c r="J1778" s="10">
        <f t="shared" si="1426"/>
        <v>0</v>
      </c>
      <c r="K1778" s="14"/>
      <c r="L1778" s="13"/>
      <c r="M1778" s="2">
        <f t="shared" si="1416"/>
        <v>0</v>
      </c>
      <c r="N1778" s="1">
        <f t="shared" si="1417"/>
        <v>0</v>
      </c>
      <c r="O1778" s="2">
        <f t="shared" si="1418"/>
        <v>0</v>
      </c>
      <c r="P1778" s="2">
        <f t="shared" si="1419"/>
        <v>0</v>
      </c>
      <c r="Q1778" s="2">
        <f t="shared" si="1420"/>
        <v>0</v>
      </c>
      <c r="R1778" s="2"/>
      <c r="S1778" s="2">
        <f t="shared" si="1421"/>
        <v>0</v>
      </c>
      <c r="T1778" s="2">
        <f t="shared" si="1422"/>
        <v>0</v>
      </c>
      <c r="U1778" s="2">
        <f t="shared" si="1423"/>
        <v>0</v>
      </c>
      <c r="V1778" s="2">
        <f t="shared" si="1424"/>
        <v>0</v>
      </c>
      <c r="W1778" s="2">
        <f t="shared" si="1425"/>
        <v>0</v>
      </c>
      <c r="X1778" s="2"/>
      <c r="Y1778" s="2"/>
    </row>
    <row r="1779" spans="1:25" s="15" customFormat="1" ht="15" customHeight="1" x14ac:dyDescent="0.25">
      <c r="A1779" s="160"/>
      <c r="B1779" s="161"/>
      <c r="C1779" s="34" t="s">
        <v>390</v>
      </c>
      <c r="D1779" s="81">
        <v>700</v>
      </c>
      <c r="E1779" s="73">
        <f t="shared" ref="E1779:E1800" si="1431">INT(H1779*1.75)</f>
        <v>612</v>
      </c>
      <c r="F1779" s="73">
        <f t="shared" ref="F1779:F1800" si="1432">INT(H1779*1.5)</f>
        <v>525</v>
      </c>
      <c r="G1779" s="73">
        <f t="shared" ref="G1779:G1800" si="1433">INT(H1779*1.25)</f>
        <v>437</v>
      </c>
      <c r="H1779" s="76">
        <f t="shared" ref="H1779:H1800" si="1434">INT(D1779/2)</f>
        <v>350</v>
      </c>
      <c r="I1779" s="17"/>
      <c r="J1779" s="103">
        <f t="shared" si="1426"/>
        <v>0</v>
      </c>
      <c r="K1779" s="14"/>
      <c r="L1779" s="13"/>
      <c r="M1779" s="2">
        <f t="shared" si="1416"/>
        <v>0</v>
      </c>
      <c r="N1779" s="1">
        <f t="shared" si="1417"/>
        <v>0</v>
      </c>
      <c r="O1779" s="2">
        <f t="shared" si="1418"/>
        <v>0</v>
      </c>
      <c r="P1779" s="2">
        <f t="shared" si="1419"/>
        <v>0</v>
      </c>
      <c r="Q1779" s="2">
        <f t="shared" si="1420"/>
        <v>0</v>
      </c>
      <c r="R1779" s="2"/>
      <c r="S1779" s="2">
        <f t="shared" si="1421"/>
        <v>0</v>
      </c>
      <c r="T1779" s="2">
        <f t="shared" si="1422"/>
        <v>0</v>
      </c>
      <c r="U1779" s="2">
        <f t="shared" si="1423"/>
        <v>0</v>
      </c>
      <c r="V1779" s="2">
        <f t="shared" si="1424"/>
        <v>0</v>
      </c>
      <c r="W1779" s="2">
        <f t="shared" si="1425"/>
        <v>0</v>
      </c>
      <c r="X1779" s="2"/>
      <c r="Y1779" s="2"/>
    </row>
    <row r="1780" spans="1:25" s="15" customFormat="1" ht="14.25" customHeight="1" thickBot="1" x14ac:dyDescent="0.3">
      <c r="A1780" s="160"/>
      <c r="B1780" s="161"/>
      <c r="C1780" s="35" t="s">
        <v>391</v>
      </c>
      <c r="D1780" s="82">
        <v>4500</v>
      </c>
      <c r="E1780" s="83">
        <f t="shared" si="1431"/>
        <v>3937</v>
      </c>
      <c r="F1780" s="83">
        <f t="shared" si="1432"/>
        <v>3375</v>
      </c>
      <c r="G1780" s="83">
        <f t="shared" si="1433"/>
        <v>2812</v>
      </c>
      <c r="H1780" s="84">
        <f t="shared" si="1434"/>
        <v>2250</v>
      </c>
      <c r="I1780" s="51"/>
      <c r="J1780" s="101">
        <f t="shared" si="1426"/>
        <v>0</v>
      </c>
      <c r="K1780" s="14"/>
      <c r="L1780" s="13"/>
      <c r="M1780" s="2">
        <f t="shared" si="1416"/>
        <v>0</v>
      </c>
      <c r="N1780" s="1">
        <f t="shared" si="1417"/>
        <v>0</v>
      </c>
      <c r="O1780" s="2">
        <f t="shared" si="1418"/>
        <v>0</v>
      </c>
      <c r="P1780" s="2">
        <f t="shared" si="1419"/>
        <v>0</v>
      </c>
      <c r="Q1780" s="2">
        <f t="shared" si="1420"/>
        <v>0</v>
      </c>
      <c r="R1780" s="2"/>
      <c r="S1780" s="2">
        <f t="shared" si="1421"/>
        <v>0</v>
      </c>
      <c r="T1780" s="2">
        <f t="shared" si="1422"/>
        <v>0</v>
      </c>
      <c r="U1780" s="2">
        <f t="shared" si="1423"/>
        <v>0</v>
      </c>
      <c r="V1780" s="2">
        <f t="shared" si="1424"/>
        <v>0</v>
      </c>
      <c r="W1780" s="2">
        <f t="shared" si="1425"/>
        <v>0</v>
      </c>
      <c r="X1780" s="2"/>
      <c r="Y1780" s="2"/>
    </row>
    <row r="1781" spans="1:25" s="15" customFormat="1" ht="15" customHeight="1" x14ac:dyDescent="0.25">
      <c r="A1781" s="160" t="s">
        <v>173</v>
      </c>
      <c r="B1781" s="161"/>
      <c r="C1781" s="33" t="s">
        <v>3</v>
      </c>
      <c r="D1781" s="65">
        <v>210</v>
      </c>
      <c r="E1781" s="59">
        <f t="shared" si="1431"/>
        <v>183</v>
      </c>
      <c r="F1781" s="59">
        <f t="shared" si="1432"/>
        <v>157</v>
      </c>
      <c r="G1781" s="59">
        <f t="shared" si="1433"/>
        <v>131</v>
      </c>
      <c r="H1781" s="63">
        <f t="shared" si="1434"/>
        <v>105</v>
      </c>
      <c r="I1781" s="50"/>
      <c r="J1781" s="100">
        <f t="shared" si="1426"/>
        <v>0</v>
      </c>
      <c r="K1781" s="14"/>
      <c r="L1781" s="13"/>
      <c r="M1781" s="2">
        <f t="shared" si="1416"/>
        <v>0</v>
      </c>
      <c r="N1781" s="1">
        <f t="shared" si="1417"/>
        <v>0</v>
      </c>
      <c r="O1781" s="2">
        <f t="shared" si="1418"/>
        <v>0</v>
      </c>
      <c r="P1781" s="2">
        <f t="shared" si="1419"/>
        <v>0</v>
      </c>
      <c r="Q1781" s="2">
        <f t="shared" si="1420"/>
        <v>0</v>
      </c>
      <c r="R1781" s="2"/>
      <c r="S1781" s="2">
        <f t="shared" si="1421"/>
        <v>0</v>
      </c>
      <c r="T1781" s="2">
        <f t="shared" si="1422"/>
        <v>0</v>
      </c>
      <c r="U1781" s="2">
        <f t="shared" si="1423"/>
        <v>0</v>
      </c>
      <c r="V1781" s="2">
        <f t="shared" si="1424"/>
        <v>0</v>
      </c>
      <c r="W1781" s="2">
        <f t="shared" si="1425"/>
        <v>0</v>
      </c>
      <c r="X1781" s="2"/>
      <c r="Y1781" s="2"/>
    </row>
    <row r="1782" spans="1:25" s="15" customFormat="1" ht="15" customHeight="1" x14ac:dyDescent="0.25">
      <c r="A1782" s="160"/>
      <c r="B1782" s="161"/>
      <c r="C1782" s="34" t="s">
        <v>1</v>
      </c>
      <c r="D1782" s="37">
        <v>790</v>
      </c>
      <c r="E1782" s="38">
        <f t="shared" si="1431"/>
        <v>691</v>
      </c>
      <c r="F1782" s="38">
        <f t="shared" si="1432"/>
        <v>592</v>
      </c>
      <c r="G1782" s="38">
        <f t="shared" si="1433"/>
        <v>493</v>
      </c>
      <c r="H1782" s="30">
        <f t="shared" si="1434"/>
        <v>395</v>
      </c>
      <c r="I1782" s="17"/>
      <c r="J1782" s="10">
        <f t="shared" si="1426"/>
        <v>0</v>
      </c>
      <c r="K1782" s="14"/>
      <c r="L1782" s="13"/>
      <c r="M1782" s="2">
        <f t="shared" si="1416"/>
        <v>0</v>
      </c>
      <c r="N1782" s="1">
        <f t="shared" si="1417"/>
        <v>0</v>
      </c>
      <c r="O1782" s="2">
        <f t="shared" si="1418"/>
        <v>0</v>
      </c>
      <c r="P1782" s="2">
        <f t="shared" si="1419"/>
        <v>0</v>
      </c>
      <c r="Q1782" s="2">
        <f t="shared" si="1420"/>
        <v>0</v>
      </c>
      <c r="R1782" s="2"/>
      <c r="S1782" s="2">
        <f t="shared" si="1421"/>
        <v>0</v>
      </c>
      <c r="T1782" s="2">
        <f t="shared" si="1422"/>
        <v>0</v>
      </c>
      <c r="U1782" s="2">
        <f t="shared" si="1423"/>
        <v>0</v>
      </c>
      <c r="V1782" s="2">
        <f t="shared" si="1424"/>
        <v>0</v>
      </c>
      <c r="W1782" s="2">
        <f t="shared" si="1425"/>
        <v>0</v>
      </c>
      <c r="X1782" s="2"/>
      <c r="Y1782" s="2"/>
    </row>
    <row r="1783" spans="1:25" s="15" customFormat="1" ht="15" customHeight="1" x14ac:dyDescent="0.25">
      <c r="A1783" s="160"/>
      <c r="B1783" s="161"/>
      <c r="C1783" s="34" t="s">
        <v>390</v>
      </c>
      <c r="D1783" s="43">
        <v>1400</v>
      </c>
      <c r="E1783" s="73">
        <f t="shared" si="1431"/>
        <v>1225</v>
      </c>
      <c r="F1783" s="73">
        <f t="shared" si="1432"/>
        <v>1050</v>
      </c>
      <c r="G1783" s="73">
        <f t="shared" si="1433"/>
        <v>875</v>
      </c>
      <c r="H1783" s="29">
        <f t="shared" si="1434"/>
        <v>700</v>
      </c>
      <c r="I1783" s="17"/>
      <c r="J1783" s="103">
        <f t="shared" si="1426"/>
        <v>0</v>
      </c>
      <c r="K1783" s="14"/>
      <c r="L1783" s="13"/>
      <c r="M1783" s="2">
        <f t="shared" si="1416"/>
        <v>0</v>
      </c>
      <c r="N1783" s="1">
        <f t="shared" si="1417"/>
        <v>0</v>
      </c>
      <c r="O1783" s="2">
        <f t="shared" si="1418"/>
        <v>0</v>
      </c>
      <c r="P1783" s="2">
        <f t="shared" si="1419"/>
        <v>0</v>
      </c>
      <c r="Q1783" s="2">
        <f t="shared" si="1420"/>
        <v>0</v>
      </c>
      <c r="R1783" s="2"/>
      <c r="S1783" s="2">
        <f t="shared" si="1421"/>
        <v>0</v>
      </c>
      <c r="T1783" s="2">
        <f t="shared" si="1422"/>
        <v>0</v>
      </c>
      <c r="U1783" s="2">
        <f t="shared" si="1423"/>
        <v>0</v>
      </c>
      <c r="V1783" s="2">
        <f t="shared" si="1424"/>
        <v>0</v>
      </c>
      <c r="W1783" s="2">
        <f t="shared" si="1425"/>
        <v>0</v>
      </c>
      <c r="X1783" s="2"/>
      <c r="Y1783" s="2"/>
    </row>
    <row r="1784" spans="1:25" s="15" customFormat="1" ht="14.25" customHeight="1" thickBot="1" x14ac:dyDescent="0.3">
      <c r="A1784" s="162"/>
      <c r="B1784" s="163"/>
      <c r="C1784" s="42" t="s">
        <v>391</v>
      </c>
      <c r="D1784" s="80">
        <v>10800</v>
      </c>
      <c r="E1784" s="83">
        <f t="shared" si="1431"/>
        <v>9450</v>
      </c>
      <c r="F1784" s="83">
        <f t="shared" si="1432"/>
        <v>8100</v>
      </c>
      <c r="G1784" s="83">
        <f t="shared" si="1433"/>
        <v>6750</v>
      </c>
      <c r="H1784" s="62">
        <f t="shared" si="1434"/>
        <v>5400</v>
      </c>
      <c r="I1784" s="24"/>
      <c r="J1784" s="101">
        <f t="shared" si="1426"/>
        <v>0</v>
      </c>
      <c r="K1784" s="14"/>
      <c r="L1784" s="13"/>
      <c r="M1784" s="2">
        <f t="shared" si="1416"/>
        <v>0</v>
      </c>
      <c r="N1784" s="1">
        <f t="shared" si="1417"/>
        <v>0</v>
      </c>
      <c r="O1784" s="2">
        <f t="shared" si="1418"/>
        <v>0</v>
      </c>
      <c r="P1784" s="2">
        <f t="shared" si="1419"/>
        <v>0</v>
      </c>
      <c r="Q1784" s="2">
        <f t="shared" si="1420"/>
        <v>0</v>
      </c>
      <c r="R1784" s="2"/>
      <c r="S1784" s="2">
        <f t="shared" si="1421"/>
        <v>0</v>
      </c>
      <c r="T1784" s="2">
        <f t="shared" si="1422"/>
        <v>0</v>
      </c>
      <c r="U1784" s="2">
        <f t="shared" si="1423"/>
        <v>0</v>
      </c>
      <c r="V1784" s="2">
        <f t="shared" si="1424"/>
        <v>0</v>
      </c>
      <c r="W1784" s="2">
        <f t="shared" si="1425"/>
        <v>0</v>
      </c>
      <c r="X1784" s="2"/>
      <c r="Y1784" s="2"/>
    </row>
    <row r="1785" spans="1:25" s="15" customFormat="1" ht="15" customHeight="1" x14ac:dyDescent="0.25">
      <c r="A1785" s="160" t="s">
        <v>420</v>
      </c>
      <c r="B1785" s="161"/>
      <c r="C1785" s="33" t="s">
        <v>3</v>
      </c>
      <c r="D1785" s="65"/>
      <c r="E1785" s="59">
        <f t="shared" si="1431"/>
        <v>0</v>
      </c>
      <c r="F1785" s="59">
        <f t="shared" si="1432"/>
        <v>0</v>
      </c>
      <c r="G1785" s="59">
        <f t="shared" si="1433"/>
        <v>0</v>
      </c>
      <c r="H1785" s="63">
        <f t="shared" si="1434"/>
        <v>0</v>
      </c>
      <c r="I1785" s="50"/>
      <c r="J1785" s="100">
        <f t="shared" si="1426"/>
        <v>0</v>
      </c>
      <c r="K1785" s="14"/>
      <c r="L1785" s="13"/>
      <c r="M1785" s="2">
        <f t="shared" si="1416"/>
        <v>0</v>
      </c>
      <c r="N1785" s="1">
        <f t="shared" si="1417"/>
        <v>0</v>
      </c>
      <c r="O1785" s="2">
        <f t="shared" si="1418"/>
        <v>0</v>
      </c>
      <c r="P1785" s="2">
        <f t="shared" si="1419"/>
        <v>0</v>
      </c>
      <c r="Q1785" s="2">
        <f t="shared" si="1420"/>
        <v>0</v>
      </c>
      <c r="R1785" s="2"/>
      <c r="S1785" s="2">
        <f t="shared" si="1421"/>
        <v>0</v>
      </c>
      <c r="T1785" s="2">
        <f t="shared" si="1422"/>
        <v>0</v>
      </c>
      <c r="U1785" s="2">
        <f t="shared" si="1423"/>
        <v>0</v>
      </c>
      <c r="V1785" s="2">
        <f t="shared" si="1424"/>
        <v>0</v>
      </c>
      <c r="W1785" s="2">
        <f t="shared" si="1425"/>
        <v>0</v>
      </c>
      <c r="X1785" s="2"/>
      <c r="Y1785" s="2"/>
    </row>
    <row r="1786" spans="1:25" s="15" customFormat="1" ht="15" customHeight="1" x14ac:dyDescent="0.25">
      <c r="A1786" s="160"/>
      <c r="B1786" s="161"/>
      <c r="C1786" s="34" t="s">
        <v>1</v>
      </c>
      <c r="D1786" s="37"/>
      <c r="E1786" s="38">
        <f t="shared" si="1431"/>
        <v>0</v>
      </c>
      <c r="F1786" s="38">
        <f t="shared" si="1432"/>
        <v>0</v>
      </c>
      <c r="G1786" s="38">
        <f t="shared" si="1433"/>
        <v>0</v>
      </c>
      <c r="H1786" s="30">
        <f t="shared" si="1434"/>
        <v>0</v>
      </c>
      <c r="I1786" s="17"/>
      <c r="J1786" s="10">
        <f t="shared" si="1426"/>
        <v>0</v>
      </c>
      <c r="K1786" s="14"/>
      <c r="L1786" s="13"/>
      <c r="M1786" s="2">
        <f t="shared" si="1416"/>
        <v>0</v>
      </c>
      <c r="N1786" s="1">
        <f t="shared" si="1417"/>
        <v>0</v>
      </c>
      <c r="O1786" s="2">
        <f t="shared" si="1418"/>
        <v>0</v>
      </c>
      <c r="P1786" s="2">
        <f t="shared" si="1419"/>
        <v>0</v>
      </c>
      <c r="Q1786" s="2">
        <f t="shared" si="1420"/>
        <v>0</v>
      </c>
      <c r="R1786" s="2"/>
      <c r="S1786" s="2">
        <f t="shared" si="1421"/>
        <v>0</v>
      </c>
      <c r="T1786" s="2">
        <f t="shared" si="1422"/>
        <v>0</v>
      </c>
      <c r="U1786" s="2">
        <f t="shared" si="1423"/>
        <v>0</v>
      </c>
      <c r="V1786" s="2">
        <f t="shared" si="1424"/>
        <v>0</v>
      </c>
      <c r="W1786" s="2">
        <f t="shared" si="1425"/>
        <v>0</v>
      </c>
      <c r="X1786" s="2"/>
      <c r="Y1786" s="2"/>
    </row>
    <row r="1787" spans="1:25" s="15" customFormat="1" ht="15" customHeight="1" x14ac:dyDescent="0.25">
      <c r="A1787" s="160"/>
      <c r="B1787" s="161"/>
      <c r="C1787" s="34" t="s">
        <v>390</v>
      </c>
      <c r="D1787" s="43"/>
      <c r="E1787" s="73">
        <f t="shared" si="1431"/>
        <v>0</v>
      </c>
      <c r="F1787" s="73">
        <f t="shared" si="1432"/>
        <v>0</v>
      </c>
      <c r="G1787" s="73">
        <f t="shared" si="1433"/>
        <v>0</v>
      </c>
      <c r="H1787" s="29">
        <f t="shared" si="1434"/>
        <v>0</v>
      </c>
      <c r="I1787" s="17"/>
      <c r="J1787" s="103">
        <f t="shared" si="1426"/>
        <v>0</v>
      </c>
      <c r="K1787" s="14"/>
      <c r="L1787" s="13"/>
      <c r="M1787" s="2">
        <f t="shared" si="1416"/>
        <v>0</v>
      </c>
      <c r="N1787" s="1">
        <f t="shared" si="1417"/>
        <v>0</v>
      </c>
      <c r="O1787" s="2">
        <f t="shared" si="1418"/>
        <v>0</v>
      </c>
      <c r="P1787" s="2">
        <f t="shared" si="1419"/>
        <v>0</v>
      </c>
      <c r="Q1787" s="2">
        <f t="shared" si="1420"/>
        <v>0</v>
      </c>
      <c r="R1787" s="2"/>
      <c r="S1787" s="2">
        <f t="shared" si="1421"/>
        <v>0</v>
      </c>
      <c r="T1787" s="2">
        <f t="shared" si="1422"/>
        <v>0</v>
      </c>
      <c r="U1787" s="2">
        <f t="shared" si="1423"/>
        <v>0</v>
      </c>
      <c r="V1787" s="2">
        <f t="shared" si="1424"/>
        <v>0</v>
      </c>
      <c r="W1787" s="2">
        <f t="shared" si="1425"/>
        <v>0</v>
      </c>
      <c r="X1787" s="2"/>
      <c r="Y1787" s="2"/>
    </row>
    <row r="1788" spans="1:25" s="15" customFormat="1" ht="14.25" customHeight="1" thickBot="1" x14ac:dyDescent="0.3">
      <c r="A1788" s="162"/>
      <c r="B1788" s="163"/>
      <c r="C1788" s="42" t="s">
        <v>391</v>
      </c>
      <c r="D1788" s="80"/>
      <c r="E1788" s="83">
        <f t="shared" si="1431"/>
        <v>0</v>
      </c>
      <c r="F1788" s="83">
        <f t="shared" si="1432"/>
        <v>0</v>
      </c>
      <c r="G1788" s="83">
        <f t="shared" si="1433"/>
        <v>0</v>
      </c>
      <c r="H1788" s="62">
        <f t="shared" si="1434"/>
        <v>0</v>
      </c>
      <c r="I1788" s="24"/>
      <c r="J1788" s="101">
        <f t="shared" ref="J1788:J1796" si="1435">IF($K$6&lt;=9999,S1788,IF(AND($K$6&gt;=10000,$K$6&lt;=19999),T1788,IF(AND($K$6&gt;=20000,$K$6&lt;=39999),U1788,IF(AND($K$6&gt;=40000,$K$6&lt;=79999),V1788,IF($K$6&gt;=80000,W1788,0)))))</f>
        <v>0</v>
      </c>
      <c r="K1788" s="14"/>
      <c r="L1788" s="13"/>
      <c r="M1788" s="2">
        <f t="shared" si="1416"/>
        <v>0</v>
      </c>
      <c r="N1788" s="1">
        <f t="shared" si="1417"/>
        <v>0</v>
      </c>
      <c r="O1788" s="2">
        <f t="shared" si="1418"/>
        <v>0</v>
      </c>
      <c r="P1788" s="2">
        <f t="shared" si="1419"/>
        <v>0</v>
      </c>
      <c r="Q1788" s="2">
        <f t="shared" si="1420"/>
        <v>0</v>
      </c>
      <c r="R1788" s="2"/>
      <c r="S1788" s="2">
        <f t="shared" si="1421"/>
        <v>0</v>
      </c>
      <c r="T1788" s="2">
        <f t="shared" si="1422"/>
        <v>0</v>
      </c>
      <c r="U1788" s="2">
        <f t="shared" si="1423"/>
        <v>0</v>
      </c>
      <c r="V1788" s="2">
        <f t="shared" si="1424"/>
        <v>0</v>
      </c>
      <c r="W1788" s="2">
        <f t="shared" si="1425"/>
        <v>0</v>
      </c>
      <c r="X1788" s="2"/>
      <c r="Y1788" s="2"/>
    </row>
    <row r="1789" spans="1:25" s="15" customFormat="1" ht="15" customHeight="1" x14ac:dyDescent="0.25">
      <c r="A1789" s="160" t="s">
        <v>421</v>
      </c>
      <c r="B1789" s="161"/>
      <c r="C1789" s="33" t="s">
        <v>3</v>
      </c>
      <c r="D1789" s="65">
        <v>90</v>
      </c>
      <c r="E1789" s="59">
        <f t="shared" si="1431"/>
        <v>78</v>
      </c>
      <c r="F1789" s="59">
        <f t="shared" si="1432"/>
        <v>67</v>
      </c>
      <c r="G1789" s="59">
        <f t="shared" si="1433"/>
        <v>56</v>
      </c>
      <c r="H1789" s="63">
        <f t="shared" si="1434"/>
        <v>45</v>
      </c>
      <c r="I1789" s="50"/>
      <c r="J1789" s="100">
        <f t="shared" si="1435"/>
        <v>0</v>
      </c>
      <c r="K1789" s="14"/>
      <c r="L1789" s="13"/>
      <c r="M1789" s="2">
        <f t="shared" si="1416"/>
        <v>0</v>
      </c>
      <c r="N1789" s="1">
        <f t="shared" si="1417"/>
        <v>0</v>
      </c>
      <c r="O1789" s="2">
        <f t="shared" si="1418"/>
        <v>0</v>
      </c>
      <c r="P1789" s="2">
        <f t="shared" si="1419"/>
        <v>0</v>
      </c>
      <c r="Q1789" s="2">
        <f t="shared" si="1420"/>
        <v>0</v>
      </c>
      <c r="R1789" s="2"/>
      <c r="S1789" s="2">
        <f t="shared" si="1421"/>
        <v>0</v>
      </c>
      <c r="T1789" s="2">
        <f t="shared" si="1422"/>
        <v>0</v>
      </c>
      <c r="U1789" s="2">
        <f t="shared" si="1423"/>
        <v>0</v>
      </c>
      <c r="V1789" s="2">
        <f t="shared" si="1424"/>
        <v>0</v>
      </c>
      <c r="W1789" s="2">
        <f t="shared" si="1425"/>
        <v>0</v>
      </c>
      <c r="X1789" s="2"/>
      <c r="Y1789" s="2"/>
    </row>
    <row r="1790" spans="1:25" s="15" customFormat="1" ht="15" customHeight="1" x14ac:dyDescent="0.25">
      <c r="A1790" s="160"/>
      <c r="B1790" s="161"/>
      <c r="C1790" s="34" t="s">
        <v>1</v>
      </c>
      <c r="D1790" s="37">
        <v>210</v>
      </c>
      <c r="E1790" s="38">
        <f t="shared" si="1431"/>
        <v>183</v>
      </c>
      <c r="F1790" s="38">
        <f t="shared" si="1432"/>
        <v>157</v>
      </c>
      <c r="G1790" s="38">
        <f t="shared" si="1433"/>
        <v>131</v>
      </c>
      <c r="H1790" s="30">
        <f t="shared" si="1434"/>
        <v>105</v>
      </c>
      <c r="I1790" s="17"/>
      <c r="J1790" s="10">
        <f t="shared" si="1435"/>
        <v>0</v>
      </c>
      <c r="K1790" s="14"/>
      <c r="L1790" s="13"/>
      <c r="M1790" s="2">
        <f t="shared" si="1416"/>
        <v>0</v>
      </c>
      <c r="N1790" s="1">
        <f t="shared" si="1417"/>
        <v>0</v>
      </c>
      <c r="O1790" s="2">
        <f t="shared" si="1418"/>
        <v>0</v>
      </c>
      <c r="P1790" s="2">
        <f t="shared" si="1419"/>
        <v>0</v>
      </c>
      <c r="Q1790" s="2">
        <f t="shared" si="1420"/>
        <v>0</v>
      </c>
      <c r="R1790" s="2"/>
      <c r="S1790" s="2">
        <f t="shared" si="1421"/>
        <v>0</v>
      </c>
      <c r="T1790" s="2">
        <f t="shared" si="1422"/>
        <v>0</v>
      </c>
      <c r="U1790" s="2">
        <f t="shared" si="1423"/>
        <v>0</v>
      </c>
      <c r="V1790" s="2">
        <f t="shared" si="1424"/>
        <v>0</v>
      </c>
      <c r="W1790" s="2">
        <f t="shared" si="1425"/>
        <v>0</v>
      </c>
      <c r="X1790" s="2"/>
      <c r="Y1790" s="2"/>
    </row>
    <row r="1791" spans="1:25" s="15" customFormat="1" ht="15" customHeight="1" x14ac:dyDescent="0.25">
      <c r="A1791" s="160"/>
      <c r="B1791" s="161"/>
      <c r="C1791" s="34" t="s">
        <v>390</v>
      </c>
      <c r="D1791" s="43">
        <v>300</v>
      </c>
      <c r="E1791" s="73">
        <f t="shared" si="1431"/>
        <v>262</v>
      </c>
      <c r="F1791" s="73">
        <f t="shared" si="1432"/>
        <v>225</v>
      </c>
      <c r="G1791" s="73">
        <f t="shared" si="1433"/>
        <v>187</v>
      </c>
      <c r="H1791" s="29">
        <f t="shared" si="1434"/>
        <v>150</v>
      </c>
      <c r="I1791" s="17"/>
      <c r="J1791" s="103">
        <f t="shared" si="1435"/>
        <v>0</v>
      </c>
      <c r="K1791" s="14"/>
      <c r="L1791" s="13"/>
      <c r="M1791" s="2">
        <f t="shared" si="1416"/>
        <v>0</v>
      </c>
      <c r="N1791" s="1">
        <f t="shared" si="1417"/>
        <v>0</v>
      </c>
      <c r="O1791" s="2">
        <f t="shared" si="1418"/>
        <v>0</v>
      </c>
      <c r="P1791" s="2">
        <f t="shared" si="1419"/>
        <v>0</v>
      </c>
      <c r="Q1791" s="2">
        <f t="shared" si="1420"/>
        <v>0</v>
      </c>
      <c r="R1791" s="2"/>
      <c r="S1791" s="2">
        <f t="shared" si="1421"/>
        <v>0</v>
      </c>
      <c r="T1791" s="2">
        <f t="shared" si="1422"/>
        <v>0</v>
      </c>
      <c r="U1791" s="2">
        <f t="shared" si="1423"/>
        <v>0</v>
      </c>
      <c r="V1791" s="2">
        <f t="shared" si="1424"/>
        <v>0</v>
      </c>
      <c r="W1791" s="2">
        <f t="shared" si="1425"/>
        <v>0</v>
      </c>
      <c r="X1791" s="2"/>
      <c r="Y1791" s="2"/>
    </row>
    <row r="1792" spans="1:25" s="15" customFormat="1" ht="14.25" customHeight="1" thickBot="1" x14ac:dyDescent="0.3">
      <c r="A1792" s="162"/>
      <c r="B1792" s="163"/>
      <c r="C1792" s="42" t="s">
        <v>391</v>
      </c>
      <c r="D1792" s="80">
        <v>900</v>
      </c>
      <c r="E1792" s="83">
        <f t="shared" si="1431"/>
        <v>787</v>
      </c>
      <c r="F1792" s="83">
        <f t="shared" si="1432"/>
        <v>675</v>
      </c>
      <c r="G1792" s="83">
        <f t="shared" si="1433"/>
        <v>562</v>
      </c>
      <c r="H1792" s="62">
        <f t="shared" si="1434"/>
        <v>450</v>
      </c>
      <c r="I1792" s="24"/>
      <c r="J1792" s="101">
        <f t="shared" si="1435"/>
        <v>0</v>
      </c>
      <c r="K1792" s="14"/>
      <c r="L1792" s="13"/>
      <c r="M1792" s="2">
        <f t="shared" si="1416"/>
        <v>0</v>
      </c>
      <c r="N1792" s="1">
        <f t="shared" si="1417"/>
        <v>0</v>
      </c>
      <c r="O1792" s="2">
        <f t="shared" si="1418"/>
        <v>0</v>
      </c>
      <c r="P1792" s="2">
        <f t="shared" si="1419"/>
        <v>0</v>
      </c>
      <c r="Q1792" s="2">
        <f t="shared" si="1420"/>
        <v>0</v>
      </c>
      <c r="R1792" s="2"/>
      <c r="S1792" s="2">
        <f t="shared" si="1421"/>
        <v>0</v>
      </c>
      <c r="T1792" s="2">
        <f t="shared" si="1422"/>
        <v>0</v>
      </c>
      <c r="U1792" s="2">
        <f t="shared" si="1423"/>
        <v>0</v>
      </c>
      <c r="V1792" s="2">
        <f t="shared" si="1424"/>
        <v>0</v>
      </c>
      <c r="W1792" s="2">
        <f t="shared" si="1425"/>
        <v>0</v>
      </c>
      <c r="X1792" s="2"/>
      <c r="Y1792" s="2"/>
    </row>
    <row r="1793" spans="1:25" s="15" customFormat="1" ht="15" customHeight="1" x14ac:dyDescent="0.25">
      <c r="A1793" s="160" t="s">
        <v>880</v>
      </c>
      <c r="B1793" s="161"/>
      <c r="C1793" s="33" t="s">
        <v>394</v>
      </c>
      <c r="D1793" s="65">
        <v>90</v>
      </c>
      <c r="E1793" s="59">
        <f t="shared" ref="E1793:E1796" si="1436">INT(H1793*1.75)</f>
        <v>78</v>
      </c>
      <c r="F1793" s="59">
        <f t="shared" ref="F1793:F1796" si="1437">INT(H1793*1.5)</f>
        <v>67</v>
      </c>
      <c r="G1793" s="59">
        <f t="shared" ref="G1793:G1796" si="1438">INT(H1793*1.25)</f>
        <v>56</v>
      </c>
      <c r="H1793" s="63">
        <f t="shared" ref="H1793:H1796" si="1439">INT(D1793/2)</f>
        <v>45</v>
      </c>
      <c r="I1793" s="50"/>
      <c r="J1793" s="100">
        <f t="shared" si="1435"/>
        <v>0</v>
      </c>
      <c r="K1793" s="14"/>
      <c r="L1793" s="13"/>
      <c r="M1793" s="2">
        <f t="shared" si="1416"/>
        <v>0</v>
      </c>
      <c r="N1793" s="1">
        <f t="shared" si="1417"/>
        <v>0</v>
      </c>
      <c r="O1793" s="2">
        <f t="shared" si="1418"/>
        <v>0</v>
      </c>
      <c r="P1793" s="2">
        <f t="shared" si="1419"/>
        <v>0</v>
      </c>
      <c r="Q1793" s="2">
        <f t="shared" si="1420"/>
        <v>0</v>
      </c>
      <c r="R1793" s="2"/>
      <c r="S1793" s="2">
        <f t="shared" si="1421"/>
        <v>0</v>
      </c>
      <c r="T1793" s="2">
        <f t="shared" si="1422"/>
        <v>0</v>
      </c>
      <c r="U1793" s="2">
        <f t="shared" si="1423"/>
        <v>0</v>
      </c>
      <c r="V1793" s="2">
        <f t="shared" si="1424"/>
        <v>0</v>
      </c>
      <c r="W1793" s="2">
        <f t="shared" si="1425"/>
        <v>0</v>
      </c>
      <c r="X1793" s="2"/>
      <c r="Y1793" s="2"/>
    </row>
    <row r="1794" spans="1:25" s="15" customFormat="1" ht="15" customHeight="1" x14ac:dyDescent="0.25">
      <c r="A1794" s="160"/>
      <c r="B1794" s="161"/>
      <c r="C1794" s="34" t="s">
        <v>395</v>
      </c>
      <c r="D1794" s="37">
        <v>240</v>
      </c>
      <c r="E1794" s="38">
        <f t="shared" si="1436"/>
        <v>210</v>
      </c>
      <c r="F1794" s="38">
        <f t="shared" si="1437"/>
        <v>180</v>
      </c>
      <c r="G1794" s="38">
        <f t="shared" si="1438"/>
        <v>150</v>
      </c>
      <c r="H1794" s="30">
        <f t="shared" si="1439"/>
        <v>120</v>
      </c>
      <c r="I1794" s="17"/>
      <c r="J1794" s="10">
        <f t="shared" si="1435"/>
        <v>0</v>
      </c>
      <c r="K1794" s="14"/>
      <c r="L1794" s="13"/>
      <c r="M1794" s="2">
        <f t="shared" si="1416"/>
        <v>0</v>
      </c>
      <c r="N1794" s="1">
        <f t="shared" si="1417"/>
        <v>0</v>
      </c>
      <c r="O1794" s="2">
        <f t="shared" si="1418"/>
        <v>0</v>
      </c>
      <c r="P1794" s="2">
        <f t="shared" si="1419"/>
        <v>0</v>
      </c>
      <c r="Q1794" s="2">
        <f t="shared" si="1420"/>
        <v>0</v>
      </c>
      <c r="R1794" s="2"/>
      <c r="S1794" s="2">
        <f t="shared" si="1421"/>
        <v>0</v>
      </c>
      <c r="T1794" s="2">
        <f t="shared" si="1422"/>
        <v>0</v>
      </c>
      <c r="U1794" s="2">
        <f t="shared" si="1423"/>
        <v>0</v>
      </c>
      <c r="V1794" s="2">
        <f t="shared" si="1424"/>
        <v>0</v>
      </c>
      <c r="W1794" s="2">
        <f t="shared" si="1425"/>
        <v>0</v>
      </c>
      <c r="X1794" s="2"/>
      <c r="Y1794" s="2"/>
    </row>
    <row r="1795" spans="1:25" s="15" customFormat="1" ht="15" customHeight="1" x14ac:dyDescent="0.25">
      <c r="A1795" s="160"/>
      <c r="B1795" s="161"/>
      <c r="C1795" s="34" t="s">
        <v>390</v>
      </c>
      <c r="D1795" s="43">
        <v>400</v>
      </c>
      <c r="E1795" s="73">
        <f t="shared" si="1436"/>
        <v>350</v>
      </c>
      <c r="F1795" s="73">
        <f t="shared" si="1437"/>
        <v>300</v>
      </c>
      <c r="G1795" s="73">
        <f t="shared" si="1438"/>
        <v>250</v>
      </c>
      <c r="H1795" s="29">
        <f t="shared" si="1439"/>
        <v>200</v>
      </c>
      <c r="I1795" s="17"/>
      <c r="J1795" s="103">
        <f t="shared" si="1435"/>
        <v>0</v>
      </c>
      <c r="K1795" s="14"/>
      <c r="L1795" s="13"/>
      <c r="M1795" s="2">
        <f t="shared" si="1416"/>
        <v>0</v>
      </c>
      <c r="N1795" s="1">
        <f t="shared" si="1417"/>
        <v>0</v>
      </c>
      <c r="O1795" s="2">
        <f t="shared" si="1418"/>
        <v>0</v>
      </c>
      <c r="P1795" s="2">
        <f t="shared" si="1419"/>
        <v>0</v>
      </c>
      <c r="Q1795" s="2">
        <f t="shared" si="1420"/>
        <v>0</v>
      </c>
      <c r="R1795" s="2"/>
      <c r="S1795" s="2">
        <f t="shared" si="1421"/>
        <v>0</v>
      </c>
      <c r="T1795" s="2">
        <f t="shared" si="1422"/>
        <v>0</v>
      </c>
      <c r="U1795" s="2">
        <f t="shared" si="1423"/>
        <v>0</v>
      </c>
      <c r="V1795" s="2">
        <f t="shared" si="1424"/>
        <v>0</v>
      </c>
      <c r="W1795" s="2">
        <f t="shared" si="1425"/>
        <v>0</v>
      </c>
      <c r="X1795" s="2"/>
      <c r="Y1795" s="2"/>
    </row>
    <row r="1796" spans="1:25" s="15" customFormat="1" ht="14.25" customHeight="1" thickBot="1" x14ac:dyDescent="0.3">
      <c r="A1796" s="162"/>
      <c r="B1796" s="163"/>
      <c r="C1796" s="42" t="s">
        <v>391</v>
      </c>
      <c r="D1796" s="80">
        <v>1400</v>
      </c>
      <c r="E1796" s="83">
        <f t="shared" si="1436"/>
        <v>1225</v>
      </c>
      <c r="F1796" s="83">
        <f t="shared" si="1437"/>
        <v>1050</v>
      </c>
      <c r="G1796" s="83">
        <f t="shared" si="1438"/>
        <v>875</v>
      </c>
      <c r="H1796" s="62">
        <f t="shared" si="1439"/>
        <v>700</v>
      </c>
      <c r="I1796" s="24"/>
      <c r="J1796" s="101">
        <f t="shared" si="1435"/>
        <v>0</v>
      </c>
      <c r="K1796" s="14"/>
      <c r="L1796" s="13"/>
      <c r="M1796" s="2">
        <f t="shared" si="1416"/>
        <v>0</v>
      </c>
      <c r="N1796" s="1">
        <f t="shared" si="1417"/>
        <v>0</v>
      </c>
      <c r="O1796" s="2">
        <f t="shared" si="1418"/>
        <v>0</v>
      </c>
      <c r="P1796" s="2">
        <f t="shared" si="1419"/>
        <v>0</v>
      </c>
      <c r="Q1796" s="2">
        <f t="shared" si="1420"/>
        <v>0</v>
      </c>
      <c r="R1796" s="2"/>
      <c r="S1796" s="2">
        <f t="shared" si="1421"/>
        <v>0</v>
      </c>
      <c r="T1796" s="2">
        <f t="shared" si="1422"/>
        <v>0</v>
      </c>
      <c r="U1796" s="2">
        <f t="shared" si="1423"/>
        <v>0</v>
      </c>
      <c r="V1796" s="2">
        <f t="shared" si="1424"/>
        <v>0</v>
      </c>
      <c r="W1796" s="2">
        <f t="shared" si="1425"/>
        <v>0</v>
      </c>
      <c r="X1796" s="2"/>
      <c r="Y1796" s="2"/>
    </row>
    <row r="1797" spans="1:25" s="15" customFormat="1" ht="15" customHeight="1" x14ac:dyDescent="0.25">
      <c r="A1797" s="160" t="s">
        <v>422</v>
      </c>
      <c r="B1797" s="161"/>
      <c r="C1797" s="33" t="s">
        <v>394</v>
      </c>
      <c r="D1797" s="65">
        <v>140</v>
      </c>
      <c r="E1797" s="59">
        <f t="shared" si="1431"/>
        <v>122</v>
      </c>
      <c r="F1797" s="59">
        <f t="shared" si="1432"/>
        <v>105</v>
      </c>
      <c r="G1797" s="59">
        <f t="shared" si="1433"/>
        <v>87</v>
      </c>
      <c r="H1797" s="63">
        <f t="shared" si="1434"/>
        <v>70</v>
      </c>
      <c r="I1797" s="50"/>
      <c r="J1797" s="100">
        <f t="shared" ref="J1797:J1804" si="1440">IF($K$6&lt;=9999,S1797,IF(AND($K$6&gt;=10000,$K$6&lt;=19999),T1797,IF(AND($K$6&gt;=20000,$K$6&lt;=39999),U1797,IF(AND($K$6&gt;=40000,$K$6&lt;=79999),V1797,IF($K$6&gt;=80000,W1797,0)))))</f>
        <v>0</v>
      </c>
      <c r="K1797" s="14"/>
      <c r="L1797" s="13"/>
      <c r="M1797" s="2">
        <f t="shared" ref="M1797:M1860" si="1441">D1797*I1797</f>
        <v>0</v>
      </c>
      <c r="N1797" s="1">
        <f t="shared" ref="N1797:N1860" si="1442">E1797*I1797</f>
        <v>0</v>
      </c>
      <c r="O1797" s="2">
        <f t="shared" ref="O1797:O1860" si="1443">F1797*I1797</f>
        <v>0</v>
      </c>
      <c r="P1797" s="2">
        <f t="shared" ref="P1797:P1860" si="1444">G1797*I1797</f>
        <v>0</v>
      </c>
      <c r="Q1797" s="2">
        <f t="shared" ref="Q1797:Q1860" si="1445">H1797*I1797</f>
        <v>0</v>
      </c>
      <c r="R1797" s="2"/>
      <c r="S1797" s="2">
        <f t="shared" ref="S1797:S1860" si="1446">I1797*D1797</f>
        <v>0</v>
      </c>
      <c r="T1797" s="2">
        <f t="shared" ref="T1797:T1860" si="1447">I1797*E1797</f>
        <v>0</v>
      </c>
      <c r="U1797" s="2">
        <f t="shared" ref="U1797:U1860" si="1448">I1797*F1797</f>
        <v>0</v>
      </c>
      <c r="V1797" s="2">
        <f t="shared" ref="V1797:V1860" si="1449">I1797*G1797</f>
        <v>0</v>
      </c>
      <c r="W1797" s="2">
        <f t="shared" ref="W1797:W1860" si="1450">I1797*H1797</f>
        <v>0</v>
      </c>
      <c r="X1797" s="2"/>
      <c r="Y1797" s="2"/>
    </row>
    <row r="1798" spans="1:25" s="15" customFormat="1" ht="15" customHeight="1" x14ac:dyDescent="0.25">
      <c r="A1798" s="160"/>
      <c r="B1798" s="161"/>
      <c r="C1798" s="34" t="s">
        <v>395</v>
      </c>
      <c r="D1798" s="37">
        <v>470</v>
      </c>
      <c r="E1798" s="38">
        <f t="shared" si="1431"/>
        <v>411</v>
      </c>
      <c r="F1798" s="38">
        <f t="shared" si="1432"/>
        <v>352</v>
      </c>
      <c r="G1798" s="38">
        <f t="shared" si="1433"/>
        <v>293</v>
      </c>
      <c r="H1798" s="30">
        <f t="shared" si="1434"/>
        <v>235</v>
      </c>
      <c r="I1798" s="17"/>
      <c r="J1798" s="10">
        <f t="shared" si="1440"/>
        <v>0</v>
      </c>
      <c r="K1798" s="14"/>
      <c r="L1798" s="13"/>
      <c r="M1798" s="2">
        <f t="shared" si="1441"/>
        <v>0</v>
      </c>
      <c r="N1798" s="1">
        <f t="shared" si="1442"/>
        <v>0</v>
      </c>
      <c r="O1798" s="2">
        <f t="shared" si="1443"/>
        <v>0</v>
      </c>
      <c r="P1798" s="2">
        <f t="shared" si="1444"/>
        <v>0</v>
      </c>
      <c r="Q1798" s="2">
        <f t="shared" si="1445"/>
        <v>0</v>
      </c>
      <c r="R1798" s="2"/>
      <c r="S1798" s="2">
        <f t="shared" si="1446"/>
        <v>0</v>
      </c>
      <c r="T1798" s="2">
        <f t="shared" si="1447"/>
        <v>0</v>
      </c>
      <c r="U1798" s="2">
        <f t="shared" si="1448"/>
        <v>0</v>
      </c>
      <c r="V1798" s="2">
        <f t="shared" si="1449"/>
        <v>0</v>
      </c>
      <c r="W1798" s="2">
        <f t="shared" si="1450"/>
        <v>0</v>
      </c>
      <c r="X1798" s="2"/>
      <c r="Y1798" s="2"/>
    </row>
    <row r="1799" spans="1:25" s="15" customFormat="1" ht="15" customHeight="1" x14ac:dyDescent="0.25">
      <c r="A1799" s="160"/>
      <c r="B1799" s="161"/>
      <c r="C1799" s="34" t="s">
        <v>390</v>
      </c>
      <c r="D1799" s="43">
        <v>800</v>
      </c>
      <c r="E1799" s="73">
        <f t="shared" si="1431"/>
        <v>700</v>
      </c>
      <c r="F1799" s="73">
        <f t="shared" si="1432"/>
        <v>600</v>
      </c>
      <c r="G1799" s="73">
        <f t="shared" si="1433"/>
        <v>500</v>
      </c>
      <c r="H1799" s="29">
        <f t="shared" si="1434"/>
        <v>400</v>
      </c>
      <c r="I1799" s="17"/>
      <c r="J1799" s="103">
        <f t="shared" si="1440"/>
        <v>0</v>
      </c>
      <c r="K1799" s="14"/>
      <c r="L1799" s="13"/>
      <c r="M1799" s="2">
        <f t="shared" si="1441"/>
        <v>0</v>
      </c>
      <c r="N1799" s="1">
        <f t="shared" si="1442"/>
        <v>0</v>
      </c>
      <c r="O1799" s="2">
        <f t="shared" si="1443"/>
        <v>0</v>
      </c>
      <c r="P1799" s="2">
        <f t="shared" si="1444"/>
        <v>0</v>
      </c>
      <c r="Q1799" s="2">
        <f t="shared" si="1445"/>
        <v>0</v>
      </c>
      <c r="R1799" s="2"/>
      <c r="S1799" s="2">
        <f t="shared" si="1446"/>
        <v>0</v>
      </c>
      <c r="T1799" s="2">
        <f t="shared" si="1447"/>
        <v>0</v>
      </c>
      <c r="U1799" s="2">
        <f t="shared" si="1448"/>
        <v>0</v>
      </c>
      <c r="V1799" s="2">
        <f t="shared" si="1449"/>
        <v>0</v>
      </c>
      <c r="W1799" s="2">
        <f t="shared" si="1450"/>
        <v>0</v>
      </c>
      <c r="X1799" s="2"/>
      <c r="Y1799" s="2"/>
    </row>
    <row r="1800" spans="1:25" s="15" customFormat="1" ht="14.25" customHeight="1" thickBot="1" x14ac:dyDescent="0.3">
      <c r="A1800" s="162"/>
      <c r="B1800" s="163"/>
      <c r="C1800" s="42" t="s">
        <v>391</v>
      </c>
      <c r="D1800" s="80">
        <v>5400</v>
      </c>
      <c r="E1800" s="83">
        <f t="shared" si="1431"/>
        <v>4725</v>
      </c>
      <c r="F1800" s="83">
        <f t="shared" si="1432"/>
        <v>4050</v>
      </c>
      <c r="G1800" s="83">
        <f t="shared" si="1433"/>
        <v>3375</v>
      </c>
      <c r="H1800" s="62">
        <f t="shared" si="1434"/>
        <v>2700</v>
      </c>
      <c r="I1800" s="24"/>
      <c r="J1800" s="101">
        <f t="shared" si="1440"/>
        <v>0</v>
      </c>
      <c r="K1800" s="14"/>
      <c r="L1800" s="13"/>
      <c r="M1800" s="2">
        <f t="shared" si="1441"/>
        <v>0</v>
      </c>
      <c r="N1800" s="1">
        <f t="shared" si="1442"/>
        <v>0</v>
      </c>
      <c r="O1800" s="2">
        <f t="shared" si="1443"/>
        <v>0</v>
      </c>
      <c r="P1800" s="2">
        <f t="shared" si="1444"/>
        <v>0</v>
      </c>
      <c r="Q1800" s="2">
        <f t="shared" si="1445"/>
        <v>0</v>
      </c>
      <c r="R1800" s="2"/>
      <c r="S1800" s="2">
        <f t="shared" si="1446"/>
        <v>0</v>
      </c>
      <c r="T1800" s="2">
        <f t="shared" si="1447"/>
        <v>0</v>
      </c>
      <c r="U1800" s="2">
        <f t="shared" si="1448"/>
        <v>0</v>
      </c>
      <c r="V1800" s="2">
        <f t="shared" si="1449"/>
        <v>0</v>
      </c>
      <c r="W1800" s="2">
        <f t="shared" si="1450"/>
        <v>0</v>
      </c>
      <c r="X1800" s="2"/>
      <c r="Y1800" s="2"/>
    </row>
    <row r="1801" spans="1:25" s="15" customFormat="1" ht="15" customHeight="1" x14ac:dyDescent="0.25">
      <c r="A1801" s="160" t="s">
        <v>740</v>
      </c>
      <c r="B1801" s="161"/>
      <c r="C1801" s="33" t="s">
        <v>394</v>
      </c>
      <c r="D1801" s="65"/>
      <c r="E1801" s="59">
        <f>INT(H1801*1.75)</f>
        <v>0</v>
      </c>
      <c r="F1801" s="59">
        <f>INT(H1801*1.5)</f>
        <v>0</v>
      </c>
      <c r="G1801" s="59">
        <f>INT(H1801*1.25)</f>
        <v>0</v>
      </c>
      <c r="H1801" s="63">
        <f>INT(D1801/2)</f>
        <v>0</v>
      </c>
      <c r="I1801" s="50"/>
      <c r="J1801" s="103">
        <f t="shared" si="1440"/>
        <v>0</v>
      </c>
      <c r="K1801" s="14"/>
      <c r="L1801" s="13"/>
      <c r="M1801" s="2">
        <f t="shared" si="1441"/>
        <v>0</v>
      </c>
      <c r="N1801" s="1">
        <f t="shared" si="1442"/>
        <v>0</v>
      </c>
      <c r="O1801" s="2">
        <f t="shared" si="1443"/>
        <v>0</v>
      </c>
      <c r="P1801" s="2">
        <f t="shared" si="1444"/>
        <v>0</v>
      </c>
      <c r="Q1801" s="2">
        <f t="shared" si="1445"/>
        <v>0</v>
      </c>
      <c r="R1801" s="2"/>
      <c r="S1801" s="2">
        <f t="shared" si="1446"/>
        <v>0</v>
      </c>
      <c r="T1801" s="2">
        <f t="shared" si="1447"/>
        <v>0</v>
      </c>
      <c r="U1801" s="2">
        <f t="shared" si="1448"/>
        <v>0</v>
      </c>
      <c r="V1801" s="2">
        <f t="shared" si="1449"/>
        <v>0</v>
      </c>
      <c r="W1801" s="2">
        <f t="shared" si="1450"/>
        <v>0</v>
      </c>
      <c r="X1801" s="2"/>
      <c r="Y1801" s="2"/>
    </row>
    <row r="1802" spans="1:25" s="15" customFormat="1" ht="15" customHeight="1" x14ac:dyDescent="0.25">
      <c r="A1802" s="160"/>
      <c r="B1802" s="161"/>
      <c r="C1802" s="34" t="s">
        <v>395</v>
      </c>
      <c r="D1802" s="37"/>
      <c r="E1802" s="38">
        <f>INT(H1802*1.75)</f>
        <v>0</v>
      </c>
      <c r="F1802" s="38">
        <f>INT(H1802*1.5)</f>
        <v>0</v>
      </c>
      <c r="G1802" s="38">
        <f>INT(H1802*1.25)</f>
        <v>0</v>
      </c>
      <c r="H1802" s="30">
        <f>INT(D1802/2)</f>
        <v>0</v>
      </c>
      <c r="I1802" s="17"/>
      <c r="J1802" s="10">
        <f t="shared" si="1440"/>
        <v>0</v>
      </c>
      <c r="K1802" s="14"/>
      <c r="L1802" s="13"/>
      <c r="M1802" s="2">
        <f t="shared" si="1441"/>
        <v>0</v>
      </c>
      <c r="N1802" s="1">
        <f t="shared" si="1442"/>
        <v>0</v>
      </c>
      <c r="O1802" s="2">
        <f t="shared" si="1443"/>
        <v>0</v>
      </c>
      <c r="P1802" s="2">
        <f t="shared" si="1444"/>
        <v>0</v>
      </c>
      <c r="Q1802" s="2">
        <f t="shared" si="1445"/>
        <v>0</v>
      </c>
      <c r="R1802" s="2"/>
      <c r="S1802" s="2">
        <f t="shared" si="1446"/>
        <v>0</v>
      </c>
      <c r="T1802" s="2">
        <f t="shared" si="1447"/>
        <v>0</v>
      </c>
      <c r="U1802" s="2">
        <f t="shared" si="1448"/>
        <v>0</v>
      </c>
      <c r="V1802" s="2">
        <f t="shared" si="1449"/>
        <v>0</v>
      </c>
      <c r="W1802" s="2">
        <f t="shared" si="1450"/>
        <v>0</v>
      </c>
      <c r="X1802" s="2"/>
      <c r="Y1802" s="2"/>
    </row>
    <row r="1803" spans="1:25" s="15" customFormat="1" ht="15" customHeight="1" x14ac:dyDescent="0.25">
      <c r="A1803" s="160"/>
      <c r="B1803" s="161"/>
      <c r="C1803" s="34" t="s">
        <v>390</v>
      </c>
      <c r="D1803" s="43"/>
      <c r="E1803" s="73">
        <f>INT(H1803*1.75)</f>
        <v>0</v>
      </c>
      <c r="F1803" s="73">
        <f>INT(H1803*1.5)</f>
        <v>0</v>
      </c>
      <c r="G1803" s="73">
        <f>INT(H1803*1.25)</f>
        <v>0</v>
      </c>
      <c r="H1803" s="29">
        <f>INT(D1803/2)</f>
        <v>0</v>
      </c>
      <c r="I1803" s="17"/>
      <c r="J1803" s="103">
        <f t="shared" si="1440"/>
        <v>0</v>
      </c>
      <c r="K1803" s="14"/>
      <c r="L1803" s="13"/>
      <c r="M1803" s="2">
        <f t="shared" si="1441"/>
        <v>0</v>
      </c>
      <c r="N1803" s="1">
        <f t="shared" si="1442"/>
        <v>0</v>
      </c>
      <c r="O1803" s="2">
        <f t="shared" si="1443"/>
        <v>0</v>
      </c>
      <c r="P1803" s="2">
        <f t="shared" si="1444"/>
        <v>0</v>
      </c>
      <c r="Q1803" s="2">
        <f t="shared" si="1445"/>
        <v>0</v>
      </c>
      <c r="R1803" s="2"/>
      <c r="S1803" s="2">
        <f t="shared" si="1446"/>
        <v>0</v>
      </c>
      <c r="T1803" s="2">
        <f t="shared" si="1447"/>
        <v>0</v>
      </c>
      <c r="U1803" s="2">
        <f t="shared" si="1448"/>
        <v>0</v>
      </c>
      <c r="V1803" s="2">
        <f t="shared" si="1449"/>
        <v>0</v>
      </c>
      <c r="W1803" s="2">
        <f t="shared" si="1450"/>
        <v>0</v>
      </c>
      <c r="X1803" s="2"/>
      <c r="Y1803" s="2"/>
    </row>
    <row r="1804" spans="1:25" s="15" customFormat="1" ht="14.25" customHeight="1" thickBot="1" x14ac:dyDescent="0.3">
      <c r="A1804" s="162"/>
      <c r="B1804" s="163"/>
      <c r="C1804" s="42" t="s">
        <v>391</v>
      </c>
      <c r="D1804" s="80"/>
      <c r="E1804" s="83">
        <f>INT(H1804*1.75)</f>
        <v>0</v>
      </c>
      <c r="F1804" s="83">
        <f>INT(H1804*1.5)</f>
        <v>0</v>
      </c>
      <c r="G1804" s="83">
        <f>INT(H1804*1.25)</f>
        <v>0</v>
      </c>
      <c r="H1804" s="62">
        <f>INT(D1804/2)</f>
        <v>0</v>
      </c>
      <c r="I1804" s="24"/>
      <c r="J1804" s="101">
        <f t="shared" si="1440"/>
        <v>0</v>
      </c>
      <c r="K1804" s="14"/>
      <c r="L1804" s="13"/>
      <c r="M1804" s="2">
        <f t="shared" si="1441"/>
        <v>0</v>
      </c>
      <c r="N1804" s="1">
        <f t="shared" si="1442"/>
        <v>0</v>
      </c>
      <c r="O1804" s="2">
        <f t="shared" si="1443"/>
        <v>0</v>
      </c>
      <c r="P1804" s="2">
        <f t="shared" si="1444"/>
        <v>0</v>
      </c>
      <c r="Q1804" s="2">
        <f t="shared" si="1445"/>
        <v>0</v>
      </c>
      <c r="R1804" s="2"/>
      <c r="S1804" s="2">
        <f t="shared" si="1446"/>
        <v>0</v>
      </c>
      <c r="T1804" s="2">
        <f t="shared" si="1447"/>
        <v>0</v>
      </c>
      <c r="U1804" s="2">
        <f t="shared" si="1448"/>
        <v>0</v>
      </c>
      <c r="V1804" s="2">
        <f t="shared" si="1449"/>
        <v>0</v>
      </c>
      <c r="W1804" s="2">
        <f t="shared" si="1450"/>
        <v>0</v>
      </c>
      <c r="X1804" s="2"/>
      <c r="Y1804" s="2"/>
    </row>
    <row r="1805" spans="1:25" s="2" customFormat="1" ht="27.75" customHeight="1" thickBot="1" x14ac:dyDescent="0.3">
      <c r="A1805" s="176" t="s">
        <v>393</v>
      </c>
      <c r="B1805" s="177"/>
      <c r="C1805" s="177"/>
      <c r="D1805" s="177"/>
      <c r="E1805" s="177"/>
      <c r="F1805" s="177"/>
      <c r="G1805" s="177"/>
      <c r="H1805" s="177"/>
      <c r="I1805" s="177"/>
      <c r="J1805" s="178"/>
      <c r="K1805" s="19"/>
      <c r="L1805" s="13"/>
      <c r="M1805" s="2">
        <f t="shared" si="1441"/>
        <v>0</v>
      </c>
      <c r="N1805" s="1">
        <f t="shared" si="1442"/>
        <v>0</v>
      </c>
      <c r="O1805" s="2">
        <f t="shared" si="1443"/>
        <v>0</v>
      </c>
      <c r="P1805" s="2">
        <f t="shared" si="1444"/>
        <v>0</v>
      </c>
      <c r="Q1805" s="2">
        <f t="shared" si="1445"/>
        <v>0</v>
      </c>
      <c r="S1805" s="2">
        <f t="shared" si="1446"/>
        <v>0</v>
      </c>
      <c r="T1805" s="2">
        <f t="shared" si="1447"/>
        <v>0</v>
      </c>
      <c r="U1805" s="2">
        <f t="shared" si="1448"/>
        <v>0</v>
      </c>
      <c r="V1805" s="2">
        <f t="shared" si="1449"/>
        <v>0</v>
      </c>
      <c r="W1805" s="2">
        <f t="shared" si="1450"/>
        <v>0</v>
      </c>
    </row>
    <row r="1806" spans="1:25" s="15" customFormat="1" ht="15" customHeight="1" x14ac:dyDescent="0.25">
      <c r="A1806" s="158" t="s">
        <v>522</v>
      </c>
      <c r="B1806" s="159"/>
      <c r="C1806" s="36" t="s">
        <v>3</v>
      </c>
      <c r="D1806" s="43">
        <v>800</v>
      </c>
      <c r="E1806" s="73">
        <f t="shared" ref="E1806:E1831" si="1451">INT(H1806*1.75)</f>
        <v>700</v>
      </c>
      <c r="F1806" s="73">
        <f t="shared" ref="F1806:F1831" si="1452">INT(H1806*1.5)</f>
        <v>600</v>
      </c>
      <c r="G1806" s="73">
        <f t="shared" ref="G1806:G1831" si="1453">INT(H1806*1.25)</f>
        <v>500</v>
      </c>
      <c r="H1806" s="76">
        <f t="shared" ref="H1806:H1831" si="1454">INT(D1806/2)</f>
        <v>400</v>
      </c>
      <c r="I1806" s="23"/>
      <c r="J1806" s="100">
        <f t="shared" ref="J1806:J1856" si="1455">IF($K$6&lt;=9999,S1806,IF(AND($K$6&gt;=10000,$K$6&lt;=19999),T1806,IF(AND($K$6&gt;=20000,$K$6&lt;=39999),U1806,IF(AND($K$6&gt;=40000,$K$6&lt;=79999),V1806,IF($K$6&gt;=80000,W1806,0)))))</f>
        <v>0</v>
      </c>
      <c r="K1806" s="14"/>
      <c r="L1806" s="13"/>
      <c r="M1806" s="2">
        <f t="shared" si="1441"/>
        <v>0</v>
      </c>
      <c r="N1806" s="1">
        <f t="shared" si="1442"/>
        <v>0</v>
      </c>
      <c r="O1806" s="2">
        <f t="shared" si="1443"/>
        <v>0</v>
      </c>
      <c r="P1806" s="2">
        <f t="shared" si="1444"/>
        <v>0</v>
      </c>
      <c r="Q1806" s="2">
        <f t="shared" si="1445"/>
        <v>0</v>
      </c>
      <c r="R1806" s="2"/>
      <c r="S1806" s="2">
        <f t="shared" si="1446"/>
        <v>0</v>
      </c>
      <c r="T1806" s="2">
        <f t="shared" si="1447"/>
        <v>0</v>
      </c>
      <c r="U1806" s="2">
        <f t="shared" si="1448"/>
        <v>0</v>
      </c>
      <c r="V1806" s="2">
        <f t="shared" si="1449"/>
        <v>0</v>
      </c>
      <c r="W1806" s="2">
        <f t="shared" si="1450"/>
        <v>0</v>
      </c>
      <c r="X1806" s="2"/>
      <c r="Y1806" s="2"/>
    </row>
    <row r="1807" spans="1:25" s="15" customFormat="1" ht="15" customHeight="1" x14ac:dyDescent="0.25">
      <c r="A1807" s="160"/>
      <c r="B1807" s="161"/>
      <c r="C1807" s="34" t="s">
        <v>1</v>
      </c>
      <c r="D1807" s="37">
        <v>3590</v>
      </c>
      <c r="E1807" s="38">
        <f t="shared" si="1451"/>
        <v>3141</v>
      </c>
      <c r="F1807" s="38">
        <f t="shared" si="1452"/>
        <v>2692</v>
      </c>
      <c r="G1807" s="38">
        <f t="shared" si="1453"/>
        <v>2243</v>
      </c>
      <c r="H1807" s="55">
        <f t="shared" si="1454"/>
        <v>1795</v>
      </c>
      <c r="I1807" s="17"/>
      <c r="J1807" s="10">
        <f t="shared" si="1455"/>
        <v>0</v>
      </c>
      <c r="K1807" s="14"/>
      <c r="L1807" s="13"/>
      <c r="M1807" s="2">
        <f t="shared" si="1441"/>
        <v>0</v>
      </c>
      <c r="N1807" s="1">
        <f t="shared" si="1442"/>
        <v>0</v>
      </c>
      <c r="O1807" s="2">
        <f t="shared" si="1443"/>
        <v>0</v>
      </c>
      <c r="P1807" s="2">
        <f t="shared" si="1444"/>
        <v>0</v>
      </c>
      <c r="Q1807" s="2">
        <f t="shared" si="1445"/>
        <v>0</v>
      </c>
      <c r="R1807" s="2"/>
      <c r="S1807" s="2">
        <f t="shared" si="1446"/>
        <v>0</v>
      </c>
      <c r="T1807" s="2">
        <f t="shared" si="1447"/>
        <v>0</v>
      </c>
      <c r="U1807" s="2">
        <f t="shared" si="1448"/>
        <v>0</v>
      </c>
      <c r="V1807" s="2">
        <f t="shared" si="1449"/>
        <v>0</v>
      </c>
      <c r="W1807" s="2">
        <f t="shared" si="1450"/>
        <v>0</v>
      </c>
      <c r="X1807" s="2"/>
      <c r="Y1807" s="2"/>
    </row>
    <row r="1808" spans="1:25" s="15" customFormat="1" ht="15" customHeight="1" x14ac:dyDescent="0.25">
      <c r="A1808" s="160"/>
      <c r="B1808" s="161"/>
      <c r="C1808" s="34" t="s">
        <v>390</v>
      </c>
      <c r="D1808" s="43">
        <v>6900</v>
      </c>
      <c r="E1808" s="73">
        <f t="shared" si="1451"/>
        <v>6037</v>
      </c>
      <c r="F1808" s="73">
        <f t="shared" si="1452"/>
        <v>5175</v>
      </c>
      <c r="G1808" s="73">
        <f t="shared" si="1453"/>
        <v>4312</v>
      </c>
      <c r="H1808" s="76">
        <f t="shared" si="1454"/>
        <v>3450</v>
      </c>
      <c r="I1808" s="17"/>
      <c r="J1808" s="103">
        <f t="shared" si="1455"/>
        <v>0</v>
      </c>
      <c r="K1808" s="14"/>
      <c r="L1808" s="13"/>
      <c r="M1808" s="2">
        <f t="shared" si="1441"/>
        <v>0</v>
      </c>
      <c r="N1808" s="1">
        <f t="shared" si="1442"/>
        <v>0</v>
      </c>
      <c r="O1808" s="2">
        <f t="shared" si="1443"/>
        <v>0</v>
      </c>
      <c r="P1808" s="2">
        <f t="shared" si="1444"/>
        <v>0</v>
      </c>
      <c r="Q1808" s="2">
        <f t="shared" si="1445"/>
        <v>0</v>
      </c>
      <c r="R1808" s="2"/>
      <c r="S1808" s="2">
        <f t="shared" si="1446"/>
        <v>0</v>
      </c>
      <c r="T1808" s="2">
        <f t="shared" si="1447"/>
        <v>0</v>
      </c>
      <c r="U1808" s="2">
        <f t="shared" si="1448"/>
        <v>0</v>
      </c>
      <c r="V1808" s="2">
        <f t="shared" si="1449"/>
        <v>0</v>
      </c>
      <c r="W1808" s="2">
        <f t="shared" si="1450"/>
        <v>0</v>
      </c>
      <c r="X1808" s="2"/>
      <c r="Y1808" s="2"/>
    </row>
    <row r="1809" spans="1:25" s="15" customFormat="1" ht="15" customHeight="1" thickBot="1" x14ac:dyDescent="0.3">
      <c r="A1809" s="160"/>
      <c r="B1809" s="161"/>
      <c r="C1809" s="35" t="s">
        <v>391</v>
      </c>
      <c r="D1809" s="80">
        <v>61100</v>
      </c>
      <c r="E1809" s="83">
        <f t="shared" si="1451"/>
        <v>53462</v>
      </c>
      <c r="F1809" s="83">
        <f t="shared" si="1452"/>
        <v>45825</v>
      </c>
      <c r="G1809" s="83">
        <f t="shared" si="1453"/>
        <v>38187</v>
      </c>
      <c r="H1809" s="84">
        <f t="shared" si="1454"/>
        <v>30550</v>
      </c>
      <c r="I1809" s="51"/>
      <c r="J1809" s="101">
        <f t="shared" si="1455"/>
        <v>0</v>
      </c>
      <c r="K1809" s="14"/>
      <c r="L1809" s="13"/>
      <c r="M1809" s="2">
        <f t="shared" si="1441"/>
        <v>0</v>
      </c>
      <c r="N1809" s="1">
        <f t="shared" si="1442"/>
        <v>0</v>
      </c>
      <c r="O1809" s="2">
        <f t="shared" si="1443"/>
        <v>0</v>
      </c>
      <c r="P1809" s="2">
        <f t="shared" si="1444"/>
        <v>0</v>
      </c>
      <c r="Q1809" s="2">
        <f t="shared" si="1445"/>
        <v>0</v>
      </c>
      <c r="R1809" s="2"/>
      <c r="S1809" s="2">
        <f t="shared" si="1446"/>
        <v>0</v>
      </c>
      <c r="T1809" s="2">
        <f t="shared" si="1447"/>
        <v>0</v>
      </c>
      <c r="U1809" s="2">
        <f t="shared" si="1448"/>
        <v>0</v>
      </c>
      <c r="V1809" s="2">
        <f t="shared" si="1449"/>
        <v>0</v>
      </c>
      <c r="W1809" s="2">
        <f t="shared" si="1450"/>
        <v>0</v>
      </c>
      <c r="X1809" s="2"/>
      <c r="Y1809" s="2"/>
    </row>
    <row r="1810" spans="1:25" s="15" customFormat="1" ht="15" customHeight="1" x14ac:dyDescent="0.25">
      <c r="A1810" s="160" t="s">
        <v>523</v>
      </c>
      <c r="B1810" s="161"/>
      <c r="C1810" s="33" t="s">
        <v>3</v>
      </c>
      <c r="D1810" s="65">
        <v>200</v>
      </c>
      <c r="E1810" s="59">
        <f t="shared" si="1451"/>
        <v>175</v>
      </c>
      <c r="F1810" s="59">
        <f t="shared" si="1452"/>
        <v>150</v>
      </c>
      <c r="G1810" s="59">
        <f t="shared" si="1453"/>
        <v>125</v>
      </c>
      <c r="H1810" s="63">
        <f t="shared" si="1454"/>
        <v>100</v>
      </c>
      <c r="I1810" s="50"/>
      <c r="J1810" s="100">
        <f t="shared" si="1455"/>
        <v>0</v>
      </c>
      <c r="K1810" s="14"/>
      <c r="L1810" s="13"/>
      <c r="M1810" s="2">
        <f t="shared" si="1441"/>
        <v>0</v>
      </c>
      <c r="N1810" s="1">
        <f t="shared" si="1442"/>
        <v>0</v>
      </c>
      <c r="O1810" s="2">
        <f t="shared" si="1443"/>
        <v>0</v>
      </c>
      <c r="P1810" s="2">
        <f t="shared" si="1444"/>
        <v>0</v>
      </c>
      <c r="Q1810" s="2">
        <f t="shared" si="1445"/>
        <v>0</v>
      </c>
      <c r="R1810" s="2"/>
      <c r="S1810" s="2">
        <f t="shared" si="1446"/>
        <v>0</v>
      </c>
      <c r="T1810" s="2">
        <f t="shared" si="1447"/>
        <v>0</v>
      </c>
      <c r="U1810" s="2">
        <f t="shared" si="1448"/>
        <v>0</v>
      </c>
      <c r="V1810" s="2">
        <f t="shared" si="1449"/>
        <v>0</v>
      </c>
      <c r="W1810" s="2">
        <f t="shared" si="1450"/>
        <v>0</v>
      </c>
      <c r="X1810" s="2"/>
      <c r="Y1810" s="2"/>
    </row>
    <row r="1811" spans="1:25" s="15" customFormat="1" ht="15" customHeight="1" x14ac:dyDescent="0.25">
      <c r="A1811" s="160"/>
      <c r="B1811" s="161"/>
      <c r="C1811" s="34" t="s">
        <v>1</v>
      </c>
      <c r="D1811" s="37">
        <v>760</v>
      </c>
      <c r="E1811" s="38">
        <f t="shared" si="1451"/>
        <v>665</v>
      </c>
      <c r="F1811" s="38">
        <f t="shared" si="1452"/>
        <v>570</v>
      </c>
      <c r="G1811" s="38">
        <f t="shared" si="1453"/>
        <v>475</v>
      </c>
      <c r="H1811" s="30">
        <f t="shared" si="1454"/>
        <v>380</v>
      </c>
      <c r="I1811" s="17"/>
      <c r="J1811" s="10">
        <f t="shared" si="1455"/>
        <v>0</v>
      </c>
      <c r="K1811" s="14"/>
      <c r="L1811" s="13"/>
      <c r="M1811" s="2">
        <f t="shared" si="1441"/>
        <v>0</v>
      </c>
      <c r="N1811" s="1">
        <f t="shared" si="1442"/>
        <v>0</v>
      </c>
      <c r="O1811" s="2">
        <f t="shared" si="1443"/>
        <v>0</v>
      </c>
      <c r="P1811" s="2">
        <f t="shared" si="1444"/>
        <v>0</v>
      </c>
      <c r="Q1811" s="2">
        <f t="shared" si="1445"/>
        <v>0</v>
      </c>
      <c r="R1811" s="2"/>
      <c r="S1811" s="2">
        <f t="shared" si="1446"/>
        <v>0</v>
      </c>
      <c r="T1811" s="2">
        <f t="shared" si="1447"/>
        <v>0</v>
      </c>
      <c r="U1811" s="2">
        <f t="shared" si="1448"/>
        <v>0</v>
      </c>
      <c r="V1811" s="2">
        <f t="shared" si="1449"/>
        <v>0</v>
      </c>
      <c r="W1811" s="2">
        <f t="shared" si="1450"/>
        <v>0</v>
      </c>
      <c r="X1811" s="2"/>
      <c r="Y1811" s="2"/>
    </row>
    <row r="1812" spans="1:25" s="15" customFormat="1" ht="15" customHeight="1" x14ac:dyDescent="0.25">
      <c r="A1812" s="160"/>
      <c r="B1812" s="161"/>
      <c r="C1812" s="34" t="s">
        <v>390</v>
      </c>
      <c r="D1812" s="43">
        <v>1400</v>
      </c>
      <c r="E1812" s="73">
        <f t="shared" si="1451"/>
        <v>1225</v>
      </c>
      <c r="F1812" s="73">
        <f t="shared" si="1452"/>
        <v>1050</v>
      </c>
      <c r="G1812" s="73">
        <f t="shared" si="1453"/>
        <v>875</v>
      </c>
      <c r="H1812" s="29">
        <f t="shared" si="1454"/>
        <v>700</v>
      </c>
      <c r="I1812" s="17"/>
      <c r="J1812" s="103">
        <f t="shared" si="1455"/>
        <v>0</v>
      </c>
      <c r="K1812" s="14"/>
      <c r="L1812" s="13"/>
      <c r="M1812" s="2">
        <f t="shared" si="1441"/>
        <v>0</v>
      </c>
      <c r="N1812" s="1">
        <f t="shared" si="1442"/>
        <v>0</v>
      </c>
      <c r="O1812" s="2">
        <f t="shared" si="1443"/>
        <v>0</v>
      </c>
      <c r="P1812" s="2">
        <f t="shared" si="1444"/>
        <v>0</v>
      </c>
      <c r="Q1812" s="2">
        <f t="shared" si="1445"/>
        <v>0</v>
      </c>
      <c r="R1812" s="2"/>
      <c r="S1812" s="2">
        <f t="shared" si="1446"/>
        <v>0</v>
      </c>
      <c r="T1812" s="2">
        <f t="shared" si="1447"/>
        <v>0</v>
      </c>
      <c r="U1812" s="2">
        <f t="shared" si="1448"/>
        <v>0</v>
      </c>
      <c r="V1812" s="2">
        <f t="shared" si="1449"/>
        <v>0</v>
      </c>
      <c r="W1812" s="2">
        <f t="shared" si="1450"/>
        <v>0</v>
      </c>
      <c r="X1812" s="2"/>
      <c r="Y1812" s="2"/>
    </row>
    <row r="1813" spans="1:25" s="15" customFormat="1" ht="15" customHeight="1" thickBot="1" x14ac:dyDescent="0.3">
      <c r="A1813" s="160"/>
      <c r="B1813" s="161"/>
      <c r="C1813" s="35" t="s">
        <v>391</v>
      </c>
      <c r="D1813" s="77">
        <v>11000</v>
      </c>
      <c r="E1813" s="78">
        <f t="shared" si="1451"/>
        <v>9625</v>
      </c>
      <c r="F1813" s="78">
        <f t="shared" si="1452"/>
        <v>8250</v>
      </c>
      <c r="G1813" s="78">
        <f t="shared" si="1453"/>
        <v>6875</v>
      </c>
      <c r="H1813" s="64">
        <f t="shared" si="1454"/>
        <v>5500</v>
      </c>
      <c r="I1813" s="51"/>
      <c r="J1813" s="101">
        <f t="shared" si="1455"/>
        <v>0</v>
      </c>
      <c r="K1813" s="14"/>
      <c r="L1813" s="13"/>
      <c r="M1813" s="2">
        <f t="shared" si="1441"/>
        <v>0</v>
      </c>
      <c r="N1813" s="1">
        <f t="shared" si="1442"/>
        <v>0</v>
      </c>
      <c r="O1813" s="2">
        <f t="shared" si="1443"/>
        <v>0</v>
      </c>
      <c r="P1813" s="2">
        <f t="shared" si="1444"/>
        <v>0</v>
      </c>
      <c r="Q1813" s="2">
        <f t="shared" si="1445"/>
        <v>0</v>
      </c>
      <c r="R1813" s="2"/>
      <c r="S1813" s="2">
        <f t="shared" si="1446"/>
        <v>0</v>
      </c>
      <c r="T1813" s="2">
        <f t="shared" si="1447"/>
        <v>0</v>
      </c>
      <c r="U1813" s="2">
        <f t="shared" si="1448"/>
        <v>0</v>
      </c>
      <c r="V1813" s="2">
        <f t="shared" si="1449"/>
        <v>0</v>
      </c>
      <c r="W1813" s="2">
        <f t="shared" si="1450"/>
        <v>0</v>
      </c>
      <c r="X1813" s="2"/>
      <c r="Y1813" s="2"/>
    </row>
    <row r="1814" spans="1:25" s="15" customFormat="1" ht="15" customHeight="1" x14ac:dyDescent="0.25">
      <c r="A1814" s="160" t="s">
        <v>524</v>
      </c>
      <c r="B1814" s="161"/>
      <c r="C1814" s="33" t="s">
        <v>3</v>
      </c>
      <c r="D1814" s="65">
        <v>360</v>
      </c>
      <c r="E1814" s="59">
        <f t="shared" si="1451"/>
        <v>315</v>
      </c>
      <c r="F1814" s="59">
        <f t="shared" si="1452"/>
        <v>270</v>
      </c>
      <c r="G1814" s="59">
        <f t="shared" si="1453"/>
        <v>225</v>
      </c>
      <c r="H1814" s="63">
        <f t="shared" si="1454"/>
        <v>180</v>
      </c>
      <c r="I1814" s="50"/>
      <c r="J1814" s="100">
        <f t="shared" si="1455"/>
        <v>0</v>
      </c>
      <c r="K1814" s="14"/>
      <c r="L1814" s="13"/>
      <c r="M1814" s="2">
        <f t="shared" si="1441"/>
        <v>0</v>
      </c>
      <c r="N1814" s="1">
        <f t="shared" si="1442"/>
        <v>0</v>
      </c>
      <c r="O1814" s="2">
        <f t="shared" si="1443"/>
        <v>0</v>
      </c>
      <c r="P1814" s="2">
        <f t="shared" si="1444"/>
        <v>0</v>
      </c>
      <c r="Q1814" s="2">
        <f t="shared" si="1445"/>
        <v>0</v>
      </c>
      <c r="R1814" s="2"/>
      <c r="S1814" s="2">
        <f t="shared" si="1446"/>
        <v>0</v>
      </c>
      <c r="T1814" s="2">
        <f t="shared" si="1447"/>
        <v>0</v>
      </c>
      <c r="U1814" s="2">
        <f t="shared" si="1448"/>
        <v>0</v>
      </c>
      <c r="V1814" s="2">
        <f t="shared" si="1449"/>
        <v>0</v>
      </c>
      <c r="W1814" s="2">
        <f t="shared" si="1450"/>
        <v>0</v>
      </c>
      <c r="X1814" s="2"/>
      <c r="Y1814" s="2"/>
    </row>
    <row r="1815" spans="1:25" s="15" customFormat="1" ht="15" customHeight="1" x14ac:dyDescent="0.25">
      <c r="A1815" s="160"/>
      <c r="B1815" s="161"/>
      <c r="C1815" s="34" t="s">
        <v>1</v>
      </c>
      <c r="D1815" s="37">
        <v>1510</v>
      </c>
      <c r="E1815" s="38">
        <f t="shared" si="1451"/>
        <v>1321</v>
      </c>
      <c r="F1815" s="38">
        <f t="shared" si="1452"/>
        <v>1132</v>
      </c>
      <c r="G1815" s="38">
        <f t="shared" si="1453"/>
        <v>943</v>
      </c>
      <c r="H1815" s="30">
        <f t="shared" si="1454"/>
        <v>755</v>
      </c>
      <c r="I1815" s="17"/>
      <c r="J1815" s="10">
        <f t="shared" si="1455"/>
        <v>0</v>
      </c>
      <c r="K1815" s="14"/>
      <c r="L1815" s="13"/>
      <c r="M1815" s="2">
        <f t="shared" si="1441"/>
        <v>0</v>
      </c>
      <c r="N1815" s="1">
        <f t="shared" si="1442"/>
        <v>0</v>
      </c>
      <c r="O1815" s="2">
        <f t="shared" si="1443"/>
        <v>0</v>
      </c>
      <c r="P1815" s="2">
        <f t="shared" si="1444"/>
        <v>0</v>
      </c>
      <c r="Q1815" s="2">
        <f t="shared" si="1445"/>
        <v>0</v>
      </c>
      <c r="R1815" s="2"/>
      <c r="S1815" s="2">
        <f t="shared" si="1446"/>
        <v>0</v>
      </c>
      <c r="T1815" s="2">
        <f t="shared" si="1447"/>
        <v>0</v>
      </c>
      <c r="U1815" s="2">
        <f t="shared" si="1448"/>
        <v>0</v>
      </c>
      <c r="V1815" s="2">
        <f t="shared" si="1449"/>
        <v>0</v>
      </c>
      <c r="W1815" s="2">
        <f t="shared" si="1450"/>
        <v>0</v>
      </c>
      <c r="X1815" s="2"/>
      <c r="Y1815" s="2"/>
    </row>
    <row r="1816" spans="1:25" s="15" customFormat="1" ht="15" customHeight="1" x14ac:dyDescent="0.25">
      <c r="A1816" s="160"/>
      <c r="B1816" s="161"/>
      <c r="C1816" s="34" t="s">
        <v>390</v>
      </c>
      <c r="D1816" s="43">
        <v>2900</v>
      </c>
      <c r="E1816" s="73">
        <f t="shared" si="1451"/>
        <v>2537</v>
      </c>
      <c r="F1816" s="73">
        <f t="shared" si="1452"/>
        <v>2175</v>
      </c>
      <c r="G1816" s="73">
        <f t="shared" si="1453"/>
        <v>1812</v>
      </c>
      <c r="H1816" s="29">
        <f t="shared" si="1454"/>
        <v>1450</v>
      </c>
      <c r="I1816" s="17"/>
      <c r="J1816" s="103">
        <f t="shared" si="1455"/>
        <v>0</v>
      </c>
      <c r="K1816" s="14"/>
      <c r="L1816" s="13"/>
      <c r="M1816" s="2">
        <f t="shared" si="1441"/>
        <v>0</v>
      </c>
      <c r="N1816" s="1">
        <f t="shared" si="1442"/>
        <v>0</v>
      </c>
      <c r="O1816" s="2">
        <f t="shared" si="1443"/>
        <v>0</v>
      </c>
      <c r="P1816" s="2">
        <f t="shared" si="1444"/>
        <v>0</v>
      </c>
      <c r="Q1816" s="2">
        <f t="shared" si="1445"/>
        <v>0</v>
      </c>
      <c r="R1816" s="2"/>
      <c r="S1816" s="2">
        <f t="shared" si="1446"/>
        <v>0</v>
      </c>
      <c r="T1816" s="2">
        <f t="shared" si="1447"/>
        <v>0</v>
      </c>
      <c r="U1816" s="2">
        <f t="shared" si="1448"/>
        <v>0</v>
      </c>
      <c r="V1816" s="2">
        <f t="shared" si="1449"/>
        <v>0</v>
      </c>
      <c r="W1816" s="2">
        <f t="shared" si="1450"/>
        <v>0</v>
      </c>
      <c r="X1816" s="2"/>
      <c r="Y1816" s="2"/>
    </row>
    <row r="1817" spans="1:25" s="15" customFormat="1" ht="15" customHeight="1" thickBot="1" x14ac:dyDescent="0.3">
      <c r="A1817" s="160"/>
      <c r="B1817" s="161"/>
      <c r="C1817" s="35" t="s">
        <v>391</v>
      </c>
      <c r="D1817" s="77">
        <v>24300</v>
      </c>
      <c r="E1817" s="78">
        <f t="shared" si="1451"/>
        <v>21262</v>
      </c>
      <c r="F1817" s="78">
        <f t="shared" si="1452"/>
        <v>18225</v>
      </c>
      <c r="G1817" s="78">
        <f t="shared" si="1453"/>
        <v>15187</v>
      </c>
      <c r="H1817" s="64">
        <f t="shared" si="1454"/>
        <v>12150</v>
      </c>
      <c r="I1817" s="51"/>
      <c r="J1817" s="101">
        <f t="shared" si="1455"/>
        <v>0</v>
      </c>
      <c r="K1817" s="14"/>
      <c r="L1817" s="13"/>
      <c r="M1817" s="2">
        <f t="shared" si="1441"/>
        <v>0</v>
      </c>
      <c r="N1817" s="1">
        <f t="shared" si="1442"/>
        <v>0</v>
      </c>
      <c r="O1817" s="2">
        <f t="shared" si="1443"/>
        <v>0</v>
      </c>
      <c r="P1817" s="2">
        <f t="shared" si="1444"/>
        <v>0</v>
      </c>
      <c r="Q1817" s="2">
        <f t="shared" si="1445"/>
        <v>0</v>
      </c>
      <c r="R1817" s="2"/>
      <c r="S1817" s="2">
        <f t="shared" si="1446"/>
        <v>0</v>
      </c>
      <c r="T1817" s="2">
        <f t="shared" si="1447"/>
        <v>0</v>
      </c>
      <c r="U1817" s="2">
        <f t="shared" si="1448"/>
        <v>0</v>
      </c>
      <c r="V1817" s="2">
        <f t="shared" si="1449"/>
        <v>0</v>
      </c>
      <c r="W1817" s="2">
        <f t="shared" si="1450"/>
        <v>0</v>
      </c>
      <c r="X1817" s="2"/>
      <c r="Y1817" s="2"/>
    </row>
    <row r="1818" spans="1:25" s="15" customFormat="1" ht="15" customHeight="1" x14ac:dyDescent="0.25">
      <c r="A1818" s="160" t="s">
        <v>525</v>
      </c>
      <c r="B1818" s="161"/>
      <c r="C1818" s="33" t="s">
        <v>3</v>
      </c>
      <c r="D1818" s="65">
        <v>610</v>
      </c>
      <c r="E1818" s="59">
        <f t="shared" si="1451"/>
        <v>533</v>
      </c>
      <c r="F1818" s="59">
        <f t="shared" si="1452"/>
        <v>457</v>
      </c>
      <c r="G1818" s="59">
        <f t="shared" si="1453"/>
        <v>381</v>
      </c>
      <c r="H1818" s="63">
        <f t="shared" si="1454"/>
        <v>305</v>
      </c>
      <c r="I1818" s="50"/>
      <c r="J1818" s="100">
        <f t="shared" si="1455"/>
        <v>0</v>
      </c>
      <c r="K1818" s="14"/>
      <c r="L1818" s="13"/>
      <c r="M1818" s="2">
        <f t="shared" si="1441"/>
        <v>0</v>
      </c>
      <c r="N1818" s="1">
        <f t="shared" si="1442"/>
        <v>0</v>
      </c>
      <c r="O1818" s="2">
        <f t="shared" si="1443"/>
        <v>0</v>
      </c>
      <c r="P1818" s="2">
        <f t="shared" si="1444"/>
        <v>0</v>
      </c>
      <c r="Q1818" s="2">
        <f t="shared" si="1445"/>
        <v>0</v>
      </c>
      <c r="R1818" s="2"/>
      <c r="S1818" s="2">
        <f t="shared" si="1446"/>
        <v>0</v>
      </c>
      <c r="T1818" s="2">
        <f t="shared" si="1447"/>
        <v>0</v>
      </c>
      <c r="U1818" s="2">
        <f t="shared" si="1448"/>
        <v>0</v>
      </c>
      <c r="V1818" s="2">
        <f t="shared" si="1449"/>
        <v>0</v>
      </c>
      <c r="W1818" s="2">
        <f t="shared" si="1450"/>
        <v>0</v>
      </c>
      <c r="X1818" s="2"/>
      <c r="Y1818" s="2"/>
    </row>
    <row r="1819" spans="1:25" s="15" customFormat="1" ht="15" customHeight="1" x14ac:dyDescent="0.25">
      <c r="A1819" s="160"/>
      <c r="B1819" s="161"/>
      <c r="C1819" s="34" t="s">
        <v>1</v>
      </c>
      <c r="D1819" s="37">
        <v>2700</v>
      </c>
      <c r="E1819" s="38">
        <f t="shared" si="1451"/>
        <v>2362</v>
      </c>
      <c r="F1819" s="38">
        <f t="shared" si="1452"/>
        <v>2025</v>
      </c>
      <c r="G1819" s="38">
        <f t="shared" si="1453"/>
        <v>1687</v>
      </c>
      <c r="H1819" s="30">
        <f t="shared" si="1454"/>
        <v>1350</v>
      </c>
      <c r="I1819" s="17"/>
      <c r="J1819" s="10">
        <f t="shared" si="1455"/>
        <v>0</v>
      </c>
      <c r="K1819" s="14"/>
      <c r="L1819" s="13"/>
      <c r="M1819" s="2">
        <f t="shared" si="1441"/>
        <v>0</v>
      </c>
      <c r="N1819" s="1">
        <f t="shared" si="1442"/>
        <v>0</v>
      </c>
      <c r="O1819" s="2">
        <f t="shared" si="1443"/>
        <v>0</v>
      </c>
      <c r="P1819" s="2">
        <f t="shared" si="1444"/>
        <v>0</v>
      </c>
      <c r="Q1819" s="2">
        <f t="shared" si="1445"/>
        <v>0</v>
      </c>
      <c r="R1819" s="2"/>
      <c r="S1819" s="2">
        <f t="shared" si="1446"/>
        <v>0</v>
      </c>
      <c r="T1819" s="2">
        <f t="shared" si="1447"/>
        <v>0</v>
      </c>
      <c r="U1819" s="2">
        <f t="shared" si="1448"/>
        <v>0</v>
      </c>
      <c r="V1819" s="2">
        <f t="shared" si="1449"/>
        <v>0</v>
      </c>
      <c r="W1819" s="2">
        <f t="shared" si="1450"/>
        <v>0</v>
      </c>
      <c r="X1819" s="2"/>
      <c r="Y1819" s="2"/>
    </row>
    <row r="1820" spans="1:25" s="15" customFormat="1" ht="15" customHeight="1" x14ac:dyDescent="0.25">
      <c r="A1820" s="160"/>
      <c r="B1820" s="161"/>
      <c r="C1820" s="34" t="s">
        <v>390</v>
      </c>
      <c r="D1820" s="43">
        <v>5200</v>
      </c>
      <c r="E1820" s="73">
        <f t="shared" si="1451"/>
        <v>4550</v>
      </c>
      <c r="F1820" s="73">
        <f t="shared" si="1452"/>
        <v>3900</v>
      </c>
      <c r="G1820" s="73">
        <f t="shared" si="1453"/>
        <v>3250</v>
      </c>
      <c r="H1820" s="29">
        <f t="shared" si="1454"/>
        <v>2600</v>
      </c>
      <c r="I1820" s="17"/>
      <c r="J1820" s="103">
        <f t="shared" si="1455"/>
        <v>0</v>
      </c>
      <c r="K1820" s="14"/>
      <c r="L1820" s="13"/>
      <c r="M1820" s="2">
        <f t="shared" si="1441"/>
        <v>0</v>
      </c>
      <c r="N1820" s="1">
        <f t="shared" si="1442"/>
        <v>0</v>
      </c>
      <c r="O1820" s="2">
        <f t="shared" si="1443"/>
        <v>0</v>
      </c>
      <c r="P1820" s="2">
        <f t="shared" si="1444"/>
        <v>0</v>
      </c>
      <c r="Q1820" s="2">
        <f t="shared" si="1445"/>
        <v>0</v>
      </c>
      <c r="R1820" s="2"/>
      <c r="S1820" s="2">
        <f t="shared" si="1446"/>
        <v>0</v>
      </c>
      <c r="T1820" s="2">
        <f t="shared" si="1447"/>
        <v>0</v>
      </c>
      <c r="U1820" s="2">
        <f t="shared" si="1448"/>
        <v>0</v>
      </c>
      <c r="V1820" s="2">
        <f t="shared" si="1449"/>
        <v>0</v>
      </c>
      <c r="W1820" s="2">
        <f t="shared" si="1450"/>
        <v>0</v>
      </c>
      <c r="X1820" s="2"/>
      <c r="Y1820" s="2"/>
    </row>
    <row r="1821" spans="1:25" s="15" customFormat="1" ht="15" customHeight="1" thickBot="1" x14ac:dyDescent="0.3">
      <c r="A1821" s="160"/>
      <c r="B1821" s="161"/>
      <c r="C1821" s="35" t="s">
        <v>391</v>
      </c>
      <c r="D1821" s="77">
        <v>45300</v>
      </c>
      <c r="E1821" s="78">
        <f t="shared" si="1451"/>
        <v>39637</v>
      </c>
      <c r="F1821" s="78">
        <f t="shared" si="1452"/>
        <v>33975</v>
      </c>
      <c r="G1821" s="78">
        <f t="shared" si="1453"/>
        <v>28312</v>
      </c>
      <c r="H1821" s="64">
        <f t="shared" si="1454"/>
        <v>22650</v>
      </c>
      <c r="I1821" s="51"/>
      <c r="J1821" s="101">
        <f t="shared" si="1455"/>
        <v>0</v>
      </c>
      <c r="K1821" s="14"/>
      <c r="L1821" s="13"/>
      <c r="M1821" s="2">
        <f t="shared" si="1441"/>
        <v>0</v>
      </c>
      <c r="N1821" s="1">
        <f t="shared" si="1442"/>
        <v>0</v>
      </c>
      <c r="O1821" s="2">
        <f t="shared" si="1443"/>
        <v>0</v>
      </c>
      <c r="P1821" s="2">
        <f t="shared" si="1444"/>
        <v>0</v>
      </c>
      <c r="Q1821" s="2">
        <f t="shared" si="1445"/>
        <v>0</v>
      </c>
      <c r="R1821" s="2"/>
      <c r="S1821" s="2">
        <f t="shared" si="1446"/>
        <v>0</v>
      </c>
      <c r="T1821" s="2">
        <f t="shared" si="1447"/>
        <v>0</v>
      </c>
      <c r="U1821" s="2">
        <f t="shared" si="1448"/>
        <v>0</v>
      </c>
      <c r="V1821" s="2">
        <f t="shared" si="1449"/>
        <v>0</v>
      </c>
      <c r="W1821" s="2">
        <f t="shared" si="1450"/>
        <v>0</v>
      </c>
      <c r="X1821" s="2"/>
      <c r="Y1821" s="2"/>
    </row>
    <row r="1822" spans="1:25" s="15" customFormat="1" ht="15" customHeight="1" x14ac:dyDescent="0.25">
      <c r="A1822" s="160" t="s">
        <v>526</v>
      </c>
      <c r="B1822" s="161"/>
      <c r="C1822" s="33" t="s">
        <v>3</v>
      </c>
      <c r="D1822" s="65">
        <v>250</v>
      </c>
      <c r="E1822" s="59">
        <f t="shared" si="1451"/>
        <v>218</v>
      </c>
      <c r="F1822" s="59">
        <f t="shared" si="1452"/>
        <v>187</v>
      </c>
      <c r="G1822" s="59">
        <f t="shared" si="1453"/>
        <v>156</v>
      </c>
      <c r="H1822" s="63">
        <f t="shared" si="1454"/>
        <v>125</v>
      </c>
      <c r="I1822" s="50"/>
      <c r="J1822" s="100">
        <f t="shared" si="1455"/>
        <v>0</v>
      </c>
      <c r="K1822" s="14"/>
      <c r="L1822" s="13"/>
      <c r="M1822" s="2">
        <f t="shared" si="1441"/>
        <v>0</v>
      </c>
      <c r="N1822" s="1">
        <f t="shared" si="1442"/>
        <v>0</v>
      </c>
      <c r="O1822" s="2">
        <f t="shared" si="1443"/>
        <v>0</v>
      </c>
      <c r="P1822" s="2">
        <f t="shared" si="1444"/>
        <v>0</v>
      </c>
      <c r="Q1822" s="2">
        <f t="shared" si="1445"/>
        <v>0</v>
      </c>
      <c r="R1822" s="2"/>
      <c r="S1822" s="2">
        <f t="shared" si="1446"/>
        <v>0</v>
      </c>
      <c r="T1822" s="2">
        <f t="shared" si="1447"/>
        <v>0</v>
      </c>
      <c r="U1822" s="2">
        <f t="shared" si="1448"/>
        <v>0</v>
      </c>
      <c r="V1822" s="2">
        <f t="shared" si="1449"/>
        <v>0</v>
      </c>
      <c r="W1822" s="2">
        <f t="shared" si="1450"/>
        <v>0</v>
      </c>
      <c r="X1822" s="2"/>
      <c r="Y1822" s="2"/>
    </row>
    <row r="1823" spans="1:25" s="15" customFormat="1" ht="15" customHeight="1" x14ac:dyDescent="0.25">
      <c r="A1823" s="160"/>
      <c r="B1823" s="161"/>
      <c r="C1823" s="34" t="s">
        <v>1</v>
      </c>
      <c r="D1823" s="37">
        <v>990</v>
      </c>
      <c r="E1823" s="38">
        <f t="shared" si="1451"/>
        <v>866</v>
      </c>
      <c r="F1823" s="38">
        <f t="shared" si="1452"/>
        <v>742</v>
      </c>
      <c r="G1823" s="38">
        <f t="shared" si="1453"/>
        <v>618</v>
      </c>
      <c r="H1823" s="30">
        <f t="shared" si="1454"/>
        <v>495</v>
      </c>
      <c r="I1823" s="17"/>
      <c r="J1823" s="10">
        <f t="shared" si="1455"/>
        <v>0</v>
      </c>
      <c r="K1823" s="14"/>
      <c r="L1823" s="13"/>
      <c r="M1823" s="2">
        <f t="shared" si="1441"/>
        <v>0</v>
      </c>
      <c r="N1823" s="1">
        <f t="shared" si="1442"/>
        <v>0</v>
      </c>
      <c r="O1823" s="2">
        <f t="shared" si="1443"/>
        <v>0</v>
      </c>
      <c r="P1823" s="2">
        <f t="shared" si="1444"/>
        <v>0</v>
      </c>
      <c r="Q1823" s="2">
        <f t="shared" si="1445"/>
        <v>0</v>
      </c>
      <c r="R1823" s="2"/>
      <c r="S1823" s="2">
        <f t="shared" si="1446"/>
        <v>0</v>
      </c>
      <c r="T1823" s="2">
        <f t="shared" si="1447"/>
        <v>0</v>
      </c>
      <c r="U1823" s="2">
        <f t="shared" si="1448"/>
        <v>0</v>
      </c>
      <c r="V1823" s="2">
        <f t="shared" si="1449"/>
        <v>0</v>
      </c>
      <c r="W1823" s="2">
        <f t="shared" si="1450"/>
        <v>0</v>
      </c>
      <c r="X1823" s="2"/>
      <c r="Y1823" s="2"/>
    </row>
    <row r="1824" spans="1:25" s="15" customFormat="1" ht="15" customHeight="1" x14ac:dyDescent="0.25">
      <c r="A1824" s="160"/>
      <c r="B1824" s="161"/>
      <c r="C1824" s="34" t="s">
        <v>390</v>
      </c>
      <c r="D1824" s="43">
        <v>1900</v>
      </c>
      <c r="E1824" s="73">
        <f t="shared" si="1451"/>
        <v>1662</v>
      </c>
      <c r="F1824" s="73">
        <f t="shared" si="1452"/>
        <v>1425</v>
      </c>
      <c r="G1824" s="73">
        <f t="shared" si="1453"/>
        <v>1187</v>
      </c>
      <c r="H1824" s="29">
        <f t="shared" si="1454"/>
        <v>950</v>
      </c>
      <c r="I1824" s="17"/>
      <c r="J1824" s="103">
        <f t="shared" si="1455"/>
        <v>0</v>
      </c>
      <c r="K1824" s="14"/>
      <c r="L1824" s="13"/>
      <c r="M1824" s="2">
        <f t="shared" si="1441"/>
        <v>0</v>
      </c>
      <c r="N1824" s="1">
        <f t="shared" si="1442"/>
        <v>0</v>
      </c>
      <c r="O1824" s="2">
        <f t="shared" si="1443"/>
        <v>0</v>
      </c>
      <c r="P1824" s="2">
        <f t="shared" si="1444"/>
        <v>0</v>
      </c>
      <c r="Q1824" s="2">
        <f t="shared" si="1445"/>
        <v>0</v>
      </c>
      <c r="R1824" s="2"/>
      <c r="S1824" s="2">
        <f t="shared" si="1446"/>
        <v>0</v>
      </c>
      <c r="T1824" s="2">
        <f t="shared" si="1447"/>
        <v>0</v>
      </c>
      <c r="U1824" s="2">
        <f t="shared" si="1448"/>
        <v>0</v>
      </c>
      <c r="V1824" s="2">
        <f t="shared" si="1449"/>
        <v>0</v>
      </c>
      <c r="W1824" s="2">
        <f t="shared" si="1450"/>
        <v>0</v>
      </c>
      <c r="X1824" s="2"/>
      <c r="Y1824" s="2"/>
    </row>
    <row r="1825" spans="1:25" s="15" customFormat="1" ht="15" customHeight="1" thickBot="1" x14ac:dyDescent="0.3">
      <c r="A1825" s="160"/>
      <c r="B1825" s="161"/>
      <c r="C1825" s="35" t="s">
        <v>391</v>
      </c>
      <c r="D1825" s="77">
        <v>15000</v>
      </c>
      <c r="E1825" s="78">
        <f t="shared" si="1451"/>
        <v>13125</v>
      </c>
      <c r="F1825" s="78">
        <f t="shared" si="1452"/>
        <v>11250</v>
      </c>
      <c r="G1825" s="78">
        <f t="shared" si="1453"/>
        <v>9375</v>
      </c>
      <c r="H1825" s="64">
        <f t="shared" si="1454"/>
        <v>7500</v>
      </c>
      <c r="I1825" s="51"/>
      <c r="J1825" s="101">
        <f t="shared" si="1455"/>
        <v>0</v>
      </c>
      <c r="K1825" s="14"/>
      <c r="L1825" s="13"/>
      <c r="M1825" s="2">
        <f t="shared" si="1441"/>
        <v>0</v>
      </c>
      <c r="N1825" s="1">
        <f t="shared" si="1442"/>
        <v>0</v>
      </c>
      <c r="O1825" s="2">
        <f t="shared" si="1443"/>
        <v>0</v>
      </c>
      <c r="P1825" s="2">
        <f t="shared" si="1444"/>
        <v>0</v>
      </c>
      <c r="Q1825" s="2">
        <f t="shared" si="1445"/>
        <v>0</v>
      </c>
      <c r="R1825" s="2"/>
      <c r="S1825" s="2">
        <f t="shared" si="1446"/>
        <v>0</v>
      </c>
      <c r="T1825" s="2">
        <f t="shared" si="1447"/>
        <v>0</v>
      </c>
      <c r="U1825" s="2">
        <f t="shared" si="1448"/>
        <v>0</v>
      </c>
      <c r="V1825" s="2">
        <f t="shared" si="1449"/>
        <v>0</v>
      </c>
      <c r="W1825" s="2">
        <f t="shared" si="1450"/>
        <v>0</v>
      </c>
      <c r="X1825" s="2"/>
      <c r="Y1825" s="2"/>
    </row>
    <row r="1826" spans="1:25" s="15" customFormat="1" ht="15" customHeight="1" x14ac:dyDescent="0.25">
      <c r="A1826" s="160" t="s">
        <v>527</v>
      </c>
      <c r="B1826" s="161"/>
      <c r="C1826" s="33" t="s">
        <v>3</v>
      </c>
      <c r="D1826" s="65">
        <v>180</v>
      </c>
      <c r="E1826" s="59">
        <f t="shared" si="1451"/>
        <v>157</v>
      </c>
      <c r="F1826" s="59">
        <f t="shared" si="1452"/>
        <v>135</v>
      </c>
      <c r="G1826" s="59">
        <f t="shared" si="1453"/>
        <v>112</v>
      </c>
      <c r="H1826" s="63">
        <f t="shared" si="1454"/>
        <v>90</v>
      </c>
      <c r="I1826" s="50"/>
      <c r="J1826" s="100">
        <f t="shared" si="1455"/>
        <v>0</v>
      </c>
      <c r="K1826" s="14"/>
      <c r="L1826" s="13"/>
      <c r="M1826" s="2">
        <f t="shared" si="1441"/>
        <v>0</v>
      </c>
      <c r="N1826" s="1">
        <f t="shared" si="1442"/>
        <v>0</v>
      </c>
      <c r="O1826" s="2">
        <f t="shared" si="1443"/>
        <v>0</v>
      </c>
      <c r="P1826" s="2">
        <f t="shared" si="1444"/>
        <v>0</v>
      </c>
      <c r="Q1826" s="2">
        <f t="shared" si="1445"/>
        <v>0</v>
      </c>
      <c r="R1826" s="2"/>
      <c r="S1826" s="2">
        <f t="shared" si="1446"/>
        <v>0</v>
      </c>
      <c r="T1826" s="2">
        <f t="shared" si="1447"/>
        <v>0</v>
      </c>
      <c r="U1826" s="2">
        <f t="shared" si="1448"/>
        <v>0</v>
      </c>
      <c r="V1826" s="2">
        <f t="shared" si="1449"/>
        <v>0</v>
      </c>
      <c r="W1826" s="2">
        <f t="shared" si="1450"/>
        <v>0</v>
      </c>
      <c r="X1826" s="2"/>
      <c r="Y1826" s="2"/>
    </row>
    <row r="1827" spans="1:25" s="15" customFormat="1" ht="15" customHeight="1" x14ac:dyDescent="0.25">
      <c r="A1827" s="160"/>
      <c r="B1827" s="161"/>
      <c r="C1827" s="34" t="s">
        <v>1</v>
      </c>
      <c r="D1827" s="37">
        <v>650</v>
      </c>
      <c r="E1827" s="38">
        <f t="shared" si="1451"/>
        <v>568</v>
      </c>
      <c r="F1827" s="38">
        <f t="shared" si="1452"/>
        <v>487</v>
      </c>
      <c r="G1827" s="38">
        <f t="shared" si="1453"/>
        <v>406</v>
      </c>
      <c r="H1827" s="30">
        <f t="shared" si="1454"/>
        <v>325</v>
      </c>
      <c r="I1827" s="17"/>
      <c r="J1827" s="10">
        <f t="shared" si="1455"/>
        <v>0</v>
      </c>
      <c r="K1827" s="14"/>
      <c r="L1827" s="13"/>
      <c r="M1827" s="2">
        <f t="shared" si="1441"/>
        <v>0</v>
      </c>
      <c r="N1827" s="1">
        <f t="shared" si="1442"/>
        <v>0</v>
      </c>
      <c r="O1827" s="2">
        <f t="shared" si="1443"/>
        <v>0</v>
      </c>
      <c r="P1827" s="2">
        <f t="shared" si="1444"/>
        <v>0</v>
      </c>
      <c r="Q1827" s="2">
        <f t="shared" si="1445"/>
        <v>0</v>
      </c>
      <c r="R1827" s="2"/>
      <c r="S1827" s="2">
        <f t="shared" si="1446"/>
        <v>0</v>
      </c>
      <c r="T1827" s="2">
        <f t="shared" si="1447"/>
        <v>0</v>
      </c>
      <c r="U1827" s="2">
        <f t="shared" si="1448"/>
        <v>0</v>
      </c>
      <c r="V1827" s="2">
        <f t="shared" si="1449"/>
        <v>0</v>
      </c>
      <c r="W1827" s="2">
        <f t="shared" si="1450"/>
        <v>0</v>
      </c>
      <c r="X1827" s="2"/>
      <c r="Y1827" s="2"/>
    </row>
    <row r="1828" spans="1:25" s="15" customFormat="1" ht="15" customHeight="1" x14ac:dyDescent="0.25">
      <c r="A1828" s="160"/>
      <c r="B1828" s="161"/>
      <c r="C1828" s="34" t="s">
        <v>390</v>
      </c>
      <c r="D1828" s="43">
        <v>1200</v>
      </c>
      <c r="E1828" s="73">
        <f t="shared" si="1451"/>
        <v>1050</v>
      </c>
      <c r="F1828" s="73">
        <f t="shared" si="1452"/>
        <v>900</v>
      </c>
      <c r="G1828" s="73">
        <f t="shared" si="1453"/>
        <v>750</v>
      </c>
      <c r="H1828" s="29">
        <f t="shared" si="1454"/>
        <v>600</v>
      </c>
      <c r="I1828" s="17"/>
      <c r="J1828" s="103">
        <f t="shared" si="1455"/>
        <v>0</v>
      </c>
      <c r="K1828" s="14"/>
      <c r="L1828" s="13"/>
      <c r="M1828" s="2">
        <f t="shared" si="1441"/>
        <v>0</v>
      </c>
      <c r="N1828" s="1">
        <f t="shared" si="1442"/>
        <v>0</v>
      </c>
      <c r="O1828" s="2">
        <f t="shared" si="1443"/>
        <v>0</v>
      </c>
      <c r="P1828" s="2">
        <f t="shared" si="1444"/>
        <v>0</v>
      </c>
      <c r="Q1828" s="2">
        <f t="shared" si="1445"/>
        <v>0</v>
      </c>
      <c r="R1828" s="2"/>
      <c r="S1828" s="2">
        <f t="shared" si="1446"/>
        <v>0</v>
      </c>
      <c r="T1828" s="2">
        <f t="shared" si="1447"/>
        <v>0</v>
      </c>
      <c r="U1828" s="2">
        <f t="shared" si="1448"/>
        <v>0</v>
      </c>
      <c r="V1828" s="2">
        <f t="shared" si="1449"/>
        <v>0</v>
      </c>
      <c r="W1828" s="2">
        <f t="shared" si="1450"/>
        <v>0</v>
      </c>
      <c r="X1828" s="2"/>
      <c r="Y1828" s="2"/>
    </row>
    <row r="1829" spans="1:25" s="15" customFormat="1" ht="15" customHeight="1" thickBot="1" x14ac:dyDescent="0.3">
      <c r="A1829" s="160"/>
      <c r="B1829" s="161"/>
      <c r="C1829" s="35" t="s">
        <v>391</v>
      </c>
      <c r="D1829" s="77">
        <v>9100</v>
      </c>
      <c r="E1829" s="78">
        <f t="shared" si="1451"/>
        <v>7962</v>
      </c>
      <c r="F1829" s="78">
        <f t="shared" si="1452"/>
        <v>6825</v>
      </c>
      <c r="G1829" s="78">
        <f t="shared" si="1453"/>
        <v>5687</v>
      </c>
      <c r="H1829" s="64">
        <f t="shared" si="1454"/>
        <v>4550</v>
      </c>
      <c r="I1829" s="51"/>
      <c r="J1829" s="101">
        <f t="shared" si="1455"/>
        <v>0</v>
      </c>
      <c r="K1829" s="14"/>
      <c r="L1829" s="13"/>
      <c r="M1829" s="2">
        <f t="shared" si="1441"/>
        <v>0</v>
      </c>
      <c r="N1829" s="1">
        <f t="shared" si="1442"/>
        <v>0</v>
      </c>
      <c r="O1829" s="2">
        <f t="shared" si="1443"/>
        <v>0</v>
      </c>
      <c r="P1829" s="2">
        <f t="shared" si="1444"/>
        <v>0</v>
      </c>
      <c r="Q1829" s="2">
        <f t="shared" si="1445"/>
        <v>0</v>
      </c>
      <c r="R1829" s="2"/>
      <c r="S1829" s="2">
        <f t="shared" si="1446"/>
        <v>0</v>
      </c>
      <c r="T1829" s="2">
        <f t="shared" si="1447"/>
        <v>0</v>
      </c>
      <c r="U1829" s="2">
        <f t="shared" si="1448"/>
        <v>0</v>
      </c>
      <c r="V1829" s="2">
        <f t="shared" si="1449"/>
        <v>0</v>
      </c>
      <c r="W1829" s="2">
        <f t="shared" si="1450"/>
        <v>0</v>
      </c>
      <c r="X1829" s="2"/>
      <c r="Y1829" s="2"/>
    </row>
    <row r="1830" spans="1:25" s="15" customFormat="1" ht="15" customHeight="1" x14ac:dyDescent="0.25">
      <c r="A1830" s="160" t="s">
        <v>528</v>
      </c>
      <c r="B1830" s="161"/>
      <c r="C1830" s="33" t="s">
        <v>3</v>
      </c>
      <c r="D1830" s="65">
        <v>120</v>
      </c>
      <c r="E1830" s="59">
        <f t="shared" si="1451"/>
        <v>105</v>
      </c>
      <c r="F1830" s="59">
        <f t="shared" si="1452"/>
        <v>90</v>
      </c>
      <c r="G1830" s="59">
        <f t="shared" si="1453"/>
        <v>75</v>
      </c>
      <c r="H1830" s="63">
        <f t="shared" si="1454"/>
        <v>60</v>
      </c>
      <c r="I1830" s="50"/>
      <c r="J1830" s="100">
        <f t="shared" si="1455"/>
        <v>0</v>
      </c>
      <c r="K1830" s="14"/>
      <c r="L1830" s="13"/>
      <c r="M1830" s="2">
        <f t="shared" si="1441"/>
        <v>0</v>
      </c>
      <c r="N1830" s="1">
        <f t="shared" si="1442"/>
        <v>0</v>
      </c>
      <c r="O1830" s="2">
        <f t="shared" si="1443"/>
        <v>0</v>
      </c>
      <c r="P1830" s="2">
        <f t="shared" si="1444"/>
        <v>0</v>
      </c>
      <c r="Q1830" s="2">
        <f t="shared" si="1445"/>
        <v>0</v>
      </c>
      <c r="R1830" s="2"/>
      <c r="S1830" s="2">
        <f t="shared" si="1446"/>
        <v>0</v>
      </c>
      <c r="T1830" s="2">
        <f t="shared" si="1447"/>
        <v>0</v>
      </c>
      <c r="U1830" s="2">
        <f t="shared" si="1448"/>
        <v>0</v>
      </c>
      <c r="V1830" s="2">
        <f t="shared" si="1449"/>
        <v>0</v>
      </c>
      <c r="W1830" s="2">
        <f t="shared" si="1450"/>
        <v>0</v>
      </c>
      <c r="X1830" s="2"/>
      <c r="Y1830" s="2"/>
    </row>
    <row r="1831" spans="1:25" s="15" customFormat="1" ht="15" customHeight="1" x14ac:dyDescent="0.25">
      <c r="A1831" s="160"/>
      <c r="B1831" s="161"/>
      <c r="C1831" s="34" t="s">
        <v>1</v>
      </c>
      <c r="D1831" s="37">
        <v>420</v>
      </c>
      <c r="E1831" s="38">
        <f t="shared" si="1451"/>
        <v>367</v>
      </c>
      <c r="F1831" s="38">
        <f t="shared" si="1452"/>
        <v>315</v>
      </c>
      <c r="G1831" s="38">
        <f t="shared" si="1453"/>
        <v>262</v>
      </c>
      <c r="H1831" s="30">
        <f t="shared" si="1454"/>
        <v>210</v>
      </c>
      <c r="I1831" s="17"/>
      <c r="J1831" s="10">
        <f t="shared" si="1455"/>
        <v>0</v>
      </c>
      <c r="K1831" s="14"/>
      <c r="L1831" s="13"/>
      <c r="M1831" s="2">
        <f t="shared" si="1441"/>
        <v>0</v>
      </c>
      <c r="N1831" s="1">
        <f t="shared" si="1442"/>
        <v>0</v>
      </c>
      <c r="O1831" s="2">
        <f t="shared" si="1443"/>
        <v>0</v>
      </c>
      <c r="P1831" s="2">
        <f t="shared" si="1444"/>
        <v>0</v>
      </c>
      <c r="Q1831" s="2">
        <f t="shared" si="1445"/>
        <v>0</v>
      </c>
      <c r="R1831" s="2"/>
      <c r="S1831" s="2">
        <f t="shared" si="1446"/>
        <v>0</v>
      </c>
      <c r="T1831" s="2">
        <f t="shared" si="1447"/>
        <v>0</v>
      </c>
      <c r="U1831" s="2">
        <f t="shared" si="1448"/>
        <v>0</v>
      </c>
      <c r="V1831" s="2">
        <f t="shared" si="1449"/>
        <v>0</v>
      </c>
      <c r="W1831" s="2">
        <f t="shared" si="1450"/>
        <v>0</v>
      </c>
      <c r="X1831" s="2"/>
      <c r="Y1831" s="2"/>
    </row>
    <row r="1832" spans="1:25" s="15" customFormat="1" ht="15" customHeight="1" x14ac:dyDescent="0.25">
      <c r="A1832" s="160"/>
      <c r="B1832" s="161"/>
      <c r="C1832" s="34" t="s">
        <v>390</v>
      </c>
      <c r="D1832" s="43">
        <v>800</v>
      </c>
      <c r="E1832" s="73">
        <f t="shared" ref="E1832:E1856" si="1456">INT(H1832*1.75)</f>
        <v>700</v>
      </c>
      <c r="F1832" s="73">
        <f t="shared" ref="F1832:F1856" si="1457">INT(H1832*1.5)</f>
        <v>600</v>
      </c>
      <c r="G1832" s="73">
        <f t="shared" ref="G1832:G1856" si="1458">INT(H1832*1.25)</f>
        <v>500</v>
      </c>
      <c r="H1832" s="29">
        <f t="shared" ref="H1832:H1856" si="1459">INT(D1832/2)</f>
        <v>400</v>
      </c>
      <c r="I1832" s="17"/>
      <c r="J1832" s="103">
        <f t="shared" si="1455"/>
        <v>0</v>
      </c>
      <c r="K1832" s="14"/>
      <c r="L1832" s="13"/>
      <c r="M1832" s="2">
        <f t="shared" si="1441"/>
        <v>0</v>
      </c>
      <c r="N1832" s="1">
        <f t="shared" si="1442"/>
        <v>0</v>
      </c>
      <c r="O1832" s="2">
        <f t="shared" si="1443"/>
        <v>0</v>
      </c>
      <c r="P1832" s="2">
        <f t="shared" si="1444"/>
        <v>0</v>
      </c>
      <c r="Q1832" s="2">
        <f t="shared" si="1445"/>
        <v>0</v>
      </c>
      <c r="R1832" s="2"/>
      <c r="S1832" s="2">
        <f t="shared" si="1446"/>
        <v>0</v>
      </c>
      <c r="T1832" s="2">
        <f t="shared" si="1447"/>
        <v>0</v>
      </c>
      <c r="U1832" s="2">
        <f t="shared" si="1448"/>
        <v>0</v>
      </c>
      <c r="V1832" s="2">
        <f t="shared" si="1449"/>
        <v>0</v>
      </c>
      <c r="W1832" s="2">
        <f t="shared" si="1450"/>
        <v>0</v>
      </c>
      <c r="X1832" s="2"/>
      <c r="Y1832" s="2"/>
    </row>
    <row r="1833" spans="1:25" s="15" customFormat="1" ht="15" customHeight="1" thickBot="1" x14ac:dyDescent="0.3">
      <c r="A1833" s="160"/>
      <c r="B1833" s="161"/>
      <c r="C1833" s="35" t="s">
        <v>391</v>
      </c>
      <c r="D1833" s="77">
        <v>4900</v>
      </c>
      <c r="E1833" s="78">
        <f t="shared" si="1456"/>
        <v>4287</v>
      </c>
      <c r="F1833" s="78">
        <f t="shared" si="1457"/>
        <v>3675</v>
      </c>
      <c r="G1833" s="78">
        <f t="shared" si="1458"/>
        <v>3062</v>
      </c>
      <c r="H1833" s="64">
        <f t="shared" si="1459"/>
        <v>2450</v>
      </c>
      <c r="I1833" s="51"/>
      <c r="J1833" s="101">
        <f t="shared" si="1455"/>
        <v>0</v>
      </c>
      <c r="K1833" s="14"/>
      <c r="L1833" s="13"/>
      <c r="M1833" s="2">
        <f t="shared" si="1441"/>
        <v>0</v>
      </c>
      <c r="N1833" s="1">
        <f t="shared" si="1442"/>
        <v>0</v>
      </c>
      <c r="O1833" s="2">
        <f t="shared" si="1443"/>
        <v>0</v>
      </c>
      <c r="P1833" s="2">
        <f t="shared" si="1444"/>
        <v>0</v>
      </c>
      <c r="Q1833" s="2">
        <f t="shared" si="1445"/>
        <v>0</v>
      </c>
      <c r="R1833" s="2"/>
      <c r="S1833" s="2">
        <f t="shared" si="1446"/>
        <v>0</v>
      </c>
      <c r="T1833" s="2">
        <f t="shared" si="1447"/>
        <v>0</v>
      </c>
      <c r="U1833" s="2">
        <f t="shared" si="1448"/>
        <v>0</v>
      </c>
      <c r="V1833" s="2">
        <f t="shared" si="1449"/>
        <v>0</v>
      </c>
      <c r="W1833" s="2">
        <f t="shared" si="1450"/>
        <v>0</v>
      </c>
      <c r="X1833" s="2"/>
      <c r="Y1833" s="2"/>
    </row>
    <row r="1834" spans="1:25" s="15" customFormat="1" ht="15" customHeight="1" x14ac:dyDescent="0.25">
      <c r="A1834" s="160" t="s">
        <v>529</v>
      </c>
      <c r="B1834" s="161"/>
      <c r="C1834" s="33" t="s">
        <v>3</v>
      </c>
      <c r="D1834" s="43">
        <v>220</v>
      </c>
      <c r="E1834" s="73">
        <f t="shared" si="1456"/>
        <v>192</v>
      </c>
      <c r="F1834" s="73">
        <f t="shared" si="1457"/>
        <v>165</v>
      </c>
      <c r="G1834" s="73">
        <f t="shared" si="1458"/>
        <v>137</v>
      </c>
      <c r="H1834" s="29">
        <f t="shared" si="1459"/>
        <v>110</v>
      </c>
      <c r="I1834" s="50"/>
      <c r="J1834" s="100">
        <f t="shared" si="1455"/>
        <v>0</v>
      </c>
      <c r="K1834" s="14"/>
      <c r="L1834" s="13"/>
      <c r="M1834" s="2">
        <f t="shared" si="1441"/>
        <v>0</v>
      </c>
      <c r="N1834" s="1">
        <f t="shared" si="1442"/>
        <v>0</v>
      </c>
      <c r="O1834" s="2">
        <f t="shared" si="1443"/>
        <v>0</v>
      </c>
      <c r="P1834" s="2">
        <f t="shared" si="1444"/>
        <v>0</v>
      </c>
      <c r="Q1834" s="2">
        <f t="shared" si="1445"/>
        <v>0</v>
      </c>
      <c r="R1834" s="2"/>
      <c r="S1834" s="2">
        <f t="shared" si="1446"/>
        <v>0</v>
      </c>
      <c r="T1834" s="2">
        <f t="shared" si="1447"/>
        <v>0</v>
      </c>
      <c r="U1834" s="2">
        <f t="shared" si="1448"/>
        <v>0</v>
      </c>
      <c r="V1834" s="2">
        <f t="shared" si="1449"/>
        <v>0</v>
      </c>
      <c r="W1834" s="2">
        <f t="shared" si="1450"/>
        <v>0</v>
      </c>
      <c r="X1834" s="2"/>
      <c r="Y1834" s="2"/>
    </row>
    <row r="1835" spans="1:25" s="15" customFormat="1" ht="15" customHeight="1" x14ac:dyDescent="0.25">
      <c r="A1835" s="160"/>
      <c r="B1835" s="161"/>
      <c r="C1835" s="34" t="s">
        <v>1</v>
      </c>
      <c r="D1835" s="37">
        <v>840</v>
      </c>
      <c r="E1835" s="38">
        <f t="shared" si="1456"/>
        <v>735</v>
      </c>
      <c r="F1835" s="38">
        <f t="shared" si="1457"/>
        <v>630</v>
      </c>
      <c r="G1835" s="38">
        <f t="shared" si="1458"/>
        <v>525</v>
      </c>
      <c r="H1835" s="30">
        <f t="shared" si="1459"/>
        <v>420</v>
      </c>
      <c r="I1835" s="17"/>
      <c r="J1835" s="10">
        <f t="shared" si="1455"/>
        <v>0</v>
      </c>
      <c r="K1835" s="14"/>
      <c r="L1835" s="13"/>
      <c r="M1835" s="2">
        <f t="shared" si="1441"/>
        <v>0</v>
      </c>
      <c r="N1835" s="1">
        <f t="shared" si="1442"/>
        <v>0</v>
      </c>
      <c r="O1835" s="2">
        <f t="shared" si="1443"/>
        <v>0</v>
      </c>
      <c r="P1835" s="2">
        <f t="shared" si="1444"/>
        <v>0</v>
      </c>
      <c r="Q1835" s="2">
        <f t="shared" si="1445"/>
        <v>0</v>
      </c>
      <c r="R1835" s="2"/>
      <c r="S1835" s="2">
        <f t="shared" si="1446"/>
        <v>0</v>
      </c>
      <c r="T1835" s="2">
        <f t="shared" si="1447"/>
        <v>0</v>
      </c>
      <c r="U1835" s="2">
        <f t="shared" si="1448"/>
        <v>0</v>
      </c>
      <c r="V1835" s="2">
        <f t="shared" si="1449"/>
        <v>0</v>
      </c>
      <c r="W1835" s="2">
        <f t="shared" si="1450"/>
        <v>0</v>
      </c>
      <c r="X1835" s="2"/>
      <c r="Y1835" s="2"/>
    </row>
    <row r="1836" spans="1:25" s="15" customFormat="1" ht="15" customHeight="1" x14ac:dyDescent="0.25">
      <c r="A1836" s="160"/>
      <c r="B1836" s="161"/>
      <c r="C1836" s="34" t="s">
        <v>390</v>
      </c>
      <c r="D1836" s="43">
        <v>1600</v>
      </c>
      <c r="E1836" s="73">
        <f t="shared" si="1456"/>
        <v>1400</v>
      </c>
      <c r="F1836" s="73">
        <f t="shared" si="1457"/>
        <v>1200</v>
      </c>
      <c r="G1836" s="73">
        <f t="shared" si="1458"/>
        <v>1000</v>
      </c>
      <c r="H1836" s="29">
        <f t="shared" si="1459"/>
        <v>800</v>
      </c>
      <c r="I1836" s="17"/>
      <c r="J1836" s="103">
        <f t="shared" si="1455"/>
        <v>0</v>
      </c>
      <c r="K1836" s="14"/>
      <c r="L1836" s="13"/>
      <c r="M1836" s="2">
        <f t="shared" si="1441"/>
        <v>0</v>
      </c>
      <c r="N1836" s="1">
        <f t="shared" si="1442"/>
        <v>0</v>
      </c>
      <c r="O1836" s="2">
        <f t="shared" si="1443"/>
        <v>0</v>
      </c>
      <c r="P1836" s="2">
        <f t="shared" si="1444"/>
        <v>0</v>
      </c>
      <c r="Q1836" s="2">
        <f t="shared" si="1445"/>
        <v>0</v>
      </c>
      <c r="R1836" s="2"/>
      <c r="S1836" s="2">
        <f t="shared" si="1446"/>
        <v>0</v>
      </c>
      <c r="T1836" s="2">
        <f t="shared" si="1447"/>
        <v>0</v>
      </c>
      <c r="U1836" s="2">
        <f t="shared" si="1448"/>
        <v>0</v>
      </c>
      <c r="V1836" s="2">
        <f t="shared" si="1449"/>
        <v>0</v>
      </c>
      <c r="W1836" s="2">
        <f t="shared" si="1450"/>
        <v>0</v>
      </c>
      <c r="X1836" s="2"/>
      <c r="Y1836" s="2"/>
    </row>
    <row r="1837" spans="1:25" s="15" customFormat="1" ht="15" customHeight="1" thickBot="1" x14ac:dyDescent="0.3">
      <c r="A1837" s="160"/>
      <c r="B1837" s="161"/>
      <c r="C1837" s="35" t="s">
        <v>391</v>
      </c>
      <c r="D1837" s="77">
        <v>12500</v>
      </c>
      <c r="E1837" s="78">
        <f t="shared" si="1456"/>
        <v>10937</v>
      </c>
      <c r="F1837" s="78">
        <f t="shared" si="1457"/>
        <v>9375</v>
      </c>
      <c r="G1837" s="78">
        <f t="shared" si="1458"/>
        <v>7812</v>
      </c>
      <c r="H1837" s="64">
        <f t="shared" si="1459"/>
        <v>6250</v>
      </c>
      <c r="I1837" s="51"/>
      <c r="J1837" s="101">
        <f t="shared" si="1455"/>
        <v>0</v>
      </c>
      <c r="K1837" s="14"/>
      <c r="L1837" s="13"/>
      <c r="M1837" s="2">
        <f t="shared" si="1441"/>
        <v>0</v>
      </c>
      <c r="N1837" s="1">
        <f t="shared" si="1442"/>
        <v>0</v>
      </c>
      <c r="O1837" s="2">
        <f t="shared" si="1443"/>
        <v>0</v>
      </c>
      <c r="P1837" s="2">
        <f t="shared" si="1444"/>
        <v>0</v>
      </c>
      <c r="Q1837" s="2">
        <f t="shared" si="1445"/>
        <v>0</v>
      </c>
      <c r="R1837" s="2"/>
      <c r="S1837" s="2">
        <f t="shared" si="1446"/>
        <v>0</v>
      </c>
      <c r="T1837" s="2">
        <f t="shared" si="1447"/>
        <v>0</v>
      </c>
      <c r="U1837" s="2">
        <f t="shared" si="1448"/>
        <v>0</v>
      </c>
      <c r="V1837" s="2">
        <f t="shared" si="1449"/>
        <v>0</v>
      </c>
      <c r="W1837" s="2">
        <f t="shared" si="1450"/>
        <v>0</v>
      </c>
      <c r="X1837" s="2"/>
      <c r="Y1837" s="2"/>
    </row>
    <row r="1838" spans="1:25" s="15" customFormat="1" ht="15" customHeight="1" x14ac:dyDescent="0.25">
      <c r="A1838" s="160" t="s">
        <v>530</v>
      </c>
      <c r="B1838" s="161"/>
      <c r="C1838" s="33" t="s">
        <v>3</v>
      </c>
      <c r="D1838" s="65">
        <v>240</v>
      </c>
      <c r="E1838" s="59">
        <f t="shared" si="1456"/>
        <v>210</v>
      </c>
      <c r="F1838" s="59">
        <f t="shared" si="1457"/>
        <v>180</v>
      </c>
      <c r="G1838" s="59">
        <f t="shared" si="1458"/>
        <v>150</v>
      </c>
      <c r="H1838" s="63">
        <f t="shared" si="1459"/>
        <v>120</v>
      </c>
      <c r="I1838" s="50"/>
      <c r="J1838" s="100">
        <f t="shared" si="1455"/>
        <v>0</v>
      </c>
      <c r="K1838" s="14"/>
      <c r="L1838" s="13"/>
      <c r="M1838" s="2">
        <f t="shared" si="1441"/>
        <v>0</v>
      </c>
      <c r="N1838" s="1">
        <f t="shared" si="1442"/>
        <v>0</v>
      </c>
      <c r="O1838" s="2">
        <f t="shared" si="1443"/>
        <v>0</v>
      </c>
      <c r="P1838" s="2">
        <f t="shared" si="1444"/>
        <v>0</v>
      </c>
      <c r="Q1838" s="2">
        <f t="shared" si="1445"/>
        <v>0</v>
      </c>
      <c r="R1838" s="2"/>
      <c r="S1838" s="2">
        <f t="shared" si="1446"/>
        <v>0</v>
      </c>
      <c r="T1838" s="2">
        <f t="shared" si="1447"/>
        <v>0</v>
      </c>
      <c r="U1838" s="2">
        <f t="shared" si="1448"/>
        <v>0</v>
      </c>
      <c r="V1838" s="2">
        <f t="shared" si="1449"/>
        <v>0</v>
      </c>
      <c r="W1838" s="2">
        <f t="shared" si="1450"/>
        <v>0</v>
      </c>
      <c r="X1838" s="2"/>
      <c r="Y1838" s="2"/>
    </row>
    <row r="1839" spans="1:25" s="15" customFormat="1" ht="15" customHeight="1" x14ac:dyDescent="0.25">
      <c r="A1839" s="160"/>
      <c r="B1839" s="161"/>
      <c r="C1839" s="34" t="s">
        <v>1</v>
      </c>
      <c r="D1839" s="37">
        <v>950</v>
      </c>
      <c r="E1839" s="38">
        <f t="shared" si="1456"/>
        <v>831</v>
      </c>
      <c r="F1839" s="38">
        <f t="shared" si="1457"/>
        <v>712</v>
      </c>
      <c r="G1839" s="38">
        <f t="shared" si="1458"/>
        <v>593</v>
      </c>
      <c r="H1839" s="30">
        <f t="shared" si="1459"/>
        <v>475</v>
      </c>
      <c r="I1839" s="17"/>
      <c r="J1839" s="10">
        <f t="shared" si="1455"/>
        <v>0</v>
      </c>
      <c r="K1839" s="14"/>
      <c r="L1839" s="13"/>
      <c r="M1839" s="2">
        <f t="shared" si="1441"/>
        <v>0</v>
      </c>
      <c r="N1839" s="1">
        <f t="shared" si="1442"/>
        <v>0</v>
      </c>
      <c r="O1839" s="2">
        <f t="shared" si="1443"/>
        <v>0</v>
      </c>
      <c r="P1839" s="2">
        <f t="shared" si="1444"/>
        <v>0</v>
      </c>
      <c r="Q1839" s="2">
        <f t="shared" si="1445"/>
        <v>0</v>
      </c>
      <c r="R1839" s="2"/>
      <c r="S1839" s="2">
        <f t="shared" si="1446"/>
        <v>0</v>
      </c>
      <c r="T1839" s="2">
        <f t="shared" si="1447"/>
        <v>0</v>
      </c>
      <c r="U1839" s="2">
        <f t="shared" si="1448"/>
        <v>0</v>
      </c>
      <c r="V1839" s="2">
        <f t="shared" si="1449"/>
        <v>0</v>
      </c>
      <c r="W1839" s="2">
        <f t="shared" si="1450"/>
        <v>0</v>
      </c>
      <c r="X1839" s="2"/>
      <c r="Y1839" s="2"/>
    </row>
    <row r="1840" spans="1:25" s="15" customFormat="1" ht="15" customHeight="1" x14ac:dyDescent="0.25">
      <c r="A1840" s="160"/>
      <c r="B1840" s="161"/>
      <c r="C1840" s="34" t="s">
        <v>390</v>
      </c>
      <c r="D1840" s="43">
        <v>1800</v>
      </c>
      <c r="E1840" s="73">
        <f t="shared" si="1456"/>
        <v>1575</v>
      </c>
      <c r="F1840" s="73">
        <f t="shared" si="1457"/>
        <v>1350</v>
      </c>
      <c r="G1840" s="73">
        <f t="shared" si="1458"/>
        <v>1125</v>
      </c>
      <c r="H1840" s="29">
        <f t="shared" si="1459"/>
        <v>900</v>
      </c>
      <c r="I1840" s="17"/>
      <c r="J1840" s="103">
        <f t="shared" si="1455"/>
        <v>0</v>
      </c>
      <c r="K1840" s="14"/>
      <c r="L1840" s="13"/>
      <c r="M1840" s="2">
        <f t="shared" si="1441"/>
        <v>0</v>
      </c>
      <c r="N1840" s="1">
        <f t="shared" si="1442"/>
        <v>0</v>
      </c>
      <c r="O1840" s="2">
        <f t="shared" si="1443"/>
        <v>0</v>
      </c>
      <c r="P1840" s="2">
        <f t="shared" si="1444"/>
        <v>0</v>
      </c>
      <c r="Q1840" s="2">
        <f t="shared" si="1445"/>
        <v>0</v>
      </c>
      <c r="R1840" s="2"/>
      <c r="S1840" s="2">
        <f t="shared" si="1446"/>
        <v>0</v>
      </c>
      <c r="T1840" s="2">
        <f t="shared" si="1447"/>
        <v>0</v>
      </c>
      <c r="U1840" s="2">
        <f t="shared" si="1448"/>
        <v>0</v>
      </c>
      <c r="V1840" s="2">
        <f t="shared" si="1449"/>
        <v>0</v>
      </c>
      <c r="W1840" s="2">
        <f t="shared" si="1450"/>
        <v>0</v>
      </c>
      <c r="X1840" s="2"/>
      <c r="Y1840" s="2"/>
    </row>
    <row r="1841" spans="1:25" s="15" customFormat="1" ht="14.25" customHeight="1" thickBot="1" x14ac:dyDescent="0.3">
      <c r="A1841" s="160"/>
      <c r="B1841" s="161"/>
      <c r="C1841" s="35" t="s">
        <v>391</v>
      </c>
      <c r="D1841" s="77">
        <v>14400</v>
      </c>
      <c r="E1841" s="78">
        <f t="shared" si="1456"/>
        <v>12600</v>
      </c>
      <c r="F1841" s="78">
        <f t="shared" si="1457"/>
        <v>10800</v>
      </c>
      <c r="G1841" s="78">
        <f t="shared" si="1458"/>
        <v>9000</v>
      </c>
      <c r="H1841" s="64">
        <f t="shared" si="1459"/>
        <v>7200</v>
      </c>
      <c r="I1841" s="51"/>
      <c r="J1841" s="101">
        <f t="shared" si="1455"/>
        <v>0</v>
      </c>
      <c r="K1841" s="14"/>
      <c r="L1841" s="13"/>
      <c r="M1841" s="2">
        <f t="shared" si="1441"/>
        <v>0</v>
      </c>
      <c r="N1841" s="1">
        <f t="shared" si="1442"/>
        <v>0</v>
      </c>
      <c r="O1841" s="2">
        <f t="shared" si="1443"/>
        <v>0</v>
      </c>
      <c r="P1841" s="2">
        <f t="shared" si="1444"/>
        <v>0</v>
      </c>
      <c r="Q1841" s="2">
        <f t="shared" si="1445"/>
        <v>0</v>
      </c>
      <c r="R1841" s="2"/>
      <c r="S1841" s="2">
        <f t="shared" si="1446"/>
        <v>0</v>
      </c>
      <c r="T1841" s="2">
        <f t="shared" si="1447"/>
        <v>0</v>
      </c>
      <c r="U1841" s="2">
        <f t="shared" si="1448"/>
        <v>0</v>
      </c>
      <c r="V1841" s="2">
        <f t="shared" si="1449"/>
        <v>0</v>
      </c>
      <c r="W1841" s="2">
        <f t="shared" si="1450"/>
        <v>0</v>
      </c>
      <c r="X1841" s="2"/>
      <c r="Y1841" s="2"/>
    </row>
    <row r="1842" spans="1:25" s="15" customFormat="1" ht="15" customHeight="1" x14ac:dyDescent="0.25">
      <c r="A1842" s="160" t="s">
        <v>531</v>
      </c>
      <c r="B1842" s="161"/>
      <c r="C1842" s="33" t="s">
        <v>3</v>
      </c>
      <c r="D1842" s="65">
        <v>310</v>
      </c>
      <c r="E1842" s="59">
        <f t="shared" si="1456"/>
        <v>271</v>
      </c>
      <c r="F1842" s="59">
        <f t="shared" si="1457"/>
        <v>232</v>
      </c>
      <c r="G1842" s="59">
        <f t="shared" si="1458"/>
        <v>193</v>
      </c>
      <c r="H1842" s="63">
        <f t="shared" si="1459"/>
        <v>155</v>
      </c>
      <c r="I1842" s="50"/>
      <c r="J1842" s="100">
        <f t="shared" si="1455"/>
        <v>0</v>
      </c>
      <c r="K1842" s="14"/>
      <c r="L1842" s="13"/>
      <c r="M1842" s="2">
        <f t="shared" si="1441"/>
        <v>0</v>
      </c>
      <c r="N1842" s="1">
        <f t="shared" si="1442"/>
        <v>0</v>
      </c>
      <c r="O1842" s="2">
        <f t="shared" si="1443"/>
        <v>0</v>
      </c>
      <c r="P1842" s="2">
        <f t="shared" si="1444"/>
        <v>0</v>
      </c>
      <c r="Q1842" s="2">
        <f t="shared" si="1445"/>
        <v>0</v>
      </c>
      <c r="R1842" s="2"/>
      <c r="S1842" s="2">
        <f t="shared" si="1446"/>
        <v>0</v>
      </c>
      <c r="T1842" s="2">
        <f t="shared" si="1447"/>
        <v>0</v>
      </c>
      <c r="U1842" s="2">
        <f t="shared" si="1448"/>
        <v>0</v>
      </c>
      <c r="V1842" s="2">
        <f t="shared" si="1449"/>
        <v>0</v>
      </c>
      <c r="W1842" s="2">
        <f t="shared" si="1450"/>
        <v>0</v>
      </c>
      <c r="X1842" s="2"/>
      <c r="Y1842" s="2"/>
    </row>
    <row r="1843" spans="1:25" s="15" customFormat="1" ht="15" customHeight="1" x14ac:dyDescent="0.25">
      <c r="A1843" s="160"/>
      <c r="B1843" s="161"/>
      <c r="C1843" s="34" t="s">
        <v>1</v>
      </c>
      <c r="D1843" s="37">
        <v>1280</v>
      </c>
      <c r="E1843" s="38">
        <f t="shared" si="1456"/>
        <v>1120</v>
      </c>
      <c r="F1843" s="38">
        <f t="shared" si="1457"/>
        <v>960</v>
      </c>
      <c r="G1843" s="38">
        <f t="shared" si="1458"/>
        <v>800</v>
      </c>
      <c r="H1843" s="30">
        <f t="shared" si="1459"/>
        <v>640</v>
      </c>
      <c r="I1843" s="17"/>
      <c r="J1843" s="10">
        <f t="shared" si="1455"/>
        <v>0</v>
      </c>
      <c r="K1843" s="14"/>
      <c r="L1843" s="13"/>
      <c r="M1843" s="2">
        <f t="shared" si="1441"/>
        <v>0</v>
      </c>
      <c r="N1843" s="1">
        <f t="shared" si="1442"/>
        <v>0</v>
      </c>
      <c r="O1843" s="2">
        <f t="shared" si="1443"/>
        <v>0</v>
      </c>
      <c r="P1843" s="2">
        <f t="shared" si="1444"/>
        <v>0</v>
      </c>
      <c r="Q1843" s="2">
        <f t="shared" si="1445"/>
        <v>0</v>
      </c>
      <c r="R1843" s="2"/>
      <c r="S1843" s="2">
        <f t="shared" si="1446"/>
        <v>0</v>
      </c>
      <c r="T1843" s="2">
        <f t="shared" si="1447"/>
        <v>0</v>
      </c>
      <c r="U1843" s="2">
        <f t="shared" si="1448"/>
        <v>0</v>
      </c>
      <c r="V1843" s="2">
        <f t="shared" si="1449"/>
        <v>0</v>
      </c>
      <c r="W1843" s="2">
        <f t="shared" si="1450"/>
        <v>0</v>
      </c>
      <c r="X1843" s="2"/>
      <c r="Y1843" s="2"/>
    </row>
    <row r="1844" spans="1:25" s="15" customFormat="1" ht="15" customHeight="1" x14ac:dyDescent="0.25">
      <c r="A1844" s="160"/>
      <c r="B1844" s="161"/>
      <c r="C1844" s="34" t="s">
        <v>390</v>
      </c>
      <c r="D1844" s="43">
        <v>2400</v>
      </c>
      <c r="E1844" s="73">
        <f t="shared" si="1456"/>
        <v>2100</v>
      </c>
      <c r="F1844" s="73">
        <f t="shared" si="1457"/>
        <v>1800</v>
      </c>
      <c r="G1844" s="73">
        <f t="shared" si="1458"/>
        <v>1500</v>
      </c>
      <c r="H1844" s="29">
        <f t="shared" si="1459"/>
        <v>1200</v>
      </c>
      <c r="I1844" s="17"/>
      <c r="J1844" s="103">
        <f t="shared" si="1455"/>
        <v>0</v>
      </c>
      <c r="K1844" s="14"/>
      <c r="L1844" s="13"/>
      <c r="M1844" s="2">
        <f t="shared" si="1441"/>
        <v>0</v>
      </c>
      <c r="N1844" s="1">
        <f t="shared" si="1442"/>
        <v>0</v>
      </c>
      <c r="O1844" s="2">
        <f t="shared" si="1443"/>
        <v>0</v>
      </c>
      <c r="P1844" s="2">
        <f t="shared" si="1444"/>
        <v>0</v>
      </c>
      <c r="Q1844" s="2">
        <f t="shared" si="1445"/>
        <v>0</v>
      </c>
      <c r="R1844" s="2"/>
      <c r="S1844" s="2">
        <f t="shared" si="1446"/>
        <v>0</v>
      </c>
      <c r="T1844" s="2">
        <f t="shared" si="1447"/>
        <v>0</v>
      </c>
      <c r="U1844" s="2">
        <f t="shared" si="1448"/>
        <v>0</v>
      </c>
      <c r="V1844" s="2">
        <f t="shared" si="1449"/>
        <v>0</v>
      </c>
      <c r="W1844" s="2">
        <f t="shared" si="1450"/>
        <v>0</v>
      </c>
      <c r="X1844" s="2"/>
      <c r="Y1844" s="2"/>
    </row>
    <row r="1845" spans="1:25" s="15" customFormat="1" ht="14.25" customHeight="1" thickBot="1" x14ac:dyDescent="0.3">
      <c r="A1845" s="160"/>
      <c r="B1845" s="161"/>
      <c r="C1845" s="35" t="s">
        <v>391</v>
      </c>
      <c r="D1845" s="77">
        <v>20100</v>
      </c>
      <c r="E1845" s="78">
        <f t="shared" si="1456"/>
        <v>17587</v>
      </c>
      <c r="F1845" s="78">
        <f t="shared" si="1457"/>
        <v>15075</v>
      </c>
      <c r="G1845" s="78">
        <f t="shared" si="1458"/>
        <v>12562</v>
      </c>
      <c r="H1845" s="64">
        <f t="shared" si="1459"/>
        <v>10050</v>
      </c>
      <c r="I1845" s="51"/>
      <c r="J1845" s="101">
        <f t="shared" si="1455"/>
        <v>0</v>
      </c>
      <c r="K1845" s="14"/>
      <c r="L1845" s="13"/>
      <c r="M1845" s="2">
        <f t="shared" si="1441"/>
        <v>0</v>
      </c>
      <c r="N1845" s="1">
        <f t="shared" si="1442"/>
        <v>0</v>
      </c>
      <c r="O1845" s="2">
        <f t="shared" si="1443"/>
        <v>0</v>
      </c>
      <c r="P1845" s="2">
        <f t="shared" si="1444"/>
        <v>0</v>
      </c>
      <c r="Q1845" s="2">
        <f t="shared" si="1445"/>
        <v>0</v>
      </c>
      <c r="R1845" s="2"/>
      <c r="S1845" s="2">
        <f t="shared" si="1446"/>
        <v>0</v>
      </c>
      <c r="T1845" s="2">
        <f t="shared" si="1447"/>
        <v>0</v>
      </c>
      <c r="U1845" s="2">
        <f t="shared" si="1448"/>
        <v>0</v>
      </c>
      <c r="V1845" s="2">
        <f t="shared" si="1449"/>
        <v>0</v>
      </c>
      <c r="W1845" s="2">
        <f t="shared" si="1450"/>
        <v>0</v>
      </c>
      <c r="X1845" s="2"/>
      <c r="Y1845" s="2"/>
    </row>
    <row r="1846" spans="1:25" s="15" customFormat="1" ht="15" customHeight="1" x14ac:dyDescent="0.25">
      <c r="A1846" s="160" t="s">
        <v>532</v>
      </c>
      <c r="B1846" s="161"/>
      <c r="C1846" s="33" t="s">
        <v>3</v>
      </c>
      <c r="D1846" s="65">
        <v>150</v>
      </c>
      <c r="E1846" s="59">
        <f t="shared" si="1456"/>
        <v>131</v>
      </c>
      <c r="F1846" s="59">
        <f t="shared" si="1457"/>
        <v>112</v>
      </c>
      <c r="G1846" s="59">
        <f t="shared" si="1458"/>
        <v>93</v>
      </c>
      <c r="H1846" s="63">
        <f t="shared" si="1459"/>
        <v>75</v>
      </c>
      <c r="I1846" s="50"/>
      <c r="J1846" s="100">
        <f t="shared" si="1455"/>
        <v>0</v>
      </c>
      <c r="K1846" s="14"/>
      <c r="L1846" s="13"/>
      <c r="M1846" s="2">
        <f t="shared" si="1441"/>
        <v>0</v>
      </c>
      <c r="N1846" s="1">
        <f t="shared" si="1442"/>
        <v>0</v>
      </c>
      <c r="O1846" s="2">
        <f t="shared" si="1443"/>
        <v>0</v>
      </c>
      <c r="P1846" s="2">
        <f t="shared" si="1444"/>
        <v>0</v>
      </c>
      <c r="Q1846" s="2">
        <f t="shared" si="1445"/>
        <v>0</v>
      </c>
      <c r="R1846" s="2"/>
      <c r="S1846" s="2">
        <f t="shared" si="1446"/>
        <v>0</v>
      </c>
      <c r="T1846" s="2">
        <f t="shared" si="1447"/>
        <v>0</v>
      </c>
      <c r="U1846" s="2">
        <f t="shared" si="1448"/>
        <v>0</v>
      </c>
      <c r="V1846" s="2">
        <f t="shared" si="1449"/>
        <v>0</v>
      </c>
      <c r="W1846" s="2">
        <f t="shared" si="1450"/>
        <v>0</v>
      </c>
      <c r="X1846" s="2"/>
      <c r="Y1846" s="2"/>
    </row>
    <row r="1847" spans="1:25" s="15" customFormat="1" ht="15" customHeight="1" x14ac:dyDescent="0.25">
      <c r="A1847" s="160"/>
      <c r="B1847" s="161"/>
      <c r="C1847" s="34" t="s">
        <v>1</v>
      </c>
      <c r="D1847" s="37">
        <v>550</v>
      </c>
      <c r="E1847" s="38">
        <f t="shared" si="1456"/>
        <v>481</v>
      </c>
      <c r="F1847" s="38">
        <f t="shared" si="1457"/>
        <v>412</v>
      </c>
      <c r="G1847" s="38">
        <f t="shared" si="1458"/>
        <v>343</v>
      </c>
      <c r="H1847" s="30">
        <f t="shared" si="1459"/>
        <v>275</v>
      </c>
      <c r="I1847" s="17"/>
      <c r="J1847" s="10">
        <f t="shared" si="1455"/>
        <v>0</v>
      </c>
      <c r="K1847" s="14"/>
      <c r="L1847" s="13"/>
      <c r="M1847" s="2">
        <f t="shared" si="1441"/>
        <v>0</v>
      </c>
      <c r="N1847" s="1">
        <f t="shared" si="1442"/>
        <v>0</v>
      </c>
      <c r="O1847" s="2">
        <f t="shared" si="1443"/>
        <v>0</v>
      </c>
      <c r="P1847" s="2">
        <f t="shared" si="1444"/>
        <v>0</v>
      </c>
      <c r="Q1847" s="2">
        <f t="shared" si="1445"/>
        <v>0</v>
      </c>
      <c r="R1847" s="2"/>
      <c r="S1847" s="2">
        <f t="shared" si="1446"/>
        <v>0</v>
      </c>
      <c r="T1847" s="2">
        <f t="shared" si="1447"/>
        <v>0</v>
      </c>
      <c r="U1847" s="2">
        <f t="shared" si="1448"/>
        <v>0</v>
      </c>
      <c r="V1847" s="2">
        <f t="shared" si="1449"/>
        <v>0</v>
      </c>
      <c r="W1847" s="2">
        <f t="shared" si="1450"/>
        <v>0</v>
      </c>
      <c r="X1847" s="2"/>
      <c r="Y1847" s="2"/>
    </row>
    <row r="1848" spans="1:25" s="15" customFormat="1" ht="15" customHeight="1" x14ac:dyDescent="0.25">
      <c r="A1848" s="160"/>
      <c r="B1848" s="161"/>
      <c r="C1848" s="34" t="s">
        <v>390</v>
      </c>
      <c r="D1848" s="43">
        <v>1000</v>
      </c>
      <c r="E1848" s="73">
        <f t="shared" si="1456"/>
        <v>875</v>
      </c>
      <c r="F1848" s="73">
        <f t="shared" si="1457"/>
        <v>750</v>
      </c>
      <c r="G1848" s="73">
        <f t="shared" si="1458"/>
        <v>625</v>
      </c>
      <c r="H1848" s="29">
        <f t="shared" si="1459"/>
        <v>500</v>
      </c>
      <c r="I1848" s="17"/>
      <c r="J1848" s="103">
        <f t="shared" si="1455"/>
        <v>0</v>
      </c>
      <c r="K1848" s="14"/>
      <c r="L1848" s="13"/>
      <c r="M1848" s="2">
        <f t="shared" si="1441"/>
        <v>0</v>
      </c>
      <c r="N1848" s="1">
        <f t="shared" si="1442"/>
        <v>0</v>
      </c>
      <c r="O1848" s="2">
        <f t="shared" si="1443"/>
        <v>0</v>
      </c>
      <c r="P1848" s="2">
        <f t="shared" si="1444"/>
        <v>0</v>
      </c>
      <c r="Q1848" s="2">
        <f t="shared" si="1445"/>
        <v>0</v>
      </c>
      <c r="R1848" s="2"/>
      <c r="S1848" s="2">
        <f t="shared" si="1446"/>
        <v>0</v>
      </c>
      <c r="T1848" s="2">
        <f t="shared" si="1447"/>
        <v>0</v>
      </c>
      <c r="U1848" s="2">
        <f t="shared" si="1448"/>
        <v>0</v>
      </c>
      <c r="V1848" s="2">
        <f t="shared" si="1449"/>
        <v>0</v>
      </c>
      <c r="W1848" s="2">
        <f t="shared" si="1450"/>
        <v>0</v>
      </c>
      <c r="X1848" s="2"/>
      <c r="Y1848" s="2"/>
    </row>
    <row r="1849" spans="1:25" s="15" customFormat="1" ht="14.25" customHeight="1" thickBot="1" x14ac:dyDescent="0.3">
      <c r="A1849" s="160"/>
      <c r="B1849" s="161"/>
      <c r="C1849" s="35" t="s">
        <v>391</v>
      </c>
      <c r="D1849" s="77">
        <v>7300</v>
      </c>
      <c r="E1849" s="78">
        <f t="shared" si="1456"/>
        <v>6387</v>
      </c>
      <c r="F1849" s="78">
        <f t="shared" si="1457"/>
        <v>5475</v>
      </c>
      <c r="G1849" s="78">
        <f t="shared" si="1458"/>
        <v>4562</v>
      </c>
      <c r="H1849" s="64">
        <f t="shared" si="1459"/>
        <v>3650</v>
      </c>
      <c r="I1849" s="51"/>
      <c r="J1849" s="101">
        <f t="shared" si="1455"/>
        <v>0</v>
      </c>
      <c r="K1849" s="14"/>
      <c r="L1849" s="13"/>
      <c r="M1849" s="2">
        <f t="shared" si="1441"/>
        <v>0</v>
      </c>
      <c r="N1849" s="1">
        <f t="shared" si="1442"/>
        <v>0</v>
      </c>
      <c r="O1849" s="2">
        <f t="shared" si="1443"/>
        <v>0</v>
      </c>
      <c r="P1849" s="2">
        <f t="shared" si="1444"/>
        <v>0</v>
      </c>
      <c r="Q1849" s="2">
        <f t="shared" si="1445"/>
        <v>0</v>
      </c>
      <c r="R1849" s="2"/>
      <c r="S1849" s="2">
        <f t="shared" si="1446"/>
        <v>0</v>
      </c>
      <c r="T1849" s="2">
        <f t="shared" si="1447"/>
        <v>0</v>
      </c>
      <c r="U1849" s="2">
        <f t="shared" si="1448"/>
        <v>0</v>
      </c>
      <c r="V1849" s="2">
        <f t="shared" si="1449"/>
        <v>0</v>
      </c>
      <c r="W1849" s="2">
        <f t="shared" si="1450"/>
        <v>0</v>
      </c>
      <c r="X1849" s="2"/>
      <c r="Y1849" s="2"/>
    </row>
    <row r="1850" spans="1:25" s="15" customFormat="1" ht="15" customHeight="1" x14ac:dyDescent="0.25">
      <c r="A1850" s="160" t="s">
        <v>533</v>
      </c>
      <c r="B1850" s="161"/>
      <c r="C1850" s="33" t="s">
        <v>3</v>
      </c>
      <c r="D1850" s="65">
        <v>170</v>
      </c>
      <c r="E1850" s="59">
        <f t="shared" si="1456"/>
        <v>148</v>
      </c>
      <c r="F1850" s="59">
        <f t="shared" si="1457"/>
        <v>127</v>
      </c>
      <c r="G1850" s="59">
        <f t="shared" si="1458"/>
        <v>106</v>
      </c>
      <c r="H1850" s="63">
        <f t="shared" si="1459"/>
        <v>85</v>
      </c>
      <c r="I1850" s="50"/>
      <c r="J1850" s="100">
        <f t="shared" si="1455"/>
        <v>0</v>
      </c>
      <c r="K1850" s="14"/>
      <c r="L1850" s="13"/>
      <c r="M1850" s="2">
        <f t="shared" si="1441"/>
        <v>0</v>
      </c>
      <c r="N1850" s="1">
        <f t="shared" si="1442"/>
        <v>0</v>
      </c>
      <c r="O1850" s="2">
        <f t="shared" si="1443"/>
        <v>0</v>
      </c>
      <c r="P1850" s="2">
        <f t="shared" si="1444"/>
        <v>0</v>
      </c>
      <c r="Q1850" s="2">
        <f t="shared" si="1445"/>
        <v>0</v>
      </c>
      <c r="R1850" s="2"/>
      <c r="S1850" s="2">
        <f t="shared" si="1446"/>
        <v>0</v>
      </c>
      <c r="T1850" s="2">
        <f t="shared" si="1447"/>
        <v>0</v>
      </c>
      <c r="U1850" s="2">
        <f t="shared" si="1448"/>
        <v>0</v>
      </c>
      <c r="V1850" s="2">
        <f t="shared" si="1449"/>
        <v>0</v>
      </c>
      <c r="W1850" s="2">
        <f t="shared" si="1450"/>
        <v>0</v>
      </c>
      <c r="X1850" s="2"/>
      <c r="Y1850" s="2"/>
    </row>
    <row r="1851" spans="1:25" s="15" customFormat="1" ht="15" customHeight="1" x14ac:dyDescent="0.25">
      <c r="A1851" s="160"/>
      <c r="B1851" s="161"/>
      <c r="C1851" s="34" t="s">
        <v>1</v>
      </c>
      <c r="D1851" s="37">
        <v>620</v>
      </c>
      <c r="E1851" s="38">
        <f t="shared" si="1456"/>
        <v>542</v>
      </c>
      <c r="F1851" s="38">
        <f t="shared" si="1457"/>
        <v>465</v>
      </c>
      <c r="G1851" s="38">
        <f t="shared" si="1458"/>
        <v>387</v>
      </c>
      <c r="H1851" s="30">
        <f t="shared" si="1459"/>
        <v>310</v>
      </c>
      <c r="I1851" s="17"/>
      <c r="J1851" s="10">
        <f t="shared" si="1455"/>
        <v>0</v>
      </c>
      <c r="K1851" s="14"/>
      <c r="L1851" s="13"/>
      <c r="M1851" s="2">
        <f t="shared" si="1441"/>
        <v>0</v>
      </c>
      <c r="N1851" s="1">
        <f t="shared" si="1442"/>
        <v>0</v>
      </c>
      <c r="O1851" s="2">
        <f t="shared" si="1443"/>
        <v>0</v>
      </c>
      <c r="P1851" s="2">
        <f t="shared" si="1444"/>
        <v>0</v>
      </c>
      <c r="Q1851" s="2">
        <f t="shared" si="1445"/>
        <v>0</v>
      </c>
      <c r="R1851" s="2"/>
      <c r="S1851" s="2">
        <f t="shared" si="1446"/>
        <v>0</v>
      </c>
      <c r="T1851" s="2">
        <f t="shared" si="1447"/>
        <v>0</v>
      </c>
      <c r="U1851" s="2">
        <f t="shared" si="1448"/>
        <v>0</v>
      </c>
      <c r="V1851" s="2">
        <f t="shared" si="1449"/>
        <v>0</v>
      </c>
      <c r="W1851" s="2">
        <f t="shared" si="1450"/>
        <v>0</v>
      </c>
      <c r="X1851" s="2"/>
      <c r="Y1851" s="2"/>
    </row>
    <row r="1852" spans="1:25" s="15" customFormat="1" ht="15" customHeight="1" x14ac:dyDescent="0.25">
      <c r="A1852" s="160"/>
      <c r="B1852" s="161"/>
      <c r="C1852" s="34" t="s">
        <v>390</v>
      </c>
      <c r="D1852" s="43">
        <v>1200</v>
      </c>
      <c r="E1852" s="73">
        <f t="shared" si="1456"/>
        <v>1050</v>
      </c>
      <c r="F1852" s="73">
        <f t="shared" si="1457"/>
        <v>900</v>
      </c>
      <c r="G1852" s="73">
        <f t="shared" si="1458"/>
        <v>750</v>
      </c>
      <c r="H1852" s="29">
        <f t="shared" si="1459"/>
        <v>600</v>
      </c>
      <c r="I1852" s="17"/>
      <c r="J1852" s="103">
        <f t="shared" si="1455"/>
        <v>0</v>
      </c>
      <c r="K1852" s="14"/>
      <c r="L1852" s="13"/>
      <c r="M1852" s="2">
        <f t="shared" si="1441"/>
        <v>0</v>
      </c>
      <c r="N1852" s="1">
        <f t="shared" si="1442"/>
        <v>0</v>
      </c>
      <c r="O1852" s="2">
        <f t="shared" si="1443"/>
        <v>0</v>
      </c>
      <c r="P1852" s="2">
        <f t="shared" si="1444"/>
        <v>0</v>
      </c>
      <c r="Q1852" s="2">
        <f t="shared" si="1445"/>
        <v>0</v>
      </c>
      <c r="R1852" s="2"/>
      <c r="S1852" s="2">
        <f t="shared" si="1446"/>
        <v>0</v>
      </c>
      <c r="T1852" s="2">
        <f t="shared" si="1447"/>
        <v>0</v>
      </c>
      <c r="U1852" s="2">
        <f t="shared" si="1448"/>
        <v>0</v>
      </c>
      <c r="V1852" s="2">
        <f t="shared" si="1449"/>
        <v>0</v>
      </c>
      <c r="W1852" s="2">
        <f t="shared" si="1450"/>
        <v>0</v>
      </c>
      <c r="X1852" s="2"/>
      <c r="Y1852" s="2"/>
    </row>
    <row r="1853" spans="1:25" s="15" customFormat="1" ht="14.25" customHeight="1" thickBot="1" x14ac:dyDescent="0.3">
      <c r="A1853" s="160"/>
      <c r="B1853" s="161"/>
      <c r="C1853" s="35" t="s">
        <v>391</v>
      </c>
      <c r="D1853" s="77">
        <v>8600</v>
      </c>
      <c r="E1853" s="78">
        <f t="shared" si="1456"/>
        <v>7525</v>
      </c>
      <c r="F1853" s="78">
        <f t="shared" si="1457"/>
        <v>6450</v>
      </c>
      <c r="G1853" s="78">
        <f t="shared" si="1458"/>
        <v>5375</v>
      </c>
      <c r="H1853" s="64">
        <f t="shared" si="1459"/>
        <v>4300</v>
      </c>
      <c r="I1853" s="51"/>
      <c r="J1853" s="101">
        <f t="shared" si="1455"/>
        <v>0</v>
      </c>
      <c r="K1853" s="14"/>
      <c r="L1853" s="13"/>
      <c r="M1853" s="2">
        <f t="shared" si="1441"/>
        <v>0</v>
      </c>
      <c r="N1853" s="1">
        <f t="shared" si="1442"/>
        <v>0</v>
      </c>
      <c r="O1853" s="2">
        <f t="shared" si="1443"/>
        <v>0</v>
      </c>
      <c r="P1853" s="2">
        <f t="shared" si="1444"/>
        <v>0</v>
      </c>
      <c r="Q1853" s="2">
        <f t="shared" si="1445"/>
        <v>0</v>
      </c>
      <c r="R1853" s="2"/>
      <c r="S1853" s="2">
        <f t="shared" si="1446"/>
        <v>0</v>
      </c>
      <c r="T1853" s="2">
        <f t="shared" si="1447"/>
        <v>0</v>
      </c>
      <c r="U1853" s="2">
        <f t="shared" si="1448"/>
        <v>0</v>
      </c>
      <c r="V1853" s="2">
        <f t="shared" si="1449"/>
        <v>0</v>
      </c>
      <c r="W1853" s="2">
        <f t="shared" si="1450"/>
        <v>0</v>
      </c>
      <c r="X1853" s="2"/>
      <c r="Y1853" s="2"/>
    </row>
    <row r="1854" spans="1:25" s="15" customFormat="1" ht="15" customHeight="1" x14ac:dyDescent="0.25">
      <c r="A1854" s="160" t="s">
        <v>534</v>
      </c>
      <c r="B1854" s="161"/>
      <c r="C1854" s="33" t="s">
        <v>3</v>
      </c>
      <c r="D1854" s="65">
        <v>150</v>
      </c>
      <c r="E1854" s="59">
        <f t="shared" si="1456"/>
        <v>131</v>
      </c>
      <c r="F1854" s="59">
        <f t="shared" si="1457"/>
        <v>112</v>
      </c>
      <c r="G1854" s="59">
        <f t="shared" si="1458"/>
        <v>93</v>
      </c>
      <c r="H1854" s="63">
        <f t="shared" si="1459"/>
        <v>75</v>
      </c>
      <c r="I1854" s="50"/>
      <c r="J1854" s="100">
        <f t="shared" si="1455"/>
        <v>0</v>
      </c>
      <c r="K1854" s="14"/>
      <c r="L1854" s="13"/>
      <c r="M1854" s="2">
        <f t="shared" si="1441"/>
        <v>0</v>
      </c>
      <c r="N1854" s="1">
        <f t="shared" si="1442"/>
        <v>0</v>
      </c>
      <c r="O1854" s="2">
        <f t="shared" si="1443"/>
        <v>0</v>
      </c>
      <c r="P1854" s="2">
        <f t="shared" si="1444"/>
        <v>0</v>
      </c>
      <c r="Q1854" s="2">
        <f t="shared" si="1445"/>
        <v>0</v>
      </c>
      <c r="R1854" s="2"/>
      <c r="S1854" s="2">
        <f t="shared" si="1446"/>
        <v>0</v>
      </c>
      <c r="T1854" s="2">
        <f t="shared" si="1447"/>
        <v>0</v>
      </c>
      <c r="U1854" s="2">
        <f t="shared" si="1448"/>
        <v>0</v>
      </c>
      <c r="V1854" s="2">
        <f t="shared" si="1449"/>
        <v>0</v>
      </c>
      <c r="W1854" s="2">
        <f t="shared" si="1450"/>
        <v>0</v>
      </c>
      <c r="X1854" s="2"/>
      <c r="Y1854" s="2"/>
    </row>
    <row r="1855" spans="1:25" s="15" customFormat="1" ht="15" customHeight="1" x14ac:dyDescent="0.25">
      <c r="A1855" s="160"/>
      <c r="B1855" s="161"/>
      <c r="C1855" s="34" t="s">
        <v>1</v>
      </c>
      <c r="D1855" s="37">
        <v>530</v>
      </c>
      <c r="E1855" s="38">
        <f t="shared" si="1456"/>
        <v>463</v>
      </c>
      <c r="F1855" s="38">
        <f t="shared" si="1457"/>
        <v>397</v>
      </c>
      <c r="G1855" s="38">
        <f t="shared" si="1458"/>
        <v>331</v>
      </c>
      <c r="H1855" s="30">
        <f t="shared" si="1459"/>
        <v>265</v>
      </c>
      <c r="I1855" s="17"/>
      <c r="J1855" s="10">
        <f t="shared" si="1455"/>
        <v>0</v>
      </c>
      <c r="K1855" s="14"/>
      <c r="L1855" s="13"/>
      <c r="M1855" s="2">
        <f t="shared" si="1441"/>
        <v>0</v>
      </c>
      <c r="N1855" s="1">
        <f t="shared" si="1442"/>
        <v>0</v>
      </c>
      <c r="O1855" s="2">
        <f t="shared" si="1443"/>
        <v>0</v>
      </c>
      <c r="P1855" s="2">
        <f t="shared" si="1444"/>
        <v>0</v>
      </c>
      <c r="Q1855" s="2">
        <f t="shared" si="1445"/>
        <v>0</v>
      </c>
      <c r="R1855" s="2"/>
      <c r="S1855" s="2">
        <f t="shared" si="1446"/>
        <v>0</v>
      </c>
      <c r="T1855" s="2">
        <f t="shared" si="1447"/>
        <v>0</v>
      </c>
      <c r="U1855" s="2">
        <f t="shared" si="1448"/>
        <v>0</v>
      </c>
      <c r="V1855" s="2">
        <f t="shared" si="1449"/>
        <v>0</v>
      </c>
      <c r="W1855" s="2">
        <f t="shared" si="1450"/>
        <v>0</v>
      </c>
      <c r="X1855" s="2"/>
      <c r="Y1855" s="2"/>
    </row>
    <row r="1856" spans="1:25" s="15" customFormat="1" ht="15" customHeight="1" x14ac:dyDescent="0.25">
      <c r="A1856" s="160"/>
      <c r="B1856" s="161"/>
      <c r="C1856" s="34" t="s">
        <v>390</v>
      </c>
      <c r="D1856" s="43">
        <v>1000</v>
      </c>
      <c r="E1856" s="73">
        <f t="shared" si="1456"/>
        <v>875</v>
      </c>
      <c r="F1856" s="73">
        <f t="shared" si="1457"/>
        <v>750</v>
      </c>
      <c r="G1856" s="73">
        <f t="shared" si="1458"/>
        <v>625</v>
      </c>
      <c r="H1856" s="29">
        <f t="shared" si="1459"/>
        <v>500</v>
      </c>
      <c r="I1856" s="17"/>
      <c r="J1856" s="103">
        <f t="shared" si="1455"/>
        <v>0</v>
      </c>
      <c r="K1856" s="14"/>
      <c r="L1856" s="13"/>
      <c r="M1856" s="2">
        <f t="shared" si="1441"/>
        <v>0</v>
      </c>
      <c r="N1856" s="1">
        <f t="shared" si="1442"/>
        <v>0</v>
      </c>
      <c r="O1856" s="2">
        <f t="shared" si="1443"/>
        <v>0</v>
      </c>
      <c r="P1856" s="2">
        <f t="shared" si="1444"/>
        <v>0</v>
      </c>
      <c r="Q1856" s="2">
        <f t="shared" si="1445"/>
        <v>0</v>
      </c>
      <c r="R1856" s="2"/>
      <c r="S1856" s="2">
        <f t="shared" si="1446"/>
        <v>0</v>
      </c>
      <c r="T1856" s="2">
        <f t="shared" si="1447"/>
        <v>0</v>
      </c>
      <c r="U1856" s="2">
        <f t="shared" si="1448"/>
        <v>0</v>
      </c>
      <c r="V1856" s="2">
        <f t="shared" si="1449"/>
        <v>0</v>
      </c>
      <c r="W1856" s="2">
        <f t="shared" si="1450"/>
        <v>0</v>
      </c>
      <c r="X1856" s="2"/>
      <c r="Y1856" s="2"/>
    </row>
    <row r="1857" spans="1:25" s="15" customFormat="1" ht="14.25" customHeight="1" thickBot="1" x14ac:dyDescent="0.3">
      <c r="A1857" s="160"/>
      <c r="B1857" s="161"/>
      <c r="C1857" s="35" t="s">
        <v>391</v>
      </c>
      <c r="D1857" s="77">
        <v>7000</v>
      </c>
      <c r="E1857" s="78">
        <f t="shared" ref="E1857:E1882" si="1460">INT(H1857*1.75)</f>
        <v>6125</v>
      </c>
      <c r="F1857" s="78">
        <f t="shared" ref="F1857:F1882" si="1461">INT(H1857*1.5)</f>
        <v>5250</v>
      </c>
      <c r="G1857" s="78">
        <f t="shared" ref="G1857:G1882" si="1462">INT(H1857*1.25)</f>
        <v>4375</v>
      </c>
      <c r="H1857" s="64">
        <f t="shared" ref="H1857:H1882" si="1463">INT(D1857/2)</f>
        <v>3500</v>
      </c>
      <c r="I1857" s="51"/>
      <c r="J1857" s="101">
        <f t="shared" ref="J1857:J1912" si="1464">IF($K$6&lt;=9999,S1857,IF(AND($K$6&gt;=10000,$K$6&lt;=19999),T1857,IF(AND($K$6&gt;=20000,$K$6&lt;=39999),U1857,IF(AND($K$6&gt;=40000,$K$6&lt;=79999),V1857,IF($K$6&gt;=80000,W1857,0)))))</f>
        <v>0</v>
      </c>
      <c r="K1857" s="14"/>
      <c r="L1857" s="13"/>
      <c r="M1857" s="2">
        <f t="shared" si="1441"/>
        <v>0</v>
      </c>
      <c r="N1857" s="1">
        <f t="shared" si="1442"/>
        <v>0</v>
      </c>
      <c r="O1857" s="2">
        <f t="shared" si="1443"/>
        <v>0</v>
      </c>
      <c r="P1857" s="2">
        <f t="shared" si="1444"/>
        <v>0</v>
      </c>
      <c r="Q1857" s="2">
        <f t="shared" si="1445"/>
        <v>0</v>
      </c>
      <c r="R1857" s="2"/>
      <c r="S1857" s="2">
        <f t="shared" si="1446"/>
        <v>0</v>
      </c>
      <c r="T1857" s="2">
        <f t="shared" si="1447"/>
        <v>0</v>
      </c>
      <c r="U1857" s="2">
        <f t="shared" si="1448"/>
        <v>0</v>
      </c>
      <c r="V1857" s="2">
        <f t="shared" si="1449"/>
        <v>0</v>
      </c>
      <c r="W1857" s="2">
        <f t="shared" si="1450"/>
        <v>0</v>
      </c>
      <c r="X1857" s="2"/>
      <c r="Y1857" s="2"/>
    </row>
    <row r="1858" spans="1:25" s="15" customFormat="1" ht="15" customHeight="1" x14ac:dyDescent="0.25">
      <c r="A1858" s="160" t="s">
        <v>535</v>
      </c>
      <c r="B1858" s="161"/>
      <c r="C1858" s="33" t="s">
        <v>3</v>
      </c>
      <c r="D1858" s="65">
        <v>180</v>
      </c>
      <c r="E1858" s="59">
        <f t="shared" si="1460"/>
        <v>157</v>
      </c>
      <c r="F1858" s="59">
        <f t="shared" si="1461"/>
        <v>135</v>
      </c>
      <c r="G1858" s="59">
        <f t="shared" si="1462"/>
        <v>112</v>
      </c>
      <c r="H1858" s="63">
        <f t="shared" si="1463"/>
        <v>90</v>
      </c>
      <c r="I1858" s="50"/>
      <c r="J1858" s="100">
        <f t="shared" si="1464"/>
        <v>0</v>
      </c>
      <c r="K1858" s="14"/>
      <c r="L1858" s="13"/>
      <c r="M1858" s="2">
        <f t="shared" si="1441"/>
        <v>0</v>
      </c>
      <c r="N1858" s="1">
        <f t="shared" si="1442"/>
        <v>0</v>
      </c>
      <c r="O1858" s="2">
        <f t="shared" si="1443"/>
        <v>0</v>
      </c>
      <c r="P1858" s="2">
        <f t="shared" si="1444"/>
        <v>0</v>
      </c>
      <c r="Q1858" s="2">
        <f t="shared" si="1445"/>
        <v>0</v>
      </c>
      <c r="R1858" s="2"/>
      <c r="S1858" s="2">
        <f t="shared" si="1446"/>
        <v>0</v>
      </c>
      <c r="T1858" s="2">
        <f t="shared" si="1447"/>
        <v>0</v>
      </c>
      <c r="U1858" s="2">
        <f t="shared" si="1448"/>
        <v>0</v>
      </c>
      <c r="V1858" s="2">
        <f t="shared" si="1449"/>
        <v>0</v>
      </c>
      <c r="W1858" s="2">
        <f t="shared" si="1450"/>
        <v>0</v>
      </c>
      <c r="X1858" s="2"/>
      <c r="Y1858" s="2"/>
    </row>
    <row r="1859" spans="1:25" s="15" customFormat="1" ht="15" customHeight="1" x14ac:dyDescent="0.25">
      <c r="A1859" s="160"/>
      <c r="B1859" s="161"/>
      <c r="C1859" s="34" t="s">
        <v>1</v>
      </c>
      <c r="D1859" s="37">
        <v>690</v>
      </c>
      <c r="E1859" s="38">
        <f t="shared" si="1460"/>
        <v>603</v>
      </c>
      <c r="F1859" s="38">
        <f t="shared" si="1461"/>
        <v>517</v>
      </c>
      <c r="G1859" s="38">
        <f t="shared" si="1462"/>
        <v>431</v>
      </c>
      <c r="H1859" s="30">
        <f t="shared" si="1463"/>
        <v>345</v>
      </c>
      <c r="I1859" s="17"/>
      <c r="J1859" s="10">
        <f t="shared" si="1464"/>
        <v>0</v>
      </c>
      <c r="K1859" s="14"/>
      <c r="L1859" s="13"/>
      <c r="M1859" s="2">
        <f t="shared" si="1441"/>
        <v>0</v>
      </c>
      <c r="N1859" s="1">
        <f t="shared" si="1442"/>
        <v>0</v>
      </c>
      <c r="O1859" s="2">
        <f t="shared" si="1443"/>
        <v>0</v>
      </c>
      <c r="P1859" s="2">
        <f t="shared" si="1444"/>
        <v>0</v>
      </c>
      <c r="Q1859" s="2">
        <f t="shared" si="1445"/>
        <v>0</v>
      </c>
      <c r="R1859" s="2"/>
      <c r="S1859" s="2">
        <f t="shared" si="1446"/>
        <v>0</v>
      </c>
      <c r="T1859" s="2">
        <f t="shared" si="1447"/>
        <v>0</v>
      </c>
      <c r="U1859" s="2">
        <f t="shared" si="1448"/>
        <v>0</v>
      </c>
      <c r="V1859" s="2">
        <f t="shared" si="1449"/>
        <v>0</v>
      </c>
      <c r="W1859" s="2">
        <f t="shared" si="1450"/>
        <v>0</v>
      </c>
      <c r="X1859" s="2"/>
      <c r="Y1859" s="2"/>
    </row>
    <row r="1860" spans="1:25" s="15" customFormat="1" ht="15" customHeight="1" x14ac:dyDescent="0.25">
      <c r="A1860" s="160"/>
      <c r="B1860" s="161"/>
      <c r="C1860" s="34" t="s">
        <v>390</v>
      </c>
      <c r="D1860" s="43">
        <v>1300</v>
      </c>
      <c r="E1860" s="73">
        <f t="shared" si="1460"/>
        <v>1137</v>
      </c>
      <c r="F1860" s="73">
        <f t="shared" si="1461"/>
        <v>975</v>
      </c>
      <c r="G1860" s="73">
        <f t="shared" si="1462"/>
        <v>812</v>
      </c>
      <c r="H1860" s="29">
        <f t="shared" si="1463"/>
        <v>650</v>
      </c>
      <c r="I1860" s="17"/>
      <c r="J1860" s="103">
        <f t="shared" si="1464"/>
        <v>0</v>
      </c>
      <c r="K1860" s="14"/>
      <c r="L1860" s="13"/>
      <c r="M1860" s="2">
        <f t="shared" si="1441"/>
        <v>0</v>
      </c>
      <c r="N1860" s="1">
        <f t="shared" si="1442"/>
        <v>0</v>
      </c>
      <c r="O1860" s="2">
        <f t="shared" si="1443"/>
        <v>0</v>
      </c>
      <c r="P1860" s="2">
        <f t="shared" si="1444"/>
        <v>0</v>
      </c>
      <c r="Q1860" s="2">
        <f t="shared" si="1445"/>
        <v>0</v>
      </c>
      <c r="R1860" s="2"/>
      <c r="S1860" s="2">
        <f t="shared" si="1446"/>
        <v>0</v>
      </c>
      <c r="T1860" s="2">
        <f t="shared" si="1447"/>
        <v>0</v>
      </c>
      <c r="U1860" s="2">
        <f t="shared" si="1448"/>
        <v>0</v>
      </c>
      <c r="V1860" s="2">
        <f t="shared" si="1449"/>
        <v>0</v>
      </c>
      <c r="W1860" s="2">
        <f t="shared" si="1450"/>
        <v>0</v>
      </c>
      <c r="X1860" s="2"/>
      <c r="Y1860" s="2"/>
    </row>
    <row r="1861" spans="1:25" s="15" customFormat="1" ht="14.25" customHeight="1" thickBot="1" x14ac:dyDescent="0.3">
      <c r="A1861" s="160"/>
      <c r="B1861" s="161"/>
      <c r="C1861" s="35" t="s">
        <v>391</v>
      </c>
      <c r="D1861" s="77">
        <v>9800</v>
      </c>
      <c r="E1861" s="78">
        <f t="shared" si="1460"/>
        <v>8575</v>
      </c>
      <c r="F1861" s="78">
        <f t="shared" si="1461"/>
        <v>7350</v>
      </c>
      <c r="G1861" s="78">
        <f t="shared" si="1462"/>
        <v>6125</v>
      </c>
      <c r="H1861" s="64">
        <f t="shared" si="1463"/>
        <v>4900</v>
      </c>
      <c r="I1861" s="51"/>
      <c r="J1861" s="101">
        <f t="shared" si="1464"/>
        <v>0</v>
      </c>
      <c r="K1861" s="14"/>
      <c r="L1861" s="13"/>
      <c r="M1861" s="2">
        <f t="shared" ref="M1861:M1924" si="1465">D1861*I1861</f>
        <v>0</v>
      </c>
      <c r="N1861" s="1">
        <f t="shared" ref="N1861:N1924" si="1466">E1861*I1861</f>
        <v>0</v>
      </c>
      <c r="O1861" s="2">
        <f t="shared" ref="O1861:O1924" si="1467">F1861*I1861</f>
        <v>0</v>
      </c>
      <c r="P1861" s="2">
        <f t="shared" ref="P1861:P1924" si="1468">G1861*I1861</f>
        <v>0</v>
      </c>
      <c r="Q1861" s="2">
        <f t="shared" ref="Q1861:Q1924" si="1469">H1861*I1861</f>
        <v>0</v>
      </c>
      <c r="R1861" s="2"/>
      <c r="S1861" s="2">
        <f t="shared" ref="S1861:S1924" si="1470">I1861*D1861</f>
        <v>0</v>
      </c>
      <c r="T1861" s="2">
        <f t="shared" ref="T1861:T1924" si="1471">I1861*E1861</f>
        <v>0</v>
      </c>
      <c r="U1861" s="2">
        <f t="shared" ref="U1861:U1924" si="1472">I1861*F1861</f>
        <v>0</v>
      </c>
      <c r="V1861" s="2">
        <f t="shared" ref="V1861:V1924" si="1473">I1861*G1861</f>
        <v>0</v>
      </c>
      <c r="W1861" s="2">
        <f t="shared" ref="W1861:W1924" si="1474">I1861*H1861</f>
        <v>0</v>
      </c>
      <c r="X1861" s="2"/>
      <c r="Y1861" s="2"/>
    </row>
    <row r="1862" spans="1:25" s="15" customFormat="1" ht="15" customHeight="1" x14ac:dyDescent="0.25">
      <c r="A1862" s="160" t="s">
        <v>536</v>
      </c>
      <c r="B1862" s="161"/>
      <c r="C1862" s="33" t="s">
        <v>3</v>
      </c>
      <c r="D1862" s="65">
        <v>240</v>
      </c>
      <c r="E1862" s="59">
        <f t="shared" si="1460"/>
        <v>210</v>
      </c>
      <c r="F1862" s="59">
        <f t="shared" si="1461"/>
        <v>180</v>
      </c>
      <c r="G1862" s="59">
        <f t="shared" si="1462"/>
        <v>150</v>
      </c>
      <c r="H1862" s="63">
        <f t="shared" si="1463"/>
        <v>120</v>
      </c>
      <c r="I1862" s="50"/>
      <c r="J1862" s="100">
        <f t="shared" si="1464"/>
        <v>0</v>
      </c>
      <c r="K1862" s="14"/>
      <c r="L1862" s="13"/>
      <c r="M1862" s="2">
        <f t="shared" si="1465"/>
        <v>0</v>
      </c>
      <c r="N1862" s="1">
        <f t="shared" si="1466"/>
        <v>0</v>
      </c>
      <c r="O1862" s="2">
        <f t="shared" si="1467"/>
        <v>0</v>
      </c>
      <c r="P1862" s="2">
        <f t="shared" si="1468"/>
        <v>0</v>
      </c>
      <c r="Q1862" s="2">
        <f t="shared" si="1469"/>
        <v>0</v>
      </c>
      <c r="R1862" s="2"/>
      <c r="S1862" s="2">
        <f t="shared" si="1470"/>
        <v>0</v>
      </c>
      <c r="T1862" s="2">
        <f t="shared" si="1471"/>
        <v>0</v>
      </c>
      <c r="U1862" s="2">
        <f t="shared" si="1472"/>
        <v>0</v>
      </c>
      <c r="V1862" s="2">
        <f t="shared" si="1473"/>
        <v>0</v>
      </c>
      <c r="W1862" s="2">
        <f t="shared" si="1474"/>
        <v>0</v>
      </c>
      <c r="X1862" s="2"/>
      <c r="Y1862" s="2"/>
    </row>
    <row r="1863" spans="1:25" s="15" customFormat="1" ht="15" customHeight="1" x14ac:dyDescent="0.25">
      <c r="A1863" s="160"/>
      <c r="B1863" s="161"/>
      <c r="C1863" s="34" t="s">
        <v>1</v>
      </c>
      <c r="D1863" s="37">
        <v>970</v>
      </c>
      <c r="E1863" s="38">
        <f t="shared" si="1460"/>
        <v>848</v>
      </c>
      <c r="F1863" s="38">
        <f t="shared" si="1461"/>
        <v>727</v>
      </c>
      <c r="G1863" s="38">
        <f t="shared" si="1462"/>
        <v>606</v>
      </c>
      <c r="H1863" s="30">
        <f t="shared" si="1463"/>
        <v>485</v>
      </c>
      <c r="I1863" s="17"/>
      <c r="J1863" s="10">
        <f t="shared" si="1464"/>
        <v>0</v>
      </c>
      <c r="K1863" s="14"/>
      <c r="L1863" s="13"/>
      <c r="M1863" s="2">
        <f t="shared" si="1465"/>
        <v>0</v>
      </c>
      <c r="N1863" s="1">
        <f t="shared" si="1466"/>
        <v>0</v>
      </c>
      <c r="O1863" s="2">
        <f t="shared" si="1467"/>
        <v>0</v>
      </c>
      <c r="P1863" s="2">
        <f t="shared" si="1468"/>
        <v>0</v>
      </c>
      <c r="Q1863" s="2">
        <f t="shared" si="1469"/>
        <v>0</v>
      </c>
      <c r="R1863" s="2"/>
      <c r="S1863" s="2">
        <f t="shared" si="1470"/>
        <v>0</v>
      </c>
      <c r="T1863" s="2">
        <f t="shared" si="1471"/>
        <v>0</v>
      </c>
      <c r="U1863" s="2">
        <f t="shared" si="1472"/>
        <v>0</v>
      </c>
      <c r="V1863" s="2">
        <f t="shared" si="1473"/>
        <v>0</v>
      </c>
      <c r="W1863" s="2">
        <f t="shared" si="1474"/>
        <v>0</v>
      </c>
      <c r="X1863" s="2"/>
      <c r="Y1863" s="2"/>
    </row>
    <row r="1864" spans="1:25" s="15" customFormat="1" ht="15" customHeight="1" x14ac:dyDescent="0.25">
      <c r="A1864" s="160"/>
      <c r="B1864" s="161"/>
      <c r="C1864" s="34" t="s">
        <v>390</v>
      </c>
      <c r="D1864" s="43">
        <v>1800</v>
      </c>
      <c r="E1864" s="73">
        <f t="shared" si="1460"/>
        <v>1575</v>
      </c>
      <c r="F1864" s="73">
        <f t="shared" si="1461"/>
        <v>1350</v>
      </c>
      <c r="G1864" s="73">
        <f t="shared" si="1462"/>
        <v>1125</v>
      </c>
      <c r="H1864" s="29">
        <f t="shared" si="1463"/>
        <v>900</v>
      </c>
      <c r="I1864" s="17"/>
      <c r="J1864" s="103">
        <f t="shared" si="1464"/>
        <v>0</v>
      </c>
      <c r="K1864" s="14"/>
      <c r="L1864" s="13"/>
      <c r="M1864" s="2">
        <f t="shared" si="1465"/>
        <v>0</v>
      </c>
      <c r="N1864" s="1">
        <f t="shared" si="1466"/>
        <v>0</v>
      </c>
      <c r="O1864" s="2">
        <f t="shared" si="1467"/>
        <v>0</v>
      </c>
      <c r="P1864" s="2">
        <f t="shared" si="1468"/>
        <v>0</v>
      </c>
      <c r="Q1864" s="2">
        <f t="shared" si="1469"/>
        <v>0</v>
      </c>
      <c r="R1864" s="2"/>
      <c r="S1864" s="2">
        <f t="shared" si="1470"/>
        <v>0</v>
      </c>
      <c r="T1864" s="2">
        <f t="shared" si="1471"/>
        <v>0</v>
      </c>
      <c r="U1864" s="2">
        <f t="shared" si="1472"/>
        <v>0</v>
      </c>
      <c r="V1864" s="2">
        <f t="shared" si="1473"/>
        <v>0</v>
      </c>
      <c r="W1864" s="2">
        <f t="shared" si="1474"/>
        <v>0</v>
      </c>
      <c r="X1864" s="2"/>
      <c r="Y1864" s="2"/>
    </row>
    <row r="1865" spans="1:25" s="15" customFormat="1" ht="14.25" customHeight="1" thickBot="1" x14ac:dyDescent="0.3">
      <c r="A1865" s="160"/>
      <c r="B1865" s="161"/>
      <c r="C1865" s="35" t="s">
        <v>391</v>
      </c>
      <c r="D1865" s="77">
        <v>14700</v>
      </c>
      <c r="E1865" s="78">
        <f t="shared" si="1460"/>
        <v>12862</v>
      </c>
      <c r="F1865" s="78">
        <f t="shared" si="1461"/>
        <v>11025</v>
      </c>
      <c r="G1865" s="78">
        <f t="shared" si="1462"/>
        <v>9187</v>
      </c>
      <c r="H1865" s="64">
        <f t="shared" si="1463"/>
        <v>7350</v>
      </c>
      <c r="I1865" s="51"/>
      <c r="J1865" s="101">
        <f t="shared" si="1464"/>
        <v>0</v>
      </c>
      <c r="K1865" s="14"/>
      <c r="L1865" s="13"/>
      <c r="M1865" s="2">
        <f t="shared" si="1465"/>
        <v>0</v>
      </c>
      <c r="N1865" s="1">
        <f t="shared" si="1466"/>
        <v>0</v>
      </c>
      <c r="O1865" s="2">
        <f t="shared" si="1467"/>
        <v>0</v>
      </c>
      <c r="P1865" s="2">
        <f t="shared" si="1468"/>
        <v>0</v>
      </c>
      <c r="Q1865" s="2">
        <f t="shared" si="1469"/>
        <v>0</v>
      </c>
      <c r="R1865" s="2"/>
      <c r="S1865" s="2">
        <f t="shared" si="1470"/>
        <v>0</v>
      </c>
      <c r="T1865" s="2">
        <f t="shared" si="1471"/>
        <v>0</v>
      </c>
      <c r="U1865" s="2">
        <f t="shared" si="1472"/>
        <v>0</v>
      </c>
      <c r="V1865" s="2">
        <f t="shared" si="1473"/>
        <v>0</v>
      </c>
      <c r="W1865" s="2">
        <f t="shared" si="1474"/>
        <v>0</v>
      </c>
      <c r="X1865" s="2"/>
      <c r="Y1865" s="2"/>
    </row>
    <row r="1866" spans="1:25" s="15" customFormat="1" ht="15" customHeight="1" x14ac:dyDescent="0.25">
      <c r="A1866" s="160" t="s">
        <v>537</v>
      </c>
      <c r="B1866" s="161"/>
      <c r="C1866" s="33" t="s">
        <v>3</v>
      </c>
      <c r="D1866" s="65">
        <v>270</v>
      </c>
      <c r="E1866" s="59">
        <f t="shared" si="1460"/>
        <v>236</v>
      </c>
      <c r="F1866" s="59">
        <f t="shared" si="1461"/>
        <v>202</v>
      </c>
      <c r="G1866" s="59">
        <f t="shared" si="1462"/>
        <v>168</v>
      </c>
      <c r="H1866" s="63">
        <f t="shared" si="1463"/>
        <v>135</v>
      </c>
      <c r="I1866" s="50"/>
      <c r="J1866" s="100">
        <f t="shared" si="1464"/>
        <v>0</v>
      </c>
      <c r="K1866" s="14"/>
      <c r="L1866" s="13"/>
      <c r="M1866" s="2">
        <f t="shared" si="1465"/>
        <v>0</v>
      </c>
      <c r="N1866" s="1">
        <f t="shared" si="1466"/>
        <v>0</v>
      </c>
      <c r="O1866" s="2">
        <f t="shared" si="1467"/>
        <v>0</v>
      </c>
      <c r="P1866" s="2">
        <f t="shared" si="1468"/>
        <v>0</v>
      </c>
      <c r="Q1866" s="2">
        <f t="shared" si="1469"/>
        <v>0</v>
      </c>
      <c r="R1866" s="2"/>
      <c r="S1866" s="2">
        <f t="shared" si="1470"/>
        <v>0</v>
      </c>
      <c r="T1866" s="2">
        <f t="shared" si="1471"/>
        <v>0</v>
      </c>
      <c r="U1866" s="2">
        <f t="shared" si="1472"/>
        <v>0</v>
      </c>
      <c r="V1866" s="2">
        <f t="shared" si="1473"/>
        <v>0</v>
      </c>
      <c r="W1866" s="2">
        <f t="shared" si="1474"/>
        <v>0</v>
      </c>
      <c r="X1866" s="2"/>
      <c r="Y1866" s="2"/>
    </row>
    <row r="1867" spans="1:25" s="15" customFormat="1" ht="15" customHeight="1" x14ac:dyDescent="0.25">
      <c r="A1867" s="160"/>
      <c r="B1867" s="161"/>
      <c r="C1867" s="34" t="s">
        <v>1</v>
      </c>
      <c r="D1867" s="37">
        <v>1110</v>
      </c>
      <c r="E1867" s="38">
        <f t="shared" si="1460"/>
        <v>971</v>
      </c>
      <c r="F1867" s="38">
        <f t="shared" si="1461"/>
        <v>832</v>
      </c>
      <c r="G1867" s="38">
        <f t="shared" si="1462"/>
        <v>693</v>
      </c>
      <c r="H1867" s="30">
        <f t="shared" si="1463"/>
        <v>555</v>
      </c>
      <c r="I1867" s="17"/>
      <c r="J1867" s="10">
        <f t="shared" si="1464"/>
        <v>0</v>
      </c>
      <c r="K1867" s="14"/>
      <c r="L1867" s="13"/>
      <c r="M1867" s="2">
        <f t="shared" si="1465"/>
        <v>0</v>
      </c>
      <c r="N1867" s="1">
        <f t="shared" si="1466"/>
        <v>0</v>
      </c>
      <c r="O1867" s="2">
        <f t="shared" si="1467"/>
        <v>0</v>
      </c>
      <c r="P1867" s="2">
        <f t="shared" si="1468"/>
        <v>0</v>
      </c>
      <c r="Q1867" s="2">
        <f t="shared" si="1469"/>
        <v>0</v>
      </c>
      <c r="R1867" s="2"/>
      <c r="S1867" s="2">
        <f t="shared" si="1470"/>
        <v>0</v>
      </c>
      <c r="T1867" s="2">
        <f t="shared" si="1471"/>
        <v>0</v>
      </c>
      <c r="U1867" s="2">
        <f t="shared" si="1472"/>
        <v>0</v>
      </c>
      <c r="V1867" s="2">
        <f t="shared" si="1473"/>
        <v>0</v>
      </c>
      <c r="W1867" s="2">
        <f t="shared" si="1474"/>
        <v>0</v>
      </c>
      <c r="X1867" s="2"/>
      <c r="Y1867" s="2"/>
    </row>
    <row r="1868" spans="1:25" s="15" customFormat="1" ht="15" customHeight="1" x14ac:dyDescent="0.25">
      <c r="A1868" s="160"/>
      <c r="B1868" s="161"/>
      <c r="C1868" s="34" t="s">
        <v>390</v>
      </c>
      <c r="D1868" s="43">
        <v>2100</v>
      </c>
      <c r="E1868" s="73">
        <f t="shared" si="1460"/>
        <v>1837</v>
      </c>
      <c r="F1868" s="73">
        <f t="shared" si="1461"/>
        <v>1575</v>
      </c>
      <c r="G1868" s="73">
        <f t="shared" si="1462"/>
        <v>1312</v>
      </c>
      <c r="H1868" s="29">
        <f t="shared" si="1463"/>
        <v>1050</v>
      </c>
      <c r="I1868" s="17"/>
      <c r="J1868" s="103">
        <f t="shared" si="1464"/>
        <v>0</v>
      </c>
      <c r="K1868" s="14"/>
      <c r="L1868" s="13"/>
      <c r="M1868" s="2">
        <f t="shared" si="1465"/>
        <v>0</v>
      </c>
      <c r="N1868" s="1">
        <f t="shared" si="1466"/>
        <v>0</v>
      </c>
      <c r="O1868" s="2">
        <f t="shared" si="1467"/>
        <v>0</v>
      </c>
      <c r="P1868" s="2">
        <f t="shared" si="1468"/>
        <v>0</v>
      </c>
      <c r="Q1868" s="2">
        <f t="shared" si="1469"/>
        <v>0</v>
      </c>
      <c r="R1868" s="2"/>
      <c r="S1868" s="2">
        <f t="shared" si="1470"/>
        <v>0</v>
      </c>
      <c r="T1868" s="2">
        <f t="shared" si="1471"/>
        <v>0</v>
      </c>
      <c r="U1868" s="2">
        <f t="shared" si="1472"/>
        <v>0</v>
      </c>
      <c r="V1868" s="2">
        <f t="shared" si="1473"/>
        <v>0</v>
      </c>
      <c r="W1868" s="2">
        <f t="shared" si="1474"/>
        <v>0</v>
      </c>
      <c r="X1868" s="2"/>
      <c r="Y1868" s="2"/>
    </row>
    <row r="1869" spans="1:25" s="15" customFormat="1" ht="14.25" customHeight="1" thickBot="1" x14ac:dyDescent="0.3">
      <c r="A1869" s="160"/>
      <c r="B1869" s="161"/>
      <c r="C1869" s="35" t="s">
        <v>391</v>
      </c>
      <c r="D1869" s="77">
        <v>17100</v>
      </c>
      <c r="E1869" s="78">
        <f t="shared" si="1460"/>
        <v>14962</v>
      </c>
      <c r="F1869" s="78">
        <f t="shared" si="1461"/>
        <v>12825</v>
      </c>
      <c r="G1869" s="78">
        <f t="shared" si="1462"/>
        <v>10687</v>
      </c>
      <c r="H1869" s="64">
        <f t="shared" si="1463"/>
        <v>8550</v>
      </c>
      <c r="I1869" s="51"/>
      <c r="J1869" s="104">
        <f t="shared" si="1464"/>
        <v>0</v>
      </c>
      <c r="K1869" s="14"/>
      <c r="L1869" s="13"/>
      <c r="M1869" s="2">
        <f t="shared" si="1465"/>
        <v>0</v>
      </c>
      <c r="N1869" s="1">
        <f t="shared" si="1466"/>
        <v>0</v>
      </c>
      <c r="O1869" s="2">
        <f t="shared" si="1467"/>
        <v>0</v>
      </c>
      <c r="P1869" s="2">
        <f t="shared" si="1468"/>
        <v>0</v>
      </c>
      <c r="Q1869" s="2">
        <f t="shared" si="1469"/>
        <v>0</v>
      </c>
      <c r="R1869" s="2"/>
      <c r="S1869" s="2">
        <f t="shared" si="1470"/>
        <v>0</v>
      </c>
      <c r="T1869" s="2">
        <f t="shared" si="1471"/>
        <v>0</v>
      </c>
      <c r="U1869" s="2">
        <f t="shared" si="1472"/>
        <v>0</v>
      </c>
      <c r="V1869" s="2">
        <f t="shared" si="1473"/>
        <v>0</v>
      </c>
      <c r="W1869" s="2">
        <f t="shared" si="1474"/>
        <v>0</v>
      </c>
      <c r="X1869" s="2"/>
      <c r="Y1869" s="2"/>
    </row>
    <row r="1870" spans="1:25" s="15" customFormat="1" ht="15" customHeight="1" x14ac:dyDescent="0.25">
      <c r="A1870" s="160" t="s">
        <v>538</v>
      </c>
      <c r="B1870" s="161"/>
      <c r="C1870" s="33" t="s">
        <v>3</v>
      </c>
      <c r="D1870" s="65">
        <v>120</v>
      </c>
      <c r="E1870" s="59">
        <f t="shared" si="1460"/>
        <v>105</v>
      </c>
      <c r="F1870" s="59">
        <f t="shared" si="1461"/>
        <v>90</v>
      </c>
      <c r="G1870" s="59">
        <f t="shared" si="1462"/>
        <v>75</v>
      </c>
      <c r="H1870" s="63">
        <f t="shared" si="1463"/>
        <v>60</v>
      </c>
      <c r="I1870" s="39"/>
      <c r="J1870" s="100">
        <f t="shared" si="1464"/>
        <v>0</v>
      </c>
      <c r="K1870" s="14"/>
      <c r="L1870" s="13"/>
      <c r="M1870" s="2">
        <f t="shared" si="1465"/>
        <v>0</v>
      </c>
      <c r="N1870" s="1">
        <f t="shared" si="1466"/>
        <v>0</v>
      </c>
      <c r="O1870" s="2">
        <f t="shared" si="1467"/>
        <v>0</v>
      </c>
      <c r="P1870" s="2">
        <f t="shared" si="1468"/>
        <v>0</v>
      </c>
      <c r="Q1870" s="2">
        <f t="shared" si="1469"/>
        <v>0</v>
      </c>
      <c r="R1870" s="2"/>
      <c r="S1870" s="2">
        <f t="shared" si="1470"/>
        <v>0</v>
      </c>
      <c r="T1870" s="2">
        <f t="shared" si="1471"/>
        <v>0</v>
      </c>
      <c r="U1870" s="2">
        <f t="shared" si="1472"/>
        <v>0</v>
      </c>
      <c r="V1870" s="2">
        <f t="shared" si="1473"/>
        <v>0</v>
      </c>
      <c r="W1870" s="2">
        <f t="shared" si="1474"/>
        <v>0</v>
      </c>
      <c r="X1870" s="2"/>
      <c r="Y1870" s="2"/>
    </row>
    <row r="1871" spans="1:25" s="15" customFormat="1" ht="15" customHeight="1" x14ac:dyDescent="0.25">
      <c r="A1871" s="160"/>
      <c r="B1871" s="161"/>
      <c r="C1871" s="34" t="s">
        <v>1</v>
      </c>
      <c r="D1871" s="37">
        <v>400</v>
      </c>
      <c r="E1871" s="38">
        <f t="shared" si="1460"/>
        <v>350</v>
      </c>
      <c r="F1871" s="38">
        <f t="shared" si="1461"/>
        <v>300</v>
      </c>
      <c r="G1871" s="38">
        <f t="shared" si="1462"/>
        <v>250</v>
      </c>
      <c r="H1871" s="30">
        <f t="shared" si="1463"/>
        <v>200</v>
      </c>
      <c r="I1871" s="40"/>
      <c r="J1871" s="10">
        <f t="shared" si="1464"/>
        <v>0</v>
      </c>
      <c r="K1871" s="14"/>
      <c r="L1871" s="13"/>
      <c r="M1871" s="2">
        <f t="shared" si="1465"/>
        <v>0</v>
      </c>
      <c r="N1871" s="1">
        <f t="shared" si="1466"/>
        <v>0</v>
      </c>
      <c r="O1871" s="2">
        <f t="shared" si="1467"/>
        <v>0</v>
      </c>
      <c r="P1871" s="2">
        <f t="shared" si="1468"/>
        <v>0</v>
      </c>
      <c r="Q1871" s="2">
        <f t="shared" si="1469"/>
        <v>0</v>
      </c>
      <c r="R1871" s="2"/>
      <c r="S1871" s="2">
        <f t="shared" si="1470"/>
        <v>0</v>
      </c>
      <c r="T1871" s="2">
        <f t="shared" si="1471"/>
        <v>0</v>
      </c>
      <c r="U1871" s="2">
        <f t="shared" si="1472"/>
        <v>0</v>
      </c>
      <c r="V1871" s="2">
        <f t="shared" si="1473"/>
        <v>0</v>
      </c>
      <c r="W1871" s="2">
        <f t="shared" si="1474"/>
        <v>0</v>
      </c>
      <c r="X1871" s="2"/>
      <c r="Y1871" s="2"/>
    </row>
    <row r="1872" spans="1:25" s="15" customFormat="1" ht="15" customHeight="1" x14ac:dyDescent="0.25">
      <c r="A1872" s="160"/>
      <c r="B1872" s="161"/>
      <c r="C1872" s="34" t="s">
        <v>390</v>
      </c>
      <c r="D1872" s="43">
        <v>700</v>
      </c>
      <c r="E1872" s="73">
        <f t="shared" si="1460"/>
        <v>612</v>
      </c>
      <c r="F1872" s="73">
        <f t="shared" si="1461"/>
        <v>525</v>
      </c>
      <c r="G1872" s="73">
        <f t="shared" si="1462"/>
        <v>437</v>
      </c>
      <c r="H1872" s="29">
        <f t="shared" si="1463"/>
        <v>350</v>
      </c>
      <c r="I1872" s="40"/>
      <c r="J1872" s="10">
        <f t="shared" si="1464"/>
        <v>0</v>
      </c>
      <c r="K1872" s="14"/>
      <c r="L1872" s="13"/>
      <c r="M1872" s="2">
        <f t="shared" si="1465"/>
        <v>0</v>
      </c>
      <c r="N1872" s="1">
        <f t="shared" si="1466"/>
        <v>0</v>
      </c>
      <c r="O1872" s="2">
        <f t="shared" si="1467"/>
        <v>0</v>
      </c>
      <c r="P1872" s="2">
        <f t="shared" si="1468"/>
        <v>0</v>
      </c>
      <c r="Q1872" s="2">
        <f t="shared" si="1469"/>
        <v>0</v>
      </c>
      <c r="R1872" s="2"/>
      <c r="S1872" s="2">
        <f t="shared" si="1470"/>
        <v>0</v>
      </c>
      <c r="T1872" s="2">
        <f t="shared" si="1471"/>
        <v>0</v>
      </c>
      <c r="U1872" s="2">
        <f t="shared" si="1472"/>
        <v>0</v>
      </c>
      <c r="V1872" s="2">
        <f t="shared" si="1473"/>
        <v>0</v>
      </c>
      <c r="W1872" s="2">
        <f t="shared" si="1474"/>
        <v>0</v>
      </c>
      <c r="X1872" s="2"/>
      <c r="Y1872" s="2"/>
    </row>
    <row r="1873" spans="1:25" s="15" customFormat="1" ht="14.25" customHeight="1" thickBot="1" x14ac:dyDescent="0.3">
      <c r="A1873" s="160"/>
      <c r="B1873" s="161"/>
      <c r="C1873" s="35" t="s">
        <v>391</v>
      </c>
      <c r="D1873" s="77">
        <v>4600</v>
      </c>
      <c r="E1873" s="78">
        <f t="shared" si="1460"/>
        <v>4025</v>
      </c>
      <c r="F1873" s="78">
        <f t="shared" si="1461"/>
        <v>3450</v>
      </c>
      <c r="G1873" s="78">
        <f t="shared" si="1462"/>
        <v>2875</v>
      </c>
      <c r="H1873" s="64">
        <f t="shared" si="1463"/>
        <v>2300</v>
      </c>
      <c r="I1873" s="41"/>
      <c r="J1873" s="99">
        <f t="shared" si="1464"/>
        <v>0</v>
      </c>
      <c r="K1873" s="14"/>
      <c r="L1873" s="13"/>
      <c r="M1873" s="2">
        <f t="shared" si="1465"/>
        <v>0</v>
      </c>
      <c r="N1873" s="1">
        <f t="shared" si="1466"/>
        <v>0</v>
      </c>
      <c r="O1873" s="2">
        <f t="shared" si="1467"/>
        <v>0</v>
      </c>
      <c r="P1873" s="2">
        <f t="shared" si="1468"/>
        <v>0</v>
      </c>
      <c r="Q1873" s="2">
        <f t="shared" si="1469"/>
        <v>0</v>
      </c>
      <c r="R1873" s="2"/>
      <c r="S1873" s="2">
        <f t="shared" si="1470"/>
        <v>0</v>
      </c>
      <c r="T1873" s="2">
        <f t="shared" si="1471"/>
        <v>0</v>
      </c>
      <c r="U1873" s="2">
        <f t="shared" si="1472"/>
        <v>0</v>
      </c>
      <c r="V1873" s="2">
        <f t="shared" si="1473"/>
        <v>0</v>
      </c>
      <c r="W1873" s="2">
        <f t="shared" si="1474"/>
        <v>0</v>
      </c>
      <c r="X1873" s="2"/>
      <c r="Y1873" s="2"/>
    </row>
    <row r="1874" spans="1:25" s="15" customFormat="1" ht="15" customHeight="1" x14ac:dyDescent="0.25">
      <c r="A1874" s="160" t="s">
        <v>539</v>
      </c>
      <c r="B1874" s="161"/>
      <c r="C1874" s="33" t="s">
        <v>3</v>
      </c>
      <c r="D1874" s="65">
        <v>200</v>
      </c>
      <c r="E1874" s="59">
        <f t="shared" si="1460"/>
        <v>175</v>
      </c>
      <c r="F1874" s="59">
        <f t="shared" si="1461"/>
        <v>150</v>
      </c>
      <c r="G1874" s="59">
        <f t="shared" si="1462"/>
        <v>125</v>
      </c>
      <c r="H1874" s="63">
        <f t="shared" si="1463"/>
        <v>100</v>
      </c>
      <c r="I1874" s="50"/>
      <c r="J1874" s="100">
        <f t="shared" si="1464"/>
        <v>0</v>
      </c>
      <c r="K1874" s="14"/>
      <c r="L1874" s="13"/>
      <c r="M1874" s="2">
        <f t="shared" si="1465"/>
        <v>0</v>
      </c>
      <c r="N1874" s="1">
        <f t="shared" si="1466"/>
        <v>0</v>
      </c>
      <c r="O1874" s="2">
        <f t="shared" si="1467"/>
        <v>0</v>
      </c>
      <c r="P1874" s="2">
        <f t="shared" si="1468"/>
        <v>0</v>
      </c>
      <c r="Q1874" s="2">
        <f t="shared" si="1469"/>
        <v>0</v>
      </c>
      <c r="R1874" s="2"/>
      <c r="S1874" s="2">
        <f t="shared" si="1470"/>
        <v>0</v>
      </c>
      <c r="T1874" s="2">
        <f t="shared" si="1471"/>
        <v>0</v>
      </c>
      <c r="U1874" s="2">
        <f t="shared" si="1472"/>
        <v>0</v>
      </c>
      <c r="V1874" s="2">
        <f t="shared" si="1473"/>
        <v>0</v>
      </c>
      <c r="W1874" s="2">
        <f t="shared" si="1474"/>
        <v>0</v>
      </c>
      <c r="X1874" s="2"/>
      <c r="Y1874" s="2"/>
    </row>
    <row r="1875" spans="1:25" s="15" customFormat="1" ht="15" customHeight="1" x14ac:dyDescent="0.25">
      <c r="A1875" s="160"/>
      <c r="B1875" s="161"/>
      <c r="C1875" s="34" t="s">
        <v>1</v>
      </c>
      <c r="D1875" s="37">
        <v>780</v>
      </c>
      <c r="E1875" s="38">
        <f t="shared" si="1460"/>
        <v>682</v>
      </c>
      <c r="F1875" s="38">
        <f t="shared" si="1461"/>
        <v>585</v>
      </c>
      <c r="G1875" s="38">
        <f t="shared" si="1462"/>
        <v>487</v>
      </c>
      <c r="H1875" s="30">
        <f t="shared" si="1463"/>
        <v>390</v>
      </c>
      <c r="I1875" s="17"/>
      <c r="J1875" s="10">
        <f t="shared" si="1464"/>
        <v>0</v>
      </c>
      <c r="K1875" s="14"/>
      <c r="L1875" s="13"/>
      <c r="M1875" s="2">
        <f t="shared" si="1465"/>
        <v>0</v>
      </c>
      <c r="N1875" s="1">
        <f t="shared" si="1466"/>
        <v>0</v>
      </c>
      <c r="O1875" s="2">
        <f t="shared" si="1467"/>
        <v>0</v>
      </c>
      <c r="P1875" s="2">
        <f t="shared" si="1468"/>
        <v>0</v>
      </c>
      <c r="Q1875" s="2">
        <f t="shared" si="1469"/>
        <v>0</v>
      </c>
      <c r="R1875" s="2"/>
      <c r="S1875" s="2">
        <f t="shared" si="1470"/>
        <v>0</v>
      </c>
      <c r="T1875" s="2">
        <f t="shared" si="1471"/>
        <v>0</v>
      </c>
      <c r="U1875" s="2">
        <f t="shared" si="1472"/>
        <v>0</v>
      </c>
      <c r="V1875" s="2">
        <f t="shared" si="1473"/>
        <v>0</v>
      </c>
      <c r="W1875" s="2">
        <f t="shared" si="1474"/>
        <v>0</v>
      </c>
      <c r="X1875" s="2"/>
      <c r="Y1875" s="2"/>
    </row>
    <row r="1876" spans="1:25" s="15" customFormat="1" ht="15" customHeight="1" x14ac:dyDescent="0.25">
      <c r="A1876" s="160"/>
      <c r="B1876" s="161"/>
      <c r="C1876" s="34" t="s">
        <v>390</v>
      </c>
      <c r="D1876" s="43">
        <v>1500</v>
      </c>
      <c r="E1876" s="73">
        <f t="shared" si="1460"/>
        <v>1312</v>
      </c>
      <c r="F1876" s="73">
        <f t="shared" si="1461"/>
        <v>1125</v>
      </c>
      <c r="G1876" s="73">
        <f t="shared" si="1462"/>
        <v>937</v>
      </c>
      <c r="H1876" s="29">
        <f t="shared" si="1463"/>
        <v>750</v>
      </c>
      <c r="I1876" s="17"/>
      <c r="J1876" s="103">
        <f t="shared" si="1464"/>
        <v>0</v>
      </c>
      <c r="K1876" s="14"/>
      <c r="L1876" s="13"/>
      <c r="M1876" s="2">
        <f t="shared" si="1465"/>
        <v>0</v>
      </c>
      <c r="N1876" s="1">
        <f t="shared" si="1466"/>
        <v>0</v>
      </c>
      <c r="O1876" s="2">
        <f t="shared" si="1467"/>
        <v>0</v>
      </c>
      <c r="P1876" s="2">
        <f t="shared" si="1468"/>
        <v>0</v>
      </c>
      <c r="Q1876" s="2">
        <f t="shared" si="1469"/>
        <v>0</v>
      </c>
      <c r="R1876" s="2"/>
      <c r="S1876" s="2">
        <f t="shared" si="1470"/>
        <v>0</v>
      </c>
      <c r="T1876" s="2">
        <f t="shared" si="1471"/>
        <v>0</v>
      </c>
      <c r="U1876" s="2">
        <f t="shared" si="1472"/>
        <v>0</v>
      </c>
      <c r="V1876" s="2">
        <f t="shared" si="1473"/>
        <v>0</v>
      </c>
      <c r="W1876" s="2">
        <f t="shared" si="1474"/>
        <v>0</v>
      </c>
      <c r="X1876" s="2"/>
      <c r="Y1876" s="2"/>
    </row>
    <row r="1877" spans="1:25" s="15" customFormat="1" ht="14.25" customHeight="1" thickBot="1" x14ac:dyDescent="0.3">
      <c r="A1877" s="160"/>
      <c r="B1877" s="161"/>
      <c r="C1877" s="35" t="s">
        <v>391</v>
      </c>
      <c r="D1877" s="77">
        <v>11400</v>
      </c>
      <c r="E1877" s="78">
        <f t="shared" si="1460"/>
        <v>9975</v>
      </c>
      <c r="F1877" s="78">
        <f t="shared" si="1461"/>
        <v>8550</v>
      </c>
      <c r="G1877" s="78">
        <f t="shared" si="1462"/>
        <v>7125</v>
      </c>
      <c r="H1877" s="64">
        <f t="shared" si="1463"/>
        <v>5700</v>
      </c>
      <c r="I1877" s="51"/>
      <c r="J1877" s="101">
        <f t="shared" si="1464"/>
        <v>0</v>
      </c>
      <c r="K1877" s="14"/>
      <c r="L1877" s="13"/>
      <c r="M1877" s="2">
        <f t="shared" si="1465"/>
        <v>0</v>
      </c>
      <c r="N1877" s="1">
        <f t="shared" si="1466"/>
        <v>0</v>
      </c>
      <c r="O1877" s="2">
        <f t="shared" si="1467"/>
        <v>0</v>
      </c>
      <c r="P1877" s="2">
        <f t="shared" si="1468"/>
        <v>0</v>
      </c>
      <c r="Q1877" s="2">
        <f t="shared" si="1469"/>
        <v>0</v>
      </c>
      <c r="R1877" s="2"/>
      <c r="S1877" s="2">
        <f t="shared" si="1470"/>
        <v>0</v>
      </c>
      <c r="T1877" s="2">
        <f t="shared" si="1471"/>
        <v>0</v>
      </c>
      <c r="U1877" s="2">
        <f t="shared" si="1472"/>
        <v>0</v>
      </c>
      <c r="V1877" s="2">
        <f t="shared" si="1473"/>
        <v>0</v>
      </c>
      <c r="W1877" s="2">
        <f t="shared" si="1474"/>
        <v>0</v>
      </c>
      <c r="X1877" s="2"/>
      <c r="Y1877" s="2"/>
    </row>
    <row r="1878" spans="1:25" s="15" customFormat="1" ht="15" customHeight="1" x14ac:dyDescent="0.25">
      <c r="A1878" s="160" t="s">
        <v>540</v>
      </c>
      <c r="B1878" s="161"/>
      <c r="C1878" s="33" t="s">
        <v>3</v>
      </c>
      <c r="D1878" s="65">
        <v>150</v>
      </c>
      <c r="E1878" s="59">
        <f t="shared" si="1460"/>
        <v>131</v>
      </c>
      <c r="F1878" s="59">
        <f t="shared" si="1461"/>
        <v>112</v>
      </c>
      <c r="G1878" s="59">
        <f t="shared" si="1462"/>
        <v>93</v>
      </c>
      <c r="H1878" s="63">
        <f t="shared" si="1463"/>
        <v>75</v>
      </c>
      <c r="I1878" s="50"/>
      <c r="J1878" s="100">
        <f t="shared" si="1464"/>
        <v>0</v>
      </c>
      <c r="K1878" s="14"/>
      <c r="L1878" s="13"/>
      <c r="M1878" s="2">
        <f t="shared" si="1465"/>
        <v>0</v>
      </c>
      <c r="N1878" s="1">
        <f t="shared" si="1466"/>
        <v>0</v>
      </c>
      <c r="O1878" s="2">
        <f t="shared" si="1467"/>
        <v>0</v>
      </c>
      <c r="P1878" s="2">
        <f t="shared" si="1468"/>
        <v>0</v>
      </c>
      <c r="Q1878" s="2">
        <f t="shared" si="1469"/>
        <v>0</v>
      </c>
      <c r="R1878" s="2"/>
      <c r="S1878" s="2">
        <f t="shared" si="1470"/>
        <v>0</v>
      </c>
      <c r="T1878" s="2">
        <f t="shared" si="1471"/>
        <v>0</v>
      </c>
      <c r="U1878" s="2">
        <f t="shared" si="1472"/>
        <v>0</v>
      </c>
      <c r="V1878" s="2">
        <f t="shared" si="1473"/>
        <v>0</v>
      </c>
      <c r="W1878" s="2">
        <f t="shared" si="1474"/>
        <v>0</v>
      </c>
      <c r="X1878" s="2"/>
      <c r="Y1878" s="2"/>
    </row>
    <row r="1879" spans="1:25" s="15" customFormat="1" ht="15" customHeight="1" x14ac:dyDescent="0.25">
      <c r="A1879" s="160"/>
      <c r="B1879" s="161"/>
      <c r="C1879" s="34" t="s">
        <v>1</v>
      </c>
      <c r="D1879" s="37">
        <v>530</v>
      </c>
      <c r="E1879" s="38">
        <f t="shared" si="1460"/>
        <v>463</v>
      </c>
      <c r="F1879" s="38">
        <f t="shared" si="1461"/>
        <v>397</v>
      </c>
      <c r="G1879" s="38">
        <f t="shared" si="1462"/>
        <v>331</v>
      </c>
      <c r="H1879" s="30">
        <f t="shared" si="1463"/>
        <v>265</v>
      </c>
      <c r="I1879" s="17"/>
      <c r="J1879" s="10">
        <f t="shared" si="1464"/>
        <v>0</v>
      </c>
      <c r="K1879" s="14"/>
      <c r="L1879" s="13"/>
      <c r="M1879" s="2">
        <f t="shared" si="1465"/>
        <v>0</v>
      </c>
      <c r="N1879" s="1">
        <f t="shared" si="1466"/>
        <v>0</v>
      </c>
      <c r="O1879" s="2">
        <f t="shared" si="1467"/>
        <v>0</v>
      </c>
      <c r="P1879" s="2">
        <f t="shared" si="1468"/>
        <v>0</v>
      </c>
      <c r="Q1879" s="2">
        <f t="shared" si="1469"/>
        <v>0</v>
      </c>
      <c r="R1879" s="2"/>
      <c r="S1879" s="2">
        <f t="shared" si="1470"/>
        <v>0</v>
      </c>
      <c r="T1879" s="2">
        <f t="shared" si="1471"/>
        <v>0</v>
      </c>
      <c r="U1879" s="2">
        <f t="shared" si="1472"/>
        <v>0</v>
      </c>
      <c r="V1879" s="2">
        <f t="shared" si="1473"/>
        <v>0</v>
      </c>
      <c r="W1879" s="2">
        <f t="shared" si="1474"/>
        <v>0</v>
      </c>
      <c r="X1879" s="2"/>
      <c r="Y1879" s="2"/>
    </row>
    <row r="1880" spans="1:25" s="15" customFormat="1" ht="15" customHeight="1" x14ac:dyDescent="0.25">
      <c r="A1880" s="160"/>
      <c r="B1880" s="161"/>
      <c r="C1880" s="34" t="s">
        <v>390</v>
      </c>
      <c r="D1880" s="43">
        <v>1000</v>
      </c>
      <c r="E1880" s="73">
        <f t="shared" si="1460"/>
        <v>875</v>
      </c>
      <c r="F1880" s="73">
        <f t="shared" si="1461"/>
        <v>750</v>
      </c>
      <c r="G1880" s="73">
        <f t="shared" si="1462"/>
        <v>625</v>
      </c>
      <c r="H1880" s="29">
        <f t="shared" si="1463"/>
        <v>500</v>
      </c>
      <c r="I1880" s="17"/>
      <c r="J1880" s="103">
        <f t="shared" si="1464"/>
        <v>0</v>
      </c>
      <c r="K1880" s="14"/>
      <c r="L1880" s="13"/>
      <c r="M1880" s="2">
        <f t="shared" si="1465"/>
        <v>0</v>
      </c>
      <c r="N1880" s="1">
        <f t="shared" si="1466"/>
        <v>0</v>
      </c>
      <c r="O1880" s="2">
        <f t="shared" si="1467"/>
        <v>0</v>
      </c>
      <c r="P1880" s="2">
        <f t="shared" si="1468"/>
        <v>0</v>
      </c>
      <c r="Q1880" s="2">
        <f t="shared" si="1469"/>
        <v>0</v>
      </c>
      <c r="R1880" s="2"/>
      <c r="S1880" s="2">
        <f t="shared" si="1470"/>
        <v>0</v>
      </c>
      <c r="T1880" s="2">
        <f t="shared" si="1471"/>
        <v>0</v>
      </c>
      <c r="U1880" s="2">
        <f t="shared" si="1472"/>
        <v>0</v>
      </c>
      <c r="V1880" s="2">
        <f t="shared" si="1473"/>
        <v>0</v>
      </c>
      <c r="W1880" s="2">
        <f t="shared" si="1474"/>
        <v>0</v>
      </c>
      <c r="X1880" s="2"/>
      <c r="Y1880" s="2"/>
    </row>
    <row r="1881" spans="1:25" s="15" customFormat="1" ht="14.25" customHeight="1" thickBot="1" x14ac:dyDescent="0.3">
      <c r="A1881" s="160"/>
      <c r="B1881" s="161"/>
      <c r="C1881" s="35" t="s">
        <v>391</v>
      </c>
      <c r="D1881" s="77">
        <v>7000</v>
      </c>
      <c r="E1881" s="78">
        <f t="shared" si="1460"/>
        <v>6125</v>
      </c>
      <c r="F1881" s="78">
        <f t="shared" si="1461"/>
        <v>5250</v>
      </c>
      <c r="G1881" s="78">
        <f t="shared" si="1462"/>
        <v>4375</v>
      </c>
      <c r="H1881" s="64">
        <f t="shared" si="1463"/>
        <v>3500</v>
      </c>
      <c r="I1881" s="51"/>
      <c r="J1881" s="101">
        <f t="shared" si="1464"/>
        <v>0</v>
      </c>
      <c r="K1881" s="14"/>
      <c r="L1881" s="13"/>
      <c r="M1881" s="2">
        <f t="shared" si="1465"/>
        <v>0</v>
      </c>
      <c r="N1881" s="1">
        <f t="shared" si="1466"/>
        <v>0</v>
      </c>
      <c r="O1881" s="2">
        <f t="shared" si="1467"/>
        <v>0</v>
      </c>
      <c r="P1881" s="2">
        <f t="shared" si="1468"/>
        <v>0</v>
      </c>
      <c r="Q1881" s="2">
        <f t="shared" si="1469"/>
        <v>0</v>
      </c>
      <c r="R1881" s="2"/>
      <c r="S1881" s="2">
        <f t="shared" si="1470"/>
        <v>0</v>
      </c>
      <c r="T1881" s="2">
        <f t="shared" si="1471"/>
        <v>0</v>
      </c>
      <c r="U1881" s="2">
        <f t="shared" si="1472"/>
        <v>0</v>
      </c>
      <c r="V1881" s="2">
        <f t="shared" si="1473"/>
        <v>0</v>
      </c>
      <c r="W1881" s="2">
        <f t="shared" si="1474"/>
        <v>0</v>
      </c>
      <c r="X1881" s="2"/>
      <c r="Y1881" s="2"/>
    </row>
    <row r="1882" spans="1:25" s="15" customFormat="1" ht="15" customHeight="1" x14ac:dyDescent="0.25">
      <c r="A1882" s="160" t="s">
        <v>541</v>
      </c>
      <c r="B1882" s="161"/>
      <c r="C1882" s="33" t="s">
        <v>3</v>
      </c>
      <c r="D1882" s="65">
        <v>250</v>
      </c>
      <c r="E1882" s="59">
        <f t="shared" si="1460"/>
        <v>218</v>
      </c>
      <c r="F1882" s="59">
        <f t="shared" si="1461"/>
        <v>187</v>
      </c>
      <c r="G1882" s="59">
        <f t="shared" si="1462"/>
        <v>156</v>
      </c>
      <c r="H1882" s="63">
        <f t="shared" si="1463"/>
        <v>125</v>
      </c>
      <c r="I1882" s="50"/>
      <c r="J1882" s="100">
        <f t="shared" si="1464"/>
        <v>0</v>
      </c>
      <c r="K1882" s="14"/>
      <c r="L1882" s="13"/>
      <c r="M1882" s="2">
        <f t="shared" si="1465"/>
        <v>0</v>
      </c>
      <c r="N1882" s="1">
        <f t="shared" si="1466"/>
        <v>0</v>
      </c>
      <c r="O1882" s="2">
        <f t="shared" si="1467"/>
        <v>0</v>
      </c>
      <c r="P1882" s="2">
        <f t="shared" si="1468"/>
        <v>0</v>
      </c>
      <c r="Q1882" s="2">
        <f t="shared" si="1469"/>
        <v>0</v>
      </c>
      <c r="R1882" s="2"/>
      <c r="S1882" s="2">
        <f t="shared" si="1470"/>
        <v>0</v>
      </c>
      <c r="T1882" s="2">
        <f t="shared" si="1471"/>
        <v>0</v>
      </c>
      <c r="U1882" s="2">
        <f t="shared" si="1472"/>
        <v>0</v>
      </c>
      <c r="V1882" s="2">
        <f t="shared" si="1473"/>
        <v>0</v>
      </c>
      <c r="W1882" s="2">
        <f t="shared" si="1474"/>
        <v>0</v>
      </c>
      <c r="X1882" s="2"/>
      <c r="Y1882" s="2"/>
    </row>
    <row r="1883" spans="1:25" s="15" customFormat="1" ht="15" customHeight="1" x14ac:dyDescent="0.25">
      <c r="A1883" s="160"/>
      <c r="B1883" s="161"/>
      <c r="C1883" s="34" t="s">
        <v>1</v>
      </c>
      <c r="D1883" s="37">
        <v>1020</v>
      </c>
      <c r="E1883" s="38">
        <f t="shared" ref="E1883:E1912" si="1475">INT(H1883*1.75)</f>
        <v>892</v>
      </c>
      <c r="F1883" s="38">
        <f t="shared" ref="F1883:F1912" si="1476">INT(H1883*1.5)</f>
        <v>765</v>
      </c>
      <c r="G1883" s="38">
        <f t="shared" ref="G1883:G1912" si="1477">INT(H1883*1.25)</f>
        <v>637</v>
      </c>
      <c r="H1883" s="30">
        <f t="shared" ref="H1883:H1912" si="1478">INT(D1883/2)</f>
        <v>510</v>
      </c>
      <c r="I1883" s="17"/>
      <c r="J1883" s="10">
        <f t="shared" si="1464"/>
        <v>0</v>
      </c>
      <c r="K1883" s="14"/>
      <c r="L1883" s="13"/>
      <c r="M1883" s="2">
        <f t="shared" si="1465"/>
        <v>0</v>
      </c>
      <c r="N1883" s="1">
        <f t="shared" si="1466"/>
        <v>0</v>
      </c>
      <c r="O1883" s="2">
        <f t="shared" si="1467"/>
        <v>0</v>
      </c>
      <c r="P1883" s="2">
        <f t="shared" si="1468"/>
        <v>0</v>
      </c>
      <c r="Q1883" s="2">
        <f t="shared" si="1469"/>
        <v>0</v>
      </c>
      <c r="R1883" s="2"/>
      <c r="S1883" s="2">
        <f t="shared" si="1470"/>
        <v>0</v>
      </c>
      <c r="T1883" s="2">
        <f t="shared" si="1471"/>
        <v>0</v>
      </c>
      <c r="U1883" s="2">
        <f t="shared" si="1472"/>
        <v>0</v>
      </c>
      <c r="V1883" s="2">
        <f t="shared" si="1473"/>
        <v>0</v>
      </c>
      <c r="W1883" s="2">
        <f t="shared" si="1474"/>
        <v>0</v>
      </c>
      <c r="X1883" s="2"/>
      <c r="Y1883" s="2"/>
    </row>
    <row r="1884" spans="1:25" s="15" customFormat="1" ht="15" customHeight="1" x14ac:dyDescent="0.25">
      <c r="A1884" s="160"/>
      <c r="B1884" s="161"/>
      <c r="C1884" s="34" t="s">
        <v>390</v>
      </c>
      <c r="D1884" s="43">
        <v>1900</v>
      </c>
      <c r="E1884" s="73">
        <f t="shared" si="1475"/>
        <v>1662</v>
      </c>
      <c r="F1884" s="73">
        <f t="shared" si="1476"/>
        <v>1425</v>
      </c>
      <c r="G1884" s="73">
        <f t="shared" si="1477"/>
        <v>1187</v>
      </c>
      <c r="H1884" s="29">
        <f t="shared" si="1478"/>
        <v>950</v>
      </c>
      <c r="I1884" s="17"/>
      <c r="J1884" s="103">
        <f t="shared" si="1464"/>
        <v>0</v>
      </c>
      <c r="K1884" s="14"/>
      <c r="L1884" s="13"/>
      <c r="M1884" s="2">
        <f t="shared" si="1465"/>
        <v>0</v>
      </c>
      <c r="N1884" s="1">
        <f t="shared" si="1466"/>
        <v>0</v>
      </c>
      <c r="O1884" s="2">
        <f t="shared" si="1467"/>
        <v>0</v>
      </c>
      <c r="P1884" s="2">
        <f t="shared" si="1468"/>
        <v>0</v>
      </c>
      <c r="Q1884" s="2">
        <f t="shared" si="1469"/>
        <v>0</v>
      </c>
      <c r="R1884" s="2"/>
      <c r="S1884" s="2">
        <f t="shared" si="1470"/>
        <v>0</v>
      </c>
      <c r="T1884" s="2">
        <f t="shared" si="1471"/>
        <v>0</v>
      </c>
      <c r="U1884" s="2">
        <f t="shared" si="1472"/>
        <v>0</v>
      </c>
      <c r="V1884" s="2">
        <f t="shared" si="1473"/>
        <v>0</v>
      </c>
      <c r="W1884" s="2">
        <f t="shared" si="1474"/>
        <v>0</v>
      </c>
      <c r="X1884" s="2"/>
      <c r="Y1884" s="2"/>
    </row>
    <row r="1885" spans="1:25" s="15" customFormat="1" ht="14.25" customHeight="1" thickBot="1" x14ac:dyDescent="0.3">
      <c r="A1885" s="160"/>
      <c r="B1885" s="161"/>
      <c r="C1885" s="35" t="s">
        <v>391</v>
      </c>
      <c r="D1885" s="77">
        <v>15600</v>
      </c>
      <c r="E1885" s="78">
        <f t="shared" si="1475"/>
        <v>13650</v>
      </c>
      <c r="F1885" s="78">
        <f t="shared" si="1476"/>
        <v>11700</v>
      </c>
      <c r="G1885" s="78">
        <f t="shared" si="1477"/>
        <v>9750</v>
      </c>
      <c r="H1885" s="64">
        <f t="shared" si="1478"/>
        <v>7800</v>
      </c>
      <c r="I1885" s="51"/>
      <c r="J1885" s="101">
        <f t="shared" si="1464"/>
        <v>0</v>
      </c>
      <c r="K1885" s="14"/>
      <c r="L1885" s="13"/>
      <c r="M1885" s="2">
        <f t="shared" si="1465"/>
        <v>0</v>
      </c>
      <c r="N1885" s="1">
        <f t="shared" si="1466"/>
        <v>0</v>
      </c>
      <c r="O1885" s="2">
        <f t="shared" si="1467"/>
        <v>0</v>
      </c>
      <c r="P1885" s="2">
        <f t="shared" si="1468"/>
        <v>0</v>
      </c>
      <c r="Q1885" s="2">
        <f t="shared" si="1469"/>
        <v>0</v>
      </c>
      <c r="R1885" s="2"/>
      <c r="S1885" s="2">
        <f t="shared" si="1470"/>
        <v>0</v>
      </c>
      <c r="T1885" s="2">
        <f t="shared" si="1471"/>
        <v>0</v>
      </c>
      <c r="U1885" s="2">
        <f t="shared" si="1472"/>
        <v>0</v>
      </c>
      <c r="V1885" s="2">
        <f t="shared" si="1473"/>
        <v>0</v>
      </c>
      <c r="W1885" s="2">
        <f t="shared" si="1474"/>
        <v>0</v>
      </c>
      <c r="X1885" s="2"/>
      <c r="Y1885" s="2"/>
    </row>
    <row r="1886" spans="1:25" s="15" customFormat="1" ht="15" customHeight="1" x14ac:dyDescent="0.25">
      <c r="A1886" s="160" t="s">
        <v>542</v>
      </c>
      <c r="B1886" s="161"/>
      <c r="C1886" s="33" t="s">
        <v>3</v>
      </c>
      <c r="D1886" s="65">
        <v>220</v>
      </c>
      <c r="E1886" s="59">
        <f t="shared" si="1475"/>
        <v>192</v>
      </c>
      <c r="F1886" s="59">
        <f t="shared" si="1476"/>
        <v>165</v>
      </c>
      <c r="G1886" s="59">
        <f t="shared" si="1477"/>
        <v>137</v>
      </c>
      <c r="H1886" s="63">
        <f t="shared" si="1478"/>
        <v>110</v>
      </c>
      <c r="I1886" s="50"/>
      <c r="J1886" s="100">
        <f t="shared" si="1464"/>
        <v>0</v>
      </c>
      <c r="K1886" s="14"/>
      <c r="L1886" s="13"/>
      <c r="M1886" s="2">
        <f t="shared" si="1465"/>
        <v>0</v>
      </c>
      <c r="N1886" s="1">
        <f t="shared" si="1466"/>
        <v>0</v>
      </c>
      <c r="O1886" s="2">
        <f t="shared" si="1467"/>
        <v>0</v>
      </c>
      <c r="P1886" s="2">
        <f t="shared" si="1468"/>
        <v>0</v>
      </c>
      <c r="Q1886" s="2">
        <f t="shared" si="1469"/>
        <v>0</v>
      </c>
      <c r="R1886" s="2"/>
      <c r="S1886" s="2">
        <f t="shared" si="1470"/>
        <v>0</v>
      </c>
      <c r="T1886" s="2">
        <f t="shared" si="1471"/>
        <v>0</v>
      </c>
      <c r="U1886" s="2">
        <f t="shared" si="1472"/>
        <v>0</v>
      </c>
      <c r="V1886" s="2">
        <f t="shared" si="1473"/>
        <v>0</v>
      </c>
      <c r="W1886" s="2">
        <f t="shared" si="1474"/>
        <v>0</v>
      </c>
      <c r="X1886" s="2"/>
      <c r="Y1886" s="2"/>
    </row>
    <row r="1887" spans="1:25" s="15" customFormat="1" ht="15" customHeight="1" x14ac:dyDescent="0.25">
      <c r="A1887" s="160"/>
      <c r="B1887" s="161"/>
      <c r="C1887" s="34" t="s">
        <v>1</v>
      </c>
      <c r="D1887" s="37">
        <v>850</v>
      </c>
      <c r="E1887" s="38">
        <f t="shared" si="1475"/>
        <v>743</v>
      </c>
      <c r="F1887" s="38">
        <f t="shared" si="1476"/>
        <v>637</v>
      </c>
      <c r="G1887" s="38">
        <f t="shared" si="1477"/>
        <v>531</v>
      </c>
      <c r="H1887" s="30">
        <f t="shared" si="1478"/>
        <v>425</v>
      </c>
      <c r="I1887" s="17"/>
      <c r="J1887" s="10">
        <f t="shared" si="1464"/>
        <v>0</v>
      </c>
      <c r="K1887" s="14"/>
      <c r="L1887" s="13"/>
      <c r="M1887" s="2">
        <f t="shared" si="1465"/>
        <v>0</v>
      </c>
      <c r="N1887" s="1">
        <f t="shared" si="1466"/>
        <v>0</v>
      </c>
      <c r="O1887" s="2">
        <f t="shared" si="1467"/>
        <v>0</v>
      </c>
      <c r="P1887" s="2">
        <f t="shared" si="1468"/>
        <v>0</v>
      </c>
      <c r="Q1887" s="2">
        <f t="shared" si="1469"/>
        <v>0</v>
      </c>
      <c r="R1887" s="2"/>
      <c r="S1887" s="2">
        <f t="shared" si="1470"/>
        <v>0</v>
      </c>
      <c r="T1887" s="2">
        <f t="shared" si="1471"/>
        <v>0</v>
      </c>
      <c r="U1887" s="2">
        <f t="shared" si="1472"/>
        <v>0</v>
      </c>
      <c r="V1887" s="2">
        <f t="shared" si="1473"/>
        <v>0</v>
      </c>
      <c r="W1887" s="2">
        <f t="shared" si="1474"/>
        <v>0</v>
      </c>
      <c r="X1887" s="2"/>
      <c r="Y1887" s="2"/>
    </row>
    <row r="1888" spans="1:25" s="15" customFormat="1" ht="15" customHeight="1" x14ac:dyDescent="0.25">
      <c r="A1888" s="160"/>
      <c r="B1888" s="161"/>
      <c r="C1888" s="34" t="s">
        <v>390</v>
      </c>
      <c r="D1888" s="43">
        <v>1600</v>
      </c>
      <c r="E1888" s="73">
        <f t="shared" si="1475"/>
        <v>1400</v>
      </c>
      <c r="F1888" s="73">
        <f t="shared" si="1476"/>
        <v>1200</v>
      </c>
      <c r="G1888" s="73">
        <f t="shared" si="1477"/>
        <v>1000</v>
      </c>
      <c r="H1888" s="29">
        <f t="shared" si="1478"/>
        <v>800</v>
      </c>
      <c r="I1888" s="17"/>
      <c r="J1888" s="103">
        <f t="shared" si="1464"/>
        <v>0</v>
      </c>
      <c r="K1888" s="14"/>
      <c r="L1888" s="13"/>
      <c r="M1888" s="2">
        <f t="shared" si="1465"/>
        <v>0</v>
      </c>
      <c r="N1888" s="1">
        <f t="shared" si="1466"/>
        <v>0</v>
      </c>
      <c r="O1888" s="2">
        <f t="shared" si="1467"/>
        <v>0</v>
      </c>
      <c r="P1888" s="2">
        <f t="shared" si="1468"/>
        <v>0</v>
      </c>
      <c r="Q1888" s="2">
        <f t="shared" si="1469"/>
        <v>0</v>
      </c>
      <c r="R1888" s="2"/>
      <c r="S1888" s="2">
        <f t="shared" si="1470"/>
        <v>0</v>
      </c>
      <c r="T1888" s="2">
        <f t="shared" si="1471"/>
        <v>0</v>
      </c>
      <c r="U1888" s="2">
        <f t="shared" si="1472"/>
        <v>0</v>
      </c>
      <c r="V1888" s="2">
        <f t="shared" si="1473"/>
        <v>0</v>
      </c>
      <c r="W1888" s="2">
        <f t="shared" si="1474"/>
        <v>0</v>
      </c>
      <c r="X1888" s="2"/>
      <c r="Y1888" s="2"/>
    </row>
    <row r="1889" spans="1:25" s="15" customFormat="1" ht="14.25" customHeight="1" thickBot="1" x14ac:dyDescent="0.3">
      <c r="A1889" s="160"/>
      <c r="B1889" s="161"/>
      <c r="C1889" s="35" t="s">
        <v>391</v>
      </c>
      <c r="D1889" s="77">
        <v>12600</v>
      </c>
      <c r="E1889" s="78">
        <f t="shared" si="1475"/>
        <v>11025</v>
      </c>
      <c r="F1889" s="78">
        <f t="shared" si="1476"/>
        <v>9450</v>
      </c>
      <c r="G1889" s="78">
        <f t="shared" si="1477"/>
        <v>7875</v>
      </c>
      <c r="H1889" s="64">
        <f t="shared" si="1478"/>
        <v>6300</v>
      </c>
      <c r="I1889" s="51"/>
      <c r="J1889" s="101">
        <f t="shared" si="1464"/>
        <v>0</v>
      </c>
      <c r="K1889" s="14"/>
      <c r="L1889" s="13"/>
      <c r="M1889" s="2">
        <f t="shared" si="1465"/>
        <v>0</v>
      </c>
      <c r="N1889" s="1">
        <f t="shared" si="1466"/>
        <v>0</v>
      </c>
      <c r="O1889" s="2">
        <f t="shared" si="1467"/>
        <v>0</v>
      </c>
      <c r="P1889" s="2">
        <f t="shared" si="1468"/>
        <v>0</v>
      </c>
      <c r="Q1889" s="2">
        <f t="shared" si="1469"/>
        <v>0</v>
      </c>
      <c r="R1889" s="2"/>
      <c r="S1889" s="2">
        <f t="shared" si="1470"/>
        <v>0</v>
      </c>
      <c r="T1889" s="2">
        <f t="shared" si="1471"/>
        <v>0</v>
      </c>
      <c r="U1889" s="2">
        <f t="shared" si="1472"/>
        <v>0</v>
      </c>
      <c r="V1889" s="2">
        <f t="shared" si="1473"/>
        <v>0</v>
      </c>
      <c r="W1889" s="2">
        <f t="shared" si="1474"/>
        <v>0</v>
      </c>
      <c r="X1889" s="2"/>
      <c r="Y1889" s="2"/>
    </row>
    <row r="1890" spans="1:25" s="15" customFormat="1" ht="15" customHeight="1" x14ac:dyDescent="0.25">
      <c r="A1890" s="160" t="s">
        <v>543</v>
      </c>
      <c r="B1890" s="161"/>
      <c r="C1890" s="33" t="s">
        <v>3</v>
      </c>
      <c r="D1890" s="65">
        <v>180</v>
      </c>
      <c r="E1890" s="59">
        <f t="shared" si="1475"/>
        <v>157</v>
      </c>
      <c r="F1890" s="59">
        <f t="shared" si="1476"/>
        <v>135</v>
      </c>
      <c r="G1890" s="59">
        <f t="shared" si="1477"/>
        <v>112</v>
      </c>
      <c r="H1890" s="63">
        <f t="shared" si="1478"/>
        <v>90</v>
      </c>
      <c r="I1890" s="50"/>
      <c r="J1890" s="100">
        <f t="shared" si="1464"/>
        <v>0</v>
      </c>
      <c r="K1890" s="14"/>
      <c r="L1890" s="13"/>
      <c r="M1890" s="2">
        <f t="shared" si="1465"/>
        <v>0</v>
      </c>
      <c r="N1890" s="1">
        <f t="shared" si="1466"/>
        <v>0</v>
      </c>
      <c r="O1890" s="2">
        <f t="shared" si="1467"/>
        <v>0</v>
      </c>
      <c r="P1890" s="2">
        <f t="shared" si="1468"/>
        <v>0</v>
      </c>
      <c r="Q1890" s="2">
        <f t="shared" si="1469"/>
        <v>0</v>
      </c>
      <c r="R1890" s="2"/>
      <c r="S1890" s="2">
        <f t="shared" si="1470"/>
        <v>0</v>
      </c>
      <c r="T1890" s="2">
        <f t="shared" si="1471"/>
        <v>0</v>
      </c>
      <c r="U1890" s="2">
        <f t="shared" si="1472"/>
        <v>0</v>
      </c>
      <c r="V1890" s="2">
        <f t="shared" si="1473"/>
        <v>0</v>
      </c>
      <c r="W1890" s="2">
        <f t="shared" si="1474"/>
        <v>0</v>
      </c>
      <c r="X1890" s="2"/>
      <c r="Y1890" s="2"/>
    </row>
    <row r="1891" spans="1:25" s="15" customFormat="1" ht="15" customHeight="1" x14ac:dyDescent="0.25">
      <c r="A1891" s="160"/>
      <c r="B1891" s="161"/>
      <c r="C1891" s="34" t="s">
        <v>1</v>
      </c>
      <c r="D1891" s="37">
        <v>680</v>
      </c>
      <c r="E1891" s="38">
        <f t="shared" si="1475"/>
        <v>595</v>
      </c>
      <c r="F1891" s="38">
        <f t="shared" si="1476"/>
        <v>510</v>
      </c>
      <c r="G1891" s="38">
        <f t="shared" si="1477"/>
        <v>425</v>
      </c>
      <c r="H1891" s="30">
        <f t="shared" si="1478"/>
        <v>340</v>
      </c>
      <c r="I1891" s="17"/>
      <c r="J1891" s="10">
        <f t="shared" si="1464"/>
        <v>0</v>
      </c>
      <c r="K1891" s="14"/>
      <c r="L1891" s="13"/>
      <c r="M1891" s="2">
        <f t="shared" si="1465"/>
        <v>0</v>
      </c>
      <c r="N1891" s="1">
        <f t="shared" si="1466"/>
        <v>0</v>
      </c>
      <c r="O1891" s="2">
        <f t="shared" si="1467"/>
        <v>0</v>
      </c>
      <c r="P1891" s="2">
        <f t="shared" si="1468"/>
        <v>0</v>
      </c>
      <c r="Q1891" s="2">
        <f t="shared" si="1469"/>
        <v>0</v>
      </c>
      <c r="R1891" s="2"/>
      <c r="S1891" s="2">
        <f t="shared" si="1470"/>
        <v>0</v>
      </c>
      <c r="T1891" s="2">
        <f t="shared" si="1471"/>
        <v>0</v>
      </c>
      <c r="U1891" s="2">
        <f t="shared" si="1472"/>
        <v>0</v>
      </c>
      <c r="V1891" s="2">
        <f t="shared" si="1473"/>
        <v>0</v>
      </c>
      <c r="W1891" s="2">
        <f t="shared" si="1474"/>
        <v>0</v>
      </c>
      <c r="X1891" s="2"/>
      <c r="Y1891" s="2"/>
    </row>
    <row r="1892" spans="1:25" s="15" customFormat="1" ht="15" customHeight="1" x14ac:dyDescent="0.25">
      <c r="A1892" s="160"/>
      <c r="B1892" s="161"/>
      <c r="C1892" s="34" t="s">
        <v>390</v>
      </c>
      <c r="D1892" s="43">
        <v>1300</v>
      </c>
      <c r="E1892" s="73">
        <f t="shared" si="1475"/>
        <v>1137</v>
      </c>
      <c r="F1892" s="73">
        <f t="shared" si="1476"/>
        <v>975</v>
      </c>
      <c r="G1892" s="73">
        <f t="shared" si="1477"/>
        <v>812</v>
      </c>
      <c r="H1892" s="29">
        <f t="shared" si="1478"/>
        <v>650</v>
      </c>
      <c r="I1892" s="17"/>
      <c r="J1892" s="103">
        <f t="shared" si="1464"/>
        <v>0</v>
      </c>
      <c r="K1892" s="14"/>
      <c r="L1892" s="13"/>
      <c r="M1892" s="2">
        <f t="shared" si="1465"/>
        <v>0</v>
      </c>
      <c r="N1892" s="1">
        <f t="shared" si="1466"/>
        <v>0</v>
      </c>
      <c r="O1892" s="2">
        <f t="shared" si="1467"/>
        <v>0</v>
      </c>
      <c r="P1892" s="2">
        <f t="shared" si="1468"/>
        <v>0</v>
      </c>
      <c r="Q1892" s="2">
        <f t="shared" si="1469"/>
        <v>0</v>
      </c>
      <c r="R1892" s="2"/>
      <c r="S1892" s="2">
        <f t="shared" si="1470"/>
        <v>0</v>
      </c>
      <c r="T1892" s="2">
        <f t="shared" si="1471"/>
        <v>0</v>
      </c>
      <c r="U1892" s="2">
        <f t="shared" si="1472"/>
        <v>0</v>
      </c>
      <c r="V1892" s="2">
        <f t="shared" si="1473"/>
        <v>0</v>
      </c>
      <c r="W1892" s="2">
        <f t="shared" si="1474"/>
        <v>0</v>
      </c>
      <c r="X1892" s="2"/>
      <c r="Y1892" s="2"/>
    </row>
    <row r="1893" spans="1:25" s="15" customFormat="1" ht="14.25" customHeight="1" thickBot="1" x14ac:dyDescent="0.3">
      <c r="A1893" s="160"/>
      <c r="B1893" s="161"/>
      <c r="C1893" s="35" t="s">
        <v>391</v>
      </c>
      <c r="D1893" s="77">
        <v>9600</v>
      </c>
      <c r="E1893" s="78">
        <f t="shared" si="1475"/>
        <v>8400</v>
      </c>
      <c r="F1893" s="78">
        <f t="shared" si="1476"/>
        <v>7200</v>
      </c>
      <c r="G1893" s="78">
        <f t="shared" si="1477"/>
        <v>6000</v>
      </c>
      <c r="H1893" s="64">
        <f t="shared" si="1478"/>
        <v>4800</v>
      </c>
      <c r="I1893" s="51"/>
      <c r="J1893" s="101">
        <f t="shared" si="1464"/>
        <v>0</v>
      </c>
      <c r="K1893" s="14"/>
      <c r="L1893" s="13"/>
      <c r="M1893" s="2">
        <f t="shared" si="1465"/>
        <v>0</v>
      </c>
      <c r="N1893" s="1">
        <f t="shared" si="1466"/>
        <v>0</v>
      </c>
      <c r="O1893" s="2">
        <f t="shared" si="1467"/>
        <v>0</v>
      </c>
      <c r="P1893" s="2">
        <f t="shared" si="1468"/>
        <v>0</v>
      </c>
      <c r="Q1893" s="2">
        <f t="shared" si="1469"/>
        <v>0</v>
      </c>
      <c r="R1893" s="2"/>
      <c r="S1893" s="2">
        <f t="shared" si="1470"/>
        <v>0</v>
      </c>
      <c r="T1893" s="2">
        <f t="shared" si="1471"/>
        <v>0</v>
      </c>
      <c r="U1893" s="2">
        <f t="shared" si="1472"/>
        <v>0</v>
      </c>
      <c r="V1893" s="2">
        <f t="shared" si="1473"/>
        <v>0</v>
      </c>
      <c r="W1893" s="2">
        <f t="shared" si="1474"/>
        <v>0</v>
      </c>
      <c r="X1893" s="2"/>
      <c r="Y1893" s="2"/>
    </row>
    <row r="1894" spans="1:25" s="15" customFormat="1" ht="15" customHeight="1" x14ac:dyDescent="0.25">
      <c r="A1894" s="160" t="s">
        <v>1360</v>
      </c>
      <c r="B1894" s="161"/>
      <c r="C1894" s="33" t="s">
        <v>3</v>
      </c>
      <c r="D1894" s="65">
        <v>540</v>
      </c>
      <c r="E1894" s="59">
        <f t="shared" si="1475"/>
        <v>472</v>
      </c>
      <c r="F1894" s="59">
        <f t="shared" si="1476"/>
        <v>405</v>
      </c>
      <c r="G1894" s="59">
        <f t="shared" si="1477"/>
        <v>337</v>
      </c>
      <c r="H1894" s="63">
        <f t="shared" si="1478"/>
        <v>270</v>
      </c>
      <c r="I1894" s="50"/>
      <c r="J1894" s="100">
        <f t="shared" si="1464"/>
        <v>0</v>
      </c>
      <c r="K1894" s="14"/>
      <c r="L1894" s="13"/>
      <c r="M1894" s="2">
        <f t="shared" si="1465"/>
        <v>0</v>
      </c>
      <c r="N1894" s="1">
        <f t="shared" si="1466"/>
        <v>0</v>
      </c>
      <c r="O1894" s="2">
        <f t="shared" si="1467"/>
        <v>0</v>
      </c>
      <c r="P1894" s="2">
        <f t="shared" si="1468"/>
        <v>0</v>
      </c>
      <c r="Q1894" s="2">
        <f t="shared" si="1469"/>
        <v>0</v>
      </c>
      <c r="R1894" s="2"/>
      <c r="S1894" s="2">
        <f t="shared" si="1470"/>
        <v>0</v>
      </c>
      <c r="T1894" s="2">
        <f t="shared" si="1471"/>
        <v>0</v>
      </c>
      <c r="U1894" s="2">
        <f t="shared" si="1472"/>
        <v>0</v>
      </c>
      <c r="V1894" s="2">
        <f t="shared" si="1473"/>
        <v>0</v>
      </c>
      <c r="W1894" s="2">
        <f t="shared" si="1474"/>
        <v>0</v>
      </c>
      <c r="X1894" s="2"/>
      <c r="Y1894" s="2"/>
    </row>
    <row r="1895" spans="1:25" s="15" customFormat="1" ht="15" customHeight="1" x14ac:dyDescent="0.25">
      <c r="A1895" s="160"/>
      <c r="B1895" s="161"/>
      <c r="C1895" s="34" t="s">
        <v>1</v>
      </c>
      <c r="D1895" s="37">
        <v>2350</v>
      </c>
      <c r="E1895" s="38">
        <f t="shared" si="1475"/>
        <v>2056</v>
      </c>
      <c r="F1895" s="38">
        <f t="shared" si="1476"/>
        <v>1762</v>
      </c>
      <c r="G1895" s="38">
        <f t="shared" si="1477"/>
        <v>1468</v>
      </c>
      <c r="H1895" s="30">
        <f t="shared" si="1478"/>
        <v>1175</v>
      </c>
      <c r="I1895" s="17"/>
      <c r="J1895" s="10">
        <f t="shared" si="1464"/>
        <v>0</v>
      </c>
      <c r="K1895" s="14"/>
      <c r="L1895" s="13"/>
      <c r="M1895" s="2">
        <f t="shared" si="1465"/>
        <v>0</v>
      </c>
      <c r="N1895" s="1">
        <f t="shared" si="1466"/>
        <v>0</v>
      </c>
      <c r="O1895" s="2">
        <f t="shared" si="1467"/>
        <v>0</v>
      </c>
      <c r="P1895" s="2">
        <f t="shared" si="1468"/>
        <v>0</v>
      </c>
      <c r="Q1895" s="2">
        <f t="shared" si="1469"/>
        <v>0</v>
      </c>
      <c r="R1895" s="2"/>
      <c r="S1895" s="2">
        <f t="shared" si="1470"/>
        <v>0</v>
      </c>
      <c r="T1895" s="2">
        <f t="shared" si="1471"/>
        <v>0</v>
      </c>
      <c r="U1895" s="2">
        <f t="shared" si="1472"/>
        <v>0</v>
      </c>
      <c r="V1895" s="2">
        <f t="shared" si="1473"/>
        <v>0</v>
      </c>
      <c r="W1895" s="2">
        <f t="shared" si="1474"/>
        <v>0</v>
      </c>
      <c r="X1895" s="2"/>
      <c r="Y1895" s="2"/>
    </row>
    <row r="1896" spans="1:25" s="15" customFormat="1" ht="15" customHeight="1" x14ac:dyDescent="0.25">
      <c r="A1896" s="160"/>
      <c r="B1896" s="161"/>
      <c r="C1896" s="34" t="s">
        <v>390</v>
      </c>
      <c r="D1896" s="43">
        <v>4500</v>
      </c>
      <c r="E1896" s="73">
        <f t="shared" si="1475"/>
        <v>3937</v>
      </c>
      <c r="F1896" s="73">
        <f t="shared" si="1476"/>
        <v>3375</v>
      </c>
      <c r="G1896" s="73">
        <f t="shared" si="1477"/>
        <v>2812</v>
      </c>
      <c r="H1896" s="29">
        <f t="shared" si="1478"/>
        <v>2250</v>
      </c>
      <c r="I1896" s="17"/>
      <c r="J1896" s="103">
        <f t="shared" si="1464"/>
        <v>0</v>
      </c>
      <c r="K1896" s="14"/>
      <c r="L1896" s="13"/>
      <c r="M1896" s="2">
        <f t="shared" si="1465"/>
        <v>0</v>
      </c>
      <c r="N1896" s="1">
        <f t="shared" si="1466"/>
        <v>0</v>
      </c>
      <c r="O1896" s="2">
        <f t="shared" si="1467"/>
        <v>0</v>
      </c>
      <c r="P1896" s="2">
        <f t="shared" si="1468"/>
        <v>0</v>
      </c>
      <c r="Q1896" s="2">
        <f t="shared" si="1469"/>
        <v>0</v>
      </c>
      <c r="R1896" s="2"/>
      <c r="S1896" s="2">
        <f t="shared" si="1470"/>
        <v>0</v>
      </c>
      <c r="T1896" s="2">
        <f t="shared" si="1471"/>
        <v>0</v>
      </c>
      <c r="U1896" s="2">
        <f t="shared" si="1472"/>
        <v>0</v>
      </c>
      <c r="V1896" s="2">
        <f t="shared" si="1473"/>
        <v>0</v>
      </c>
      <c r="W1896" s="2">
        <f t="shared" si="1474"/>
        <v>0</v>
      </c>
      <c r="X1896" s="2"/>
      <c r="Y1896" s="2"/>
    </row>
    <row r="1897" spans="1:25" s="15" customFormat="1" ht="14.25" customHeight="1" thickBot="1" x14ac:dyDescent="0.3">
      <c r="A1897" s="160"/>
      <c r="B1897" s="161"/>
      <c r="C1897" s="35" t="s">
        <v>391</v>
      </c>
      <c r="D1897" s="77">
        <v>39200</v>
      </c>
      <c r="E1897" s="78">
        <f t="shared" si="1475"/>
        <v>34300</v>
      </c>
      <c r="F1897" s="78">
        <f t="shared" si="1476"/>
        <v>29400</v>
      </c>
      <c r="G1897" s="78">
        <f t="shared" si="1477"/>
        <v>24500</v>
      </c>
      <c r="H1897" s="64">
        <f t="shared" si="1478"/>
        <v>19600</v>
      </c>
      <c r="I1897" s="51"/>
      <c r="J1897" s="101">
        <f t="shared" si="1464"/>
        <v>0</v>
      </c>
      <c r="K1897" s="14"/>
      <c r="L1897" s="13"/>
      <c r="M1897" s="2">
        <f t="shared" si="1465"/>
        <v>0</v>
      </c>
      <c r="N1897" s="1">
        <f t="shared" si="1466"/>
        <v>0</v>
      </c>
      <c r="O1897" s="2">
        <f t="shared" si="1467"/>
        <v>0</v>
      </c>
      <c r="P1897" s="2">
        <f t="shared" si="1468"/>
        <v>0</v>
      </c>
      <c r="Q1897" s="2">
        <f t="shared" si="1469"/>
        <v>0</v>
      </c>
      <c r="R1897" s="2"/>
      <c r="S1897" s="2">
        <f t="shared" si="1470"/>
        <v>0</v>
      </c>
      <c r="T1897" s="2">
        <f t="shared" si="1471"/>
        <v>0</v>
      </c>
      <c r="U1897" s="2">
        <f t="shared" si="1472"/>
        <v>0</v>
      </c>
      <c r="V1897" s="2">
        <f t="shared" si="1473"/>
        <v>0</v>
      </c>
      <c r="W1897" s="2">
        <f t="shared" si="1474"/>
        <v>0</v>
      </c>
      <c r="X1897" s="2"/>
      <c r="Y1897" s="2"/>
    </row>
    <row r="1898" spans="1:25" s="15" customFormat="1" ht="15" customHeight="1" x14ac:dyDescent="0.25">
      <c r="A1898" s="160" t="s">
        <v>951</v>
      </c>
      <c r="B1898" s="161"/>
      <c r="C1898" s="33" t="s">
        <v>3</v>
      </c>
      <c r="D1898" s="65">
        <v>1440</v>
      </c>
      <c r="E1898" s="59">
        <f t="shared" ref="E1898:E1901" si="1479">INT(H1898*1.75)</f>
        <v>1260</v>
      </c>
      <c r="F1898" s="59">
        <f t="shared" ref="F1898:F1901" si="1480">INT(H1898*1.5)</f>
        <v>1080</v>
      </c>
      <c r="G1898" s="59">
        <f t="shared" ref="G1898:G1901" si="1481">INT(H1898*1.25)</f>
        <v>900</v>
      </c>
      <c r="H1898" s="63">
        <f t="shared" ref="H1898:H1901" si="1482">INT(D1898/2)</f>
        <v>720</v>
      </c>
      <c r="I1898" s="50"/>
      <c r="J1898" s="100">
        <f t="shared" ref="J1898:J1901" si="1483">IF($K$6&lt;=9999,S1898,IF(AND($K$6&gt;=10000,$K$6&lt;=19999),T1898,IF(AND($K$6&gt;=20000,$K$6&lt;=39999),U1898,IF(AND($K$6&gt;=40000,$K$6&lt;=79999),V1898,IF($K$6&gt;=80000,W1898,0)))))</f>
        <v>0</v>
      </c>
      <c r="K1898" s="14"/>
      <c r="L1898" s="13"/>
      <c r="M1898" s="2">
        <f t="shared" si="1465"/>
        <v>0</v>
      </c>
      <c r="N1898" s="1">
        <f t="shared" si="1466"/>
        <v>0</v>
      </c>
      <c r="O1898" s="2">
        <f t="shared" si="1467"/>
        <v>0</v>
      </c>
      <c r="P1898" s="2">
        <f t="shared" si="1468"/>
        <v>0</v>
      </c>
      <c r="Q1898" s="2">
        <f t="shared" si="1469"/>
        <v>0</v>
      </c>
      <c r="R1898" s="2"/>
      <c r="S1898" s="2">
        <f t="shared" si="1470"/>
        <v>0</v>
      </c>
      <c r="T1898" s="2">
        <f t="shared" si="1471"/>
        <v>0</v>
      </c>
      <c r="U1898" s="2">
        <f t="shared" si="1472"/>
        <v>0</v>
      </c>
      <c r="V1898" s="2">
        <f t="shared" si="1473"/>
        <v>0</v>
      </c>
      <c r="W1898" s="2">
        <f t="shared" si="1474"/>
        <v>0</v>
      </c>
      <c r="X1898" s="2"/>
      <c r="Y1898" s="2"/>
    </row>
    <row r="1899" spans="1:25" s="15" customFormat="1" ht="15" customHeight="1" x14ac:dyDescent="0.25">
      <c r="A1899" s="160"/>
      <c r="B1899" s="161"/>
      <c r="C1899" s="34" t="s">
        <v>1</v>
      </c>
      <c r="D1899" s="37">
        <v>6570</v>
      </c>
      <c r="E1899" s="38">
        <f t="shared" si="1479"/>
        <v>5748</v>
      </c>
      <c r="F1899" s="38">
        <f t="shared" si="1480"/>
        <v>4927</v>
      </c>
      <c r="G1899" s="38">
        <f t="shared" si="1481"/>
        <v>4106</v>
      </c>
      <c r="H1899" s="30">
        <f t="shared" si="1482"/>
        <v>3285</v>
      </c>
      <c r="I1899" s="17"/>
      <c r="J1899" s="10">
        <f t="shared" si="1483"/>
        <v>0</v>
      </c>
      <c r="K1899" s="14"/>
      <c r="L1899" s="13"/>
      <c r="M1899" s="2">
        <f t="shared" si="1465"/>
        <v>0</v>
      </c>
      <c r="N1899" s="1">
        <f t="shared" si="1466"/>
        <v>0</v>
      </c>
      <c r="O1899" s="2">
        <f t="shared" si="1467"/>
        <v>0</v>
      </c>
      <c r="P1899" s="2">
        <f t="shared" si="1468"/>
        <v>0</v>
      </c>
      <c r="Q1899" s="2">
        <f t="shared" si="1469"/>
        <v>0</v>
      </c>
      <c r="R1899" s="2"/>
      <c r="S1899" s="2">
        <f t="shared" si="1470"/>
        <v>0</v>
      </c>
      <c r="T1899" s="2">
        <f t="shared" si="1471"/>
        <v>0</v>
      </c>
      <c r="U1899" s="2">
        <f t="shared" si="1472"/>
        <v>0</v>
      </c>
      <c r="V1899" s="2">
        <f t="shared" si="1473"/>
        <v>0</v>
      </c>
      <c r="W1899" s="2">
        <f t="shared" si="1474"/>
        <v>0</v>
      </c>
      <c r="X1899" s="2"/>
      <c r="Y1899" s="2"/>
    </row>
    <row r="1900" spans="1:25" s="15" customFormat="1" ht="15" customHeight="1" x14ac:dyDescent="0.25">
      <c r="A1900" s="160"/>
      <c r="B1900" s="161"/>
      <c r="C1900" s="34" t="s">
        <v>390</v>
      </c>
      <c r="D1900" s="43">
        <v>12700</v>
      </c>
      <c r="E1900" s="73">
        <f t="shared" si="1479"/>
        <v>11112</v>
      </c>
      <c r="F1900" s="73">
        <f t="shared" si="1480"/>
        <v>9525</v>
      </c>
      <c r="G1900" s="73">
        <f t="shared" si="1481"/>
        <v>7937</v>
      </c>
      <c r="H1900" s="29">
        <f t="shared" si="1482"/>
        <v>6350</v>
      </c>
      <c r="I1900" s="17"/>
      <c r="J1900" s="103">
        <f t="shared" si="1483"/>
        <v>0</v>
      </c>
      <c r="K1900" s="14"/>
      <c r="L1900" s="13"/>
      <c r="M1900" s="2">
        <f t="shared" si="1465"/>
        <v>0</v>
      </c>
      <c r="N1900" s="1">
        <f t="shared" si="1466"/>
        <v>0</v>
      </c>
      <c r="O1900" s="2">
        <f t="shared" si="1467"/>
        <v>0</v>
      </c>
      <c r="P1900" s="2">
        <f t="shared" si="1468"/>
        <v>0</v>
      </c>
      <c r="Q1900" s="2">
        <f t="shared" si="1469"/>
        <v>0</v>
      </c>
      <c r="R1900" s="2"/>
      <c r="S1900" s="2">
        <f t="shared" si="1470"/>
        <v>0</v>
      </c>
      <c r="T1900" s="2">
        <f t="shared" si="1471"/>
        <v>0</v>
      </c>
      <c r="U1900" s="2">
        <f t="shared" si="1472"/>
        <v>0</v>
      </c>
      <c r="V1900" s="2">
        <f t="shared" si="1473"/>
        <v>0</v>
      </c>
      <c r="W1900" s="2">
        <f t="shared" si="1474"/>
        <v>0</v>
      </c>
      <c r="X1900" s="2"/>
      <c r="Y1900" s="2"/>
    </row>
    <row r="1901" spans="1:25" s="15" customFormat="1" ht="14.25" customHeight="1" thickBot="1" x14ac:dyDescent="0.3">
      <c r="A1901" s="160"/>
      <c r="B1901" s="161"/>
      <c r="C1901" s="35" t="s">
        <v>391</v>
      </c>
      <c r="D1901" s="77">
        <v>113700</v>
      </c>
      <c r="E1901" s="78">
        <f t="shared" si="1479"/>
        <v>99487</v>
      </c>
      <c r="F1901" s="78">
        <f t="shared" si="1480"/>
        <v>85275</v>
      </c>
      <c r="G1901" s="78">
        <f t="shared" si="1481"/>
        <v>71062</v>
      </c>
      <c r="H1901" s="64">
        <f t="shared" si="1482"/>
        <v>56850</v>
      </c>
      <c r="I1901" s="51"/>
      <c r="J1901" s="101">
        <f t="shared" si="1483"/>
        <v>0</v>
      </c>
      <c r="K1901" s="14"/>
      <c r="L1901" s="13"/>
      <c r="M1901" s="2">
        <f t="shared" si="1465"/>
        <v>0</v>
      </c>
      <c r="N1901" s="1">
        <f t="shared" si="1466"/>
        <v>0</v>
      </c>
      <c r="O1901" s="2">
        <f t="shared" si="1467"/>
        <v>0</v>
      </c>
      <c r="P1901" s="2">
        <f t="shared" si="1468"/>
        <v>0</v>
      </c>
      <c r="Q1901" s="2">
        <f t="shared" si="1469"/>
        <v>0</v>
      </c>
      <c r="R1901" s="2"/>
      <c r="S1901" s="2">
        <f t="shared" si="1470"/>
        <v>0</v>
      </c>
      <c r="T1901" s="2">
        <f t="shared" si="1471"/>
        <v>0</v>
      </c>
      <c r="U1901" s="2">
        <f t="shared" si="1472"/>
        <v>0</v>
      </c>
      <c r="V1901" s="2">
        <f t="shared" si="1473"/>
        <v>0</v>
      </c>
      <c r="W1901" s="2">
        <f t="shared" si="1474"/>
        <v>0</v>
      </c>
      <c r="X1901" s="2"/>
      <c r="Y1901" s="2"/>
    </row>
    <row r="1902" spans="1:25" s="15" customFormat="1" ht="15" customHeight="1" x14ac:dyDescent="0.25">
      <c r="A1902" s="160" t="s">
        <v>544</v>
      </c>
      <c r="B1902" s="161"/>
      <c r="C1902" s="33" t="s">
        <v>3</v>
      </c>
      <c r="D1902" s="81">
        <v>140</v>
      </c>
      <c r="E1902" s="73">
        <f t="shared" si="1475"/>
        <v>122</v>
      </c>
      <c r="F1902" s="73">
        <f t="shared" si="1476"/>
        <v>105</v>
      </c>
      <c r="G1902" s="73">
        <f t="shared" si="1477"/>
        <v>87</v>
      </c>
      <c r="H1902" s="76">
        <f t="shared" si="1478"/>
        <v>70</v>
      </c>
      <c r="I1902" s="50"/>
      <c r="J1902" s="100">
        <f t="shared" si="1464"/>
        <v>0</v>
      </c>
      <c r="K1902" s="14"/>
      <c r="L1902" s="13"/>
      <c r="M1902" s="2">
        <f t="shared" si="1465"/>
        <v>0</v>
      </c>
      <c r="N1902" s="1">
        <f t="shared" si="1466"/>
        <v>0</v>
      </c>
      <c r="O1902" s="2">
        <f t="shared" si="1467"/>
        <v>0</v>
      </c>
      <c r="P1902" s="2">
        <f t="shared" si="1468"/>
        <v>0</v>
      </c>
      <c r="Q1902" s="2">
        <f t="shared" si="1469"/>
        <v>0</v>
      </c>
      <c r="R1902" s="2"/>
      <c r="S1902" s="2">
        <f t="shared" si="1470"/>
        <v>0</v>
      </c>
      <c r="T1902" s="2">
        <f t="shared" si="1471"/>
        <v>0</v>
      </c>
      <c r="U1902" s="2">
        <f t="shared" si="1472"/>
        <v>0</v>
      </c>
      <c r="V1902" s="2">
        <f t="shared" si="1473"/>
        <v>0</v>
      </c>
      <c r="W1902" s="2">
        <f t="shared" si="1474"/>
        <v>0</v>
      </c>
      <c r="X1902" s="2"/>
      <c r="Y1902" s="2"/>
    </row>
    <row r="1903" spans="1:25" s="15" customFormat="1" ht="15" customHeight="1" x14ac:dyDescent="0.25">
      <c r="A1903" s="160"/>
      <c r="B1903" s="161"/>
      <c r="C1903" s="34" t="s">
        <v>1</v>
      </c>
      <c r="D1903" s="70">
        <v>540</v>
      </c>
      <c r="E1903" s="38">
        <f t="shared" si="1475"/>
        <v>472</v>
      </c>
      <c r="F1903" s="38">
        <f t="shared" si="1476"/>
        <v>405</v>
      </c>
      <c r="G1903" s="38">
        <f t="shared" si="1477"/>
        <v>337</v>
      </c>
      <c r="H1903" s="55">
        <f t="shared" si="1478"/>
        <v>270</v>
      </c>
      <c r="I1903" s="17"/>
      <c r="J1903" s="10">
        <f t="shared" si="1464"/>
        <v>0</v>
      </c>
      <c r="K1903" s="14"/>
      <c r="L1903" s="13"/>
      <c r="M1903" s="2">
        <f t="shared" si="1465"/>
        <v>0</v>
      </c>
      <c r="N1903" s="1">
        <f t="shared" si="1466"/>
        <v>0</v>
      </c>
      <c r="O1903" s="2">
        <f t="shared" si="1467"/>
        <v>0</v>
      </c>
      <c r="P1903" s="2">
        <f t="shared" si="1468"/>
        <v>0</v>
      </c>
      <c r="Q1903" s="2">
        <f t="shared" si="1469"/>
        <v>0</v>
      </c>
      <c r="R1903" s="2"/>
      <c r="S1903" s="2">
        <f t="shared" si="1470"/>
        <v>0</v>
      </c>
      <c r="T1903" s="2">
        <f t="shared" si="1471"/>
        <v>0</v>
      </c>
      <c r="U1903" s="2">
        <f t="shared" si="1472"/>
        <v>0</v>
      </c>
      <c r="V1903" s="2">
        <f t="shared" si="1473"/>
        <v>0</v>
      </c>
      <c r="W1903" s="2">
        <f t="shared" si="1474"/>
        <v>0</v>
      </c>
      <c r="X1903" s="2"/>
      <c r="Y1903" s="2"/>
    </row>
    <row r="1904" spans="1:25" s="15" customFormat="1" ht="15" customHeight="1" x14ac:dyDescent="0.25">
      <c r="A1904" s="160"/>
      <c r="B1904" s="161"/>
      <c r="C1904" s="34" t="s">
        <v>390</v>
      </c>
      <c r="D1904" s="81">
        <v>900</v>
      </c>
      <c r="E1904" s="73">
        <f t="shared" si="1475"/>
        <v>787</v>
      </c>
      <c r="F1904" s="73">
        <f t="shared" si="1476"/>
        <v>675</v>
      </c>
      <c r="G1904" s="73">
        <f t="shared" si="1477"/>
        <v>562</v>
      </c>
      <c r="H1904" s="76">
        <f t="shared" si="1478"/>
        <v>450</v>
      </c>
      <c r="I1904" s="17"/>
      <c r="J1904" s="103">
        <f t="shared" si="1464"/>
        <v>0</v>
      </c>
      <c r="K1904" s="14"/>
      <c r="L1904" s="13"/>
      <c r="M1904" s="2">
        <f t="shared" si="1465"/>
        <v>0</v>
      </c>
      <c r="N1904" s="1">
        <f t="shared" si="1466"/>
        <v>0</v>
      </c>
      <c r="O1904" s="2">
        <f t="shared" si="1467"/>
        <v>0</v>
      </c>
      <c r="P1904" s="2">
        <f t="shared" si="1468"/>
        <v>0</v>
      </c>
      <c r="Q1904" s="2">
        <f t="shared" si="1469"/>
        <v>0</v>
      </c>
      <c r="R1904" s="2"/>
      <c r="S1904" s="2">
        <f t="shared" si="1470"/>
        <v>0</v>
      </c>
      <c r="T1904" s="2">
        <f t="shared" si="1471"/>
        <v>0</v>
      </c>
      <c r="U1904" s="2">
        <f t="shared" si="1472"/>
        <v>0</v>
      </c>
      <c r="V1904" s="2">
        <f t="shared" si="1473"/>
        <v>0</v>
      </c>
      <c r="W1904" s="2">
        <f t="shared" si="1474"/>
        <v>0</v>
      </c>
      <c r="X1904" s="2"/>
      <c r="Y1904" s="2"/>
    </row>
    <row r="1905" spans="1:25" s="15" customFormat="1" ht="14.25" customHeight="1" thickBot="1" x14ac:dyDescent="0.3">
      <c r="A1905" s="160"/>
      <c r="B1905" s="161"/>
      <c r="C1905" s="35" t="s">
        <v>391</v>
      </c>
      <c r="D1905" s="82">
        <v>6300</v>
      </c>
      <c r="E1905" s="83">
        <f t="shared" si="1475"/>
        <v>5512</v>
      </c>
      <c r="F1905" s="83">
        <f t="shared" si="1476"/>
        <v>4725</v>
      </c>
      <c r="G1905" s="83">
        <f t="shared" si="1477"/>
        <v>3937</v>
      </c>
      <c r="H1905" s="84">
        <f t="shared" si="1478"/>
        <v>3150</v>
      </c>
      <c r="I1905" s="51"/>
      <c r="J1905" s="101">
        <f t="shared" si="1464"/>
        <v>0</v>
      </c>
      <c r="K1905" s="14"/>
      <c r="L1905" s="13"/>
      <c r="M1905" s="2">
        <f t="shared" si="1465"/>
        <v>0</v>
      </c>
      <c r="N1905" s="1">
        <f t="shared" si="1466"/>
        <v>0</v>
      </c>
      <c r="O1905" s="2">
        <f t="shared" si="1467"/>
        <v>0</v>
      </c>
      <c r="P1905" s="2">
        <f t="shared" si="1468"/>
        <v>0</v>
      </c>
      <c r="Q1905" s="2">
        <f t="shared" si="1469"/>
        <v>0</v>
      </c>
      <c r="R1905" s="2"/>
      <c r="S1905" s="2">
        <f t="shared" si="1470"/>
        <v>0</v>
      </c>
      <c r="T1905" s="2">
        <f t="shared" si="1471"/>
        <v>0</v>
      </c>
      <c r="U1905" s="2">
        <f t="shared" si="1472"/>
        <v>0</v>
      </c>
      <c r="V1905" s="2">
        <f t="shared" si="1473"/>
        <v>0</v>
      </c>
      <c r="W1905" s="2">
        <f t="shared" si="1474"/>
        <v>0</v>
      </c>
      <c r="X1905" s="2"/>
      <c r="Y1905" s="2"/>
    </row>
    <row r="1906" spans="1:25" s="15" customFormat="1" ht="15" customHeight="1" x14ac:dyDescent="0.25">
      <c r="A1906" s="160" t="s">
        <v>545</v>
      </c>
      <c r="B1906" s="161"/>
      <c r="C1906" s="33" t="s">
        <v>3</v>
      </c>
      <c r="D1906" s="65">
        <v>260</v>
      </c>
      <c r="E1906" s="59">
        <f t="shared" si="1475"/>
        <v>227</v>
      </c>
      <c r="F1906" s="59">
        <f t="shared" si="1476"/>
        <v>195</v>
      </c>
      <c r="G1906" s="59">
        <f t="shared" si="1477"/>
        <v>162</v>
      </c>
      <c r="H1906" s="63">
        <f t="shared" si="1478"/>
        <v>130</v>
      </c>
      <c r="I1906" s="50"/>
      <c r="J1906" s="100">
        <f t="shared" si="1464"/>
        <v>0</v>
      </c>
      <c r="K1906" s="14"/>
      <c r="L1906" s="13"/>
      <c r="M1906" s="2">
        <f t="shared" si="1465"/>
        <v>0</v>
      </c>
      <c r="N1906" s="1">
        <f t="shared" si="1466"/>
        <v>0</v>
      </c>
      <c r="O1906" s="2">
        <f t="shared" si="1467"/>
        <v>0</v>
      </c>
      <c r="P1906" s="2">
        <f t="shared" si="1468"/>
        <v>0</v>
      </c>
      <c r="Q1906" s="2">
        <f t="shared" si="1469"/>
        <v>0</v>
      </c>
      <c r="R1906" s="2"/>
      <c r="S1906" s="2">
        <f t="shared" si="1470"/>
        <v>0</v>
      </c>
      <c r="T1906" s="2">
        <f t="shared" si="1471"/>
        <v>0</v>
      </c>
      <c r="U1906" s="2">
        <f t="shared" si="1472"/>
        <v>0</v>
      </c>
      <c r="V1906" s="2">
        <f t="shared" si="1473"/>
        <v>0</v>
      </c>
      <c r="W1906" s="2">
        <f t="shared" si="1474"/>
        <v>0</v>
      </c>
      <c r="X1906" s="2"/>
      <c r="Y1906" s="2"/>
    </row>
    <row r="1907" spans="1:25" s="15" customFormat="1" ht="15" customHeight="1" x14ac:dyDescent="0.25">
      <c r="A1907" s="160"/>
      <c r="B1907" s="161"/>
      <c r="C1907" s="34" t="s">
        <v>1</v>
      </c>
      <c r="D1907" s="37">
        <v>1050</v>
      </c>
      <c r="E1907" s="38">
        <f t="shared" si="1475"/>
        <v>918</v>
      </c>
      <c r="F1907" s="38">
        <f t="shared" si="1476"/>
        <v>787</v>
      </c>
      <c r="G1907" s="38">
        <f t="shared" si="1477"/>
        <v>656</v>
      </c>
      <c r="H1907" s="30">
        <f t="shared" si="1478"/>
        <v>525</v>
      </c>
      <c r="I1907" s="17"/>
      <c r="J1907" s="10">
        <f t="shared" si="1464"/>
        <v>0</v>
      </c>
      <c r="K1907" s="14"/>
      <c r="L1907" s="13"/>
      <c r="M1907" s="2">
        <f t="shared" si="1465"/>
        <v>0</v>
      </c>
      <c r="N1907" s="1">
        <f t="shared" si="1466"/>
        <v>0</v>
      </c>
      <c r="O1907" s="2">
        <f t="shared" si="1467"/>
        <v>0</v>
      </c>
      <c r="P1907" s="2">
        <f t="shared" si="1468"/>
        <v>0</v>
      </c>
      <c r="Q1907" s="2">
        <f t="shared" si="1469"/>
        <v>0</v>
      </c>
      <c r="R1907" s="2"/>
      <c r="S1907" s="2">
        <f t="shared" si="1470"/>
        <v>0</v>
      </c>
      <c r="T1907" s="2">
        <f t="shared" si="1471"/>
        <v>0</v>
      </c>
      <c r="U1907" s="2">
        <f t="shared" si="1472"/>
        <v>0</v>
      </c>
      <c r="V1907" s="2">
        <f t="shared" si="1473"/>
        <v>0</v>
      </c>
      <c r="W1907" s="2">
        <f t="shared" si="1474"/>
        <v>0</v>
      </c>
      <c r="X1907" s="2"/>
      <c r="Y1907" s="2"/>
    </row>
    <row r="1908" spans="1:25" s="15" customFormat="1" ht="15" customHeight="1" x14ac:dyDescent="0.25">
      <c r="A1908" s="160"/>
      <c r="B1908" s="161"/>
      <c r="C1908" s="34" t="s">
        <v>390</v>
      </c>
      <c r="D1908" s="43">
        <v>2000</v>
      </c>
      <c r="E1908" s="73">
        <f t="shared" si="1475"/>
        <v>1750</v>
      </c>
      <c r="F1908" s="73">
        <f t="shared" si="1476"/>
        <v>1500</v>
      </c>
      <c r="G1908" s="73">
        <f t="shared" si="1477"/>
        <v>1250</v>
      </c>
      <c r="H1908" s="29">
        <f t="shared" si="1478"/>
        <v>1000</v>
      </c>
      <c r="I1908" s="17"/>
      <c r="J1908" s="103">
        <f t="shared" si="1464"/>
        <v>0</v>
      </c>
      <c r="K1908" s="14"/>
      <c r="L1908" s="13"/>
      <c r="M1908" s="2">
        <f t="shared" si="1465"/>
        <v>0</v>
      </c>
      <c r="N1908" s="1">
        <f t="shared" si="1466"/>
        <v>0</v>
      </c>
      <c r="O1908" s="2">
        <f t="shared" si="1467"/>
        <v>0</v>
      </c>
      <c r="P1908" s="2">
        <f t="shared" si="1468"/>
        <v>0</v>
      </c>
      <c r="Q1908" s="2">
        <f t="shared" si="1469"/>
        <v>0</v>
      </c>
      <c r="R1908" s="2"/>
      <c r="S1908" s="2">
        <f t="shared" si="1470"/>
        <v>0</v>
      </c>
      <c r="T1908" s="2">
        <f t="shared" si="1471"/>
        <v>0</v>
      </c>
      <c r="U1908" s="2">
        <f t="shared" si="1472"/>
        <v>0</v>
      </c>
      <c r="V1908" s="2">
        <f t="shared" si="1473"/>
        <v>0</v>
      </c>
      <c r="W1908" s="2">
        <f t="shared" si="1474"/>
        <v>0</v>
      </c>
      <c r="X1908" s="2"/>
      <c r="Y1908" s="2"/>
    </row>
    <row r="1909" spans="1:25" s="15" customFormat="1" ht="14.25" customHeight="1" thickBot="1" x14ac:dyDescent="0.3">
      <c r="A1909" s="160"/>
      <c r="B1909" s="161"/>
      <c r="C1909" s="35" t="s">
        <v>391</v>
      </c>
      <c r="D1909" s="77">
        <v>16200</v>
      </c>
      <c r="E1909" s="78">
        <f t="shared" si="1475"/>
        <v>14175</v>
      </c>
      <c r="F1909" s="78">
        <f t="shared" si="1476"/>
        <v>12150</v>
      </c>
      <c r="G1909" s="78">
        <f t="shared" si="1477"/>
        <v>10125</v>
      </c>
      <c r="H1909" s="64">
        <f t="shared" si="1478"/>
        <v>8100</v>
      </c>
      <c r="I1909" s="51"/>
      <c r="J1909" s="101">
        <f t="shared" si="1464"/>
        <v>0</v>
      </c>
      <c r="K1909" s="14"/>
      <c r="L1909" s="13"/>
      <c r="M1909" s="2">
        <f t="shared" si="1465"/>
        <v>0</v>
      </c>
      <c r="N1909" s="1">
        <f t="shared" si="1466"/>
        <v>0</v>
      </c>
      <c r="O1909" s="2">
        <f t="shared" si="1467"/>
        <v>0</v>
      </c>
      <c r="P1909" s="2">
        <f t="shared" si="1468"/>
        <v>0</v>
      </c>
      <c r="Q1909" s="2">
        <f t="shared" si="1469"/>
        <v>0</v>
      </c>
      <c r="R1909" s="2"/>
      <c r="S1909" s="2">
        <f t="shared" si="1470"/>
        <v>0</v>
      </c>
      <c r="T1909" s="2">
        <f t="shared" si="1471"/>
        <v>0</v>
      </c>
      <c r="U1909" s="2">
        <f t="shared" si="1472"/>
        <v>0</v>
      </c>
      <c r="V1909" s="2">
        <f t="shared" si="1473"/>
        <v>0</v>
      </c>
      <c r="W1909" s="2">
        <f t="shared" si="1474"/>
        <v>0</v>
      </c>
      <c r="X1909" s="2"/>
      <c r="Y1909" s="2"/>
    </row>
    <row r="1910" spans="1:25" s="15" customFormat="1" ht="15" customHeight="1" x14ac:dyDescent="0.25">
      <c r="A1910" s="160" t="s">
        <v>546</v>
      </c>
      <c r="B1910" s="161"/>
      <c r="C1910" s="33" t="s">
        <v>3</v>
      </c>
      <c r="D1910" s="65">
        <v>620</v>
      </c>
      <c r="E1910" s="59">
        <f t="shared" si="1475"/>
        <v>542</v>
      </c>
      <c r="F1910" s="59">
        <f t="shared" si="1476"/>
        <v>465</v>
      </c>
      <c r="G1910" s="59">
        <f t="shared" si="1477"/>
        <v>387</v>
      </c>
      <c r="H1910" s="60">
        <f t="shared" si="1478"/>
        <v>310</v>
      </c>
      <c r="I1910" s="50"/>
      <c r="J1910" s="100">
        <f t="shared" si="1464"/>
        <v>0</v>
      </c>
      <c r="K1910" s="14"/>
      <c r="L1910" s="13"/>
      <c r="M1910" s="2">
        <f t="shared" si="1465"/>
        <v>0</v>
      </c>
      <c r="N1910" s="1">
        <f t="shared" si="1466"/>
        <v>0</v>
      </c>
      <c r="O1910" s="2">
        <f t="shared" si="1467"/>
        <v>0</v>
      </c>
      <c r="P1910" s="2">
        <f t="shared" si="1468"/>
        <v>0</v>
      </c>
      <c r="Q1910" s="2">
        <f t="shared" si="1469"/>
        <v>0</v>
      </c>
      <c r="R1910" s="2"/>
      <c r="S1910" s="2">
        <f t="shared" si="1470"/>
        <v>0</v>
      </c>
      <c r="T1910" s="2">
        <f t="shared" si="1471"/>
        <v>0</v>
      </c>
      <c r="U1910" s="2">
        <f t="shared" si="1472"/>
        <v>0</v>
      </c>
      <c r="V1910" s="2">
        <f t="shared" si="1473"/>
        <v>0</v>
      </c>
      <c r="W1910" s="2">
        <f t="shared" si="1474"/>
        <v>0</v>
      </c>
      <c r="X1910" s="2"/>
      <c r="Y1910" s="2"/>
    </row>
    <row r="1911" spans="1:25" s="15" customFormat="1" ht="15" customHeight="1" x14ac:dyDescent="0.25">
      <c r="A1911" s="160"/>
      <c r="B1911" s="161"/>
      <c r="C1911" s="34" t="s">
        <v>1</v>
      </c>
      <c r="D1911" s="37">
        <v>2720</v>
      </c>
      <c r="E1911" s="38">
        <f t="shared" si="1475"/>
        <v>2380</v>
      </c>
      <c r="F1911" s="38">
        <f t="shared" si="1476"/>
        <v>2040</v>
      </c>
      <c r="G1911" s="38">
        <f t="shared" si="1477"/>
        <v>1700</v>
      </c>
      <c r="H1911" s="55">
        <f t="shared" si="1478"/>
        <v>1360</v>
      </c>
      <c r="I1911" s="17"/>
      <c r="J1911" s="10">
        <f t="shared" si="1464"/>
        <v>0</v>
      </c>
      <c r="K1911" s="14"/>
      <c r="L1911" s="13"/>
      <c r="M1911" s="2">
        <f t="shared" si="1465"/>
        <v>0</v>
      </c>
      <c r="N1911" s="1">
        <f t="shared" si="1466"/>
        <v>0</v>
      </c>
      <c r="O1911" s="2">
        <f t="shared" si="1467"/>
        <v>0</v>
      </c>
      <c r="P1911" s="2">
        <f t="shared" si="1468"/>
        <v>0</v>
      </c>
      <c r="Q1911" s="2">
        <f t="shared" si="1469"/>
        <v>0</v>
      </c>
      <c r="R1911" s="2"/>
      <c r="S1911" s="2">
        <f t="shared" si="1470"/>
        <v>0</v>
      </c>
      <c r="T1911" s="2">
        <f t="shared" si="1471"/>
        <v>0</v>
      </c>
      <c r="U1911" s="2">
        <f t="shared" si="1472"/>
        <v>0</v>
      </c>
      <c r="V1911" s="2">
        <f t="shared" si="1473"/>
        <v>0</v>
      </c>
      <c r="W1911" s="2">
        <f t="shared" si="1474"/>
        <v>0</v>
      </c>
      <c r="X1911" s="2"/>
      <c r="Y1911" s="2"/>
    </row>
    <row r="1912" spans="1:25" s="15" customFormat="1" ht="15" customHeight="1" x14ac:dyDescent="0.25">
      <c r="A1912" s="160"/>
      <c r="B1912" s="161"/>
      <c r="C1912" s="34" t="s">
        <v>390</v>
      </c>
      <c r="D1912" s="43">
        <v>5200</v>
      </c>
      <c r="E1912" s="73">
        <f t="shared" si="1475"/>
        <v>4550</v>
      </c>
      <c r="F1912" s="73">
        <f t="shared" si="1476"/>
        <v>3900</v>
      </c>
      <c r="G1912" s="73">
        <f t="shared" si="1477"/>
        <v>3250</v>
      </c>
      <c r="H1912" s="76">
        <f t="shared" si="1478"/>
        <v>2600</v>
      </c>
      <c r="I1912" s="17"/>
      <c r="J1912" s="103">
        <f t="shared" si="1464"/>
        <v>0</v>
      </c>
      <c r="K1912" s="14"/>
      <c r="L1912" s="13"/>
      <c r="M1912" s="2">
        <f t="shared" si="1465"/>
        <v>0</v>
      </c>
      <c r="N1912" s="1">
        <f t="shared" si="1466"/>
        <v>0</v>
      </c>
      <c r="O1912" s="2">
        <f t="shared" si="1467"/>
        <v>0</v>
      </c>
      <c r="P1912" s="2">
        <f t="shared" si="1468"/>
        <v>0</v>
      </c>
      <c r="Q1912" s="2">
        <f t="shared" si="1469"/>
        <v>0</v>
      </c>
      <c r="R1912" s="2"/>
      <c r="S1912" s="2">
        <f t="shared" si="1470"/>
        <v>0</v>
      </c>
      <c r="T1912" s="2">
        <f t="shared" si="1471"/>
        <v>0</v>
      </c>
      <c r="U1912" s="2">
        <f t="shared" si="1472"/>
        <v>0</v>
      </c>
      <c r="V1912" s="2">
        <f t="shared" si="1473"/>
        <v>0</v>
      </c>
      <c r="W1912" s="2">
        <f t="shared" si="1474"/>
        <v>0</v>
      </c>
      <c r="X1912" s="2"/>
      <c r="Y1912" s="2"/>
    </row>
    <row r="1913" spans="1:25" s="15" customFormat="1" ht="15" customHeight="1" thickBot="1" x14ac:dyDescent="0.3">
      <c r="A1913" s="160"/>
      <c r="B1913" s="161"/>
      <c r="C1913" s="35" t="s">
        <v>391</v>
      </c>
      <c r="D1913" s="80">
        <v>45600</v>
      </c>
      <c r="E1913" s="83">
        <f t="shared" ref="E1913:E1929" si="1484">INT(H1913*1.75)</f>
        <v>39900</v>
      </c>
      <c r="F1913" s="83">
        <f t="shared" ref="F1913:F1929" si="1485">INT(H1913*1.5)</f>
        <v>34200</v>
      </c>
      <c r="G1913" s="83">
        <f t="shared" ref="G1913:G1929" si="1486">INT(H1913*1.25)</f>
        <v>28500</v>
      </c>
      <c r="H1913" s="84">
        <f t="shared" ref="H1913:H1929" si="1487">INT(D1913/2)</f>
        <v>22800</v>
      </c>
      <c r="I1913" s="51"/>
      <c r="J1913" s="101">
        <f t="shared" ref="J1913:J1929" si="1488">IF($K$6&lt;=9999,S1913,IF(AND($K$6&gt;=10000,$K$6&lt;=19999),T1913,IF(AND($K$6&gt;=20000,$K$6&lt;=39999),U1913,IF(AND($K$6&gt;=40000,$K$6&lt;=79999),V1913,IF($K$6&gt;=80000,W1913,0)))))</f>
        <v>0</v>
      </c>
      <c r="K1913" s="14"/>
      <c r="L1913" s="13"/>
      <c r="M1913" s="2">
        <f t="shared" si="1465"/>
        <v>0</v>
      </c>
      <c r="N1913" s="1">
        <f t="shared" si="1466"/>
        <v>0</v>
      </c>
      <c r="O1913" s="2">
        <f t="shared" si="1467"/>
        <v>0</v>
      </c>
      <c r="P1913" s="2">
        <f t="shared" si="1468"/>
        <v>0</v>
      </c>
      <c r="Q1913" s="2">
        <f t="shared" si="1469"/>
        <v>0</v>
      </c>
      <c r="R1913" s="2"/>
      <c r="S1913" s="2">
        <f t="shared" si="1470"/>
        <v>0</v>
      </c>
      <c r="T1913" s="2">
        <f t="shared" si="1471"/>
        <v>0</v>
      </c>
      <c r="U1913" s="2">
        <f t="shared" si="1472"/>
        <v>0</v>
      </c>
      <c r="V1913" s="2">
        <f t="shared" si="1473"/>
        <v>0</v>
      </c>
      <c r="W1913" s="2">
        <f t="shared" si="1474"/>
        <v>0</v>
      </c>
      <c r="X1913" s="2"/>
      <c r="Y1913" s="2"/>
    </row>
    <row r="1914" spans="1:25" s="15" customFormat="1" ht="15" customHeight="1" x14ac:dyDescent="0.25">
      <c r="A1914" s="160" t="s">
        <v>547</v>
      </c>
      <c r="B1914" s="161"/>
      <c r="C1914" s="33" t="s">
        <v>3</v>
      </c>
      <c r="D1914" s="65">
        <v>120</v>
      </c>
      <c r="E1914" s="59">
        <f t="shared" si="1484"/>
        <v>105</v>
      </c>
      <c r="F1914" s="59">
        <f t="shared" si="1485"/>
        <v>90</v>
      </c>
      <c r="G1914" s="59">
        <f t="shared" si="1486"/>
        <v>75</v>
      </c>
      <c r="H1914" s="63">
        <f t="shared" si="1487"/>
        <v>60</v>
      </c>
      <c r="I1914" s="50"/>
      <c r="J1914" s="100">
        <f t="shared" si="1488"/>
        <v>0</v>
      </c>
      <c r="K1914" s="14"/>
      <c r="L1914" s="13"/>
      <c r="M1914" s="2">
        <f t="shared" si="1465"/>
        <v>0</v>
      </c>
      <c r="N1914" s="1">
        <f t="shared" si="1466"/>
        <v>0</v>
      </c>
      <c r="O1914" s="2">
        <f t="shared" si="1467"/>
        <v>0</v>
      </c>
      <c r="P1914" s="2">
        <f t="shared" si="1468"/>
        <v>0</v>
      </c>
      <c r="Q1914" s="2">
        <f t="shared" si="1469"/>
        <v>0</v>
      </c>
      <c r="R1914" s="2"/>
      <c r="S1914" s="2">
        <f t="shared" si="1470"/>
        <v>0</v>
      </c>
      <c r="T1914" s="2">
        <f t="shared" si="1471"/>
        <v>0</v>
      </c>
      <c r="U1914" s="2">
        <f t="shared" si="1472"/>
        <v>0</v>
      </c>
      <c r="V1914" s="2">
        <f t="shared" si="1473"/>
        <v>0</v>
      </c>
      <c r="W1914" s="2">
        <f t="shared" si="1474"/>
        <v>0</v>
      </c>
      <c r="X1914" s="2"/>
      <c r="Y1914" s="2"/>
    </row>
    <row r="1915" spans="1:25" s="15" customFormat="1" ht="15" customHeight="1" x14ac:dyDescent="0.25">
      <c r="A1915" s="160"/>
      <c r="B1915" s="161"/>
      <c r="C1915" s="34" t="s">
        <v>1</v>
      </c>
      <c r="D1915" s="37">
        <v>400</v>
      </c>
      <c r="E1915" s="38">
        <f t="shared" si="1484"/>
        <v>350</v>
      </c>
      <c r="F1915" s="38">
        <f t="shared" si="1485"/>
        <v>300</v>
      </c>
      <c r="G1915" s="38">
        <f t="shared" si="1486"/>
        <v>250</v>
      </c>
      <c r="H1915" s="30">
        <f t="shared" si="1487"/>
        <v>200</v>
      </c>
      <c r="I1915" s="17"/>
      <c r="J1915" s="10">
        <f t="shared" si="1488"/>
        <v>0</v>
      </c>
      <c r="K1915" s="14"/>
      <c r="L1915" s="13"/>
      <c r="M1915" s="2">
        <f t="shared" si="1465"/>
        <v>0</v>
      </c>
      <c r="N1915" s="1">
        <f t="shared" si="1466"/>
        <v>0</v>
      </c>
      <c r="O1915" s="2">
        <f t="shared" si="1467"/>
        <v>0</v>
      </c>
      <c r="P1915" s="2">
        <f t="shared" si="1468"/>
        <v>0</v>
      </c>
      <c r="Q1915" s="2">
        <f t="shared" si="1469"/>
        <v>0</v>
      </c>
      <c r="R1915" s="2"/>
      <c r="S1915" s="2">
        <f t="shared" si="1470"/>
        <v>0</v>
      </c>
      <c r="T1915" s="2">
        <f t="shared" si="1471"/>
        <v>0</v>
      </c>
      <c r="U1915" s="2">
        <f t="shared" si="1472"/>
        <v>0</v>
      </c>
      <c r="V1915" s="2">
        <f t="shared" si="1473"/>
        <v>0</v>
      </c>
      <c r="W1915" s="2">
        <f t="shared" si="1474"/>
        <v>0</v>
      </c>
      <c r="X1915" s="2"/>
      <c r="Y1915" s="2"/>
    </row>
    <row r="1916" spans="1:25" s="15" customFormat="1" ht="15" customHeight="1" x14ac:dyDescent="0.25">
      <c r="A1916" s="160"/>
      <c r="B1916" s="161"/>
      <c r="C1916" s="34" t="s">
        <v>390</v>
      </c>
      <c r="D1916" s="43">
        <v>700</v>
      </c>
      <c r="E1916" s="73">
        <f t="shared" si="1484"/>
        <v>612</v>
      </c>
      <c r="F1916" s="73">
        <f t="shared" si="1485"/>
        <v>525</v>
      </c>
      <c r="G1916" s="73">
        <f t="shared" si="1486"/>
        <v>437</v>
      </c>
      <c r="H1916" s="29">
        <f t="shared" si="1487"/>
        <v>350</v>
      </c>
      <c r="I1916" s="17"/>
      <c r="J1916" s="103">
        <f t="shared" si="1488"/>
        <v>0</v>
      </c>
      <c r="K1916" s="14"/>
      <c r="L1916" s="13"/>
      <c r="M1916" s="2">
        <f t="shared" si="1465"/>
        <v>0</v>
      </c>
      <c r="N1916" s="1">
        <f t="shared" si="1466"/>
        <v>0</v>
      </c>
      <c r="O1916" s="2">
        <f t="shared" si="1467"/>
        <v>0</v>
      </c>
      <c r="P1916" s="2">
        <f t="shared" si="1468"/>
        <v>0</v>
      </c>
      <c r="Q1916" s="2">
        <f t="shared" si="1469"/>
        <v>0</v>
      </c>
      <c r="R1916" s="2"/>
      <c r="S1916" s="2">
        <f t="shared" si="1470"/>
        <v>0</v>
      </c>
      <c r="T1916" s="2">
        <f t="shared" si="1471"/>
        <v>0</v>
      </c>
      <c r="U1916" s="2">
        <f t="shared" si="1472"/>
        <v>0</v>
      </c>
      <c r="V1916" s="2">
        <f t="shared" si="1473"/>
        <v>0</v>
      </c>
      <c r="W1916" s="2">
        <f t="shared" si="1474"/>
        <v>0</v>
      </c>
      <c r="X1916" s="2"/>
      <c r="Y1916" s="2"/>
    </row>
    <row r="1917" spans="1:25" s="15" customFormat="1" ht="15" customHeight="1" thickBot="1" x14ac:dyDescent="0.3">
      <c r="A1917" s="160"/>
      <c r="B1917" s="161"/>
      <c r="C1917" s="35" t="s">
        <v>391</v>
      </c>
      <c r="D1917" s="77">
        <v>4600</v>
      </c>
      <c r="E1917" s="78">
        <f t="shared" si="1484"/>
        <v>4025</v>
      </c>
      <c r="F1917" s="78">
        <f t="shared" si="1485"/>
        <v>3450</v>
      </c>
      <c r="G1917" s="78">
        <f t="shared" si="1486"/>
        <v>2875</v>
      </c>
      <c r="H1917" s="64">
        <f t="shared" si="1487"/>
        <v>2300</v>
      </c>
      <c r="I1917" s="51"/>
      <c r="J1917" s="101">
        <f t="shared" si="1488"/>
        <v>0</v>
      </c>
      <c r="K1917" s="14"/>
      <c r="L1917" s="13"/>
      <c r="M1917" s="2">
        <f t="shared" si="1465"/>
        <v>0</v>
      </c>
      <c r="N1917" s="1">
        <f t="shared" si="1466"/>
        <v>0</v>
      </c>
      <c r="O1917" s="2">
        <f t="shared" si="1467"/>
        <v>0</v>
      </c>
      <c r="P1917" s="2">
        <f t="shared" si="1468"/>
        <v>0</v>
      </c>
      <c r="Q1917" s="2">
        <f t="shared" si="1469"/>
        <v>0</v>
      </c>
      <c r="R1917" s="2"/>
      <c r="S1917" s="2">
        <f t="shared" si="1470"/>
        <v>0</v>
      </c>
      <c r="T1917" s="2">
        <f t="shared" si="1471"/>
        <v>0</v>
      </c>
      <c r="U1917" s="2">
        <f t="shared" si="1472"/>
        <v>0</v>
      </c>
      <c r="V1917" s="2">
        <f t="shared" si="1473"/>
        <v>0</v>
      </c>
      <c r="W1917" s="2">
        <f t="shared" si="1474"/>
        <v>0</v>
      </c>
      <c r="X1917" s="2"/>
      <c r="Y1917" s="2"/>
    </row>
    <row r="1918" spans="1:25" s="15" customFormat="1" ht="15" customHeight="1" x14ac:dyDescent="0.25">
      <c r="A1918" s="160" t="s">
        <v>1361</v>
      </c>
      <c r="B1918" s="161"/>
      <c r="C1918" s="33" t="s">
        <v>3</v>
      </c>
      <c r="D1918" s="65">
        <v>140</v>
      </c>
      <c r="E1918" s="59">
        <f t="shared" ref="E1918:E1921" si="1489">INT(H1918*1.75)</f>
        <v>122</v>
      </c>
      <c r="F1918" s="59">
        <f t="shared" ref="F1918:F1921" si="1490">INT(H1918*1.5)</f>
        <v>105</v>
      </c>
      <c r="G1918" s="59">
        <f t="shared" ref="G1918:G1921" si="1491">INT(H1918*1.25)</f>
        <v>87</v>
      </c>
      <c r="H1918" s="63">
        <f t="shared" ref="H1918:H1921" si="1492">INT(D1918/2)</f>
        <v>70</v>
      </c>
      <c r="I1918" s="50"/>
      <c r="J1918" s="100">
        <f t="shared" ref="J1918:J1921" si="1493">IF($K$6&lt;=9999,S1918,IF(AND($K$6&gt;=10000,$K$6&lt;=19999),T1918,IF(AND($K$6&gt;=20000,$K$6&lt;=39999),U1918,IF(AND($K$6&gt;=40000,$K$6&lt;=79999),V1918,IF($K$6&gt;=80000,W1918,0)))))</f>
        <v>0</v>
      </c>
      <c r="K1918" s="14"/>
      <c r="L1918" s="13"/>
      <c r="M1918" s="2">
        <f t="shared" si="1465"/>
        <v>0</v>
      </c>
      <c r="N1918" s="1">
        <f t="shared" si="1466"/>
        <v>0</v>
      </c>
      <c r="O1918" s="2">
        <f t="shared" si="1467"/>
        <v>0</v>
      </c>
      <c r="P1918" s="2">
        <f t="shared" si="1468"/>
        <v>0</v>
      </c>
      <c r="Q1918" s="2">
        <f t="shared" si="1469"/>
        <v>0</v>
      </c>
      <c r="R1918" s="2"/>
      <c r="S1918" s="2">
        <f t="shared" si="1470"/>
        <v>0</v>
      </c>
      <c r="T1918" s="2">
        <f t="shared" si="1471"/>
        <v>0</v>
      </c>
      <c r="U1918" s="2">
        <f t="shared" si="1472"/>
        <v>0</v>
      </c>
      <c r="V1918" s="2">
        <f t="shared" si="1473"/>
        <v>0</v>
      </c>
      <c r="W1918" s="2">
        <f t="shared" si="1474"/>
        <v>0</v>
      </c>
      <c r="X1918" s="2"/>
      <c r="Y1918" s="2"/>
    </row>
    <row r="1919" spans="1:25" s="15" customFormat="1" ht="15" customHeight="1" x14ac:dyDescent="0.25">
      <c r="A1919" s="160"/>
      <c r="B1919" s="161"/>
      <c r="C1919" s="34" t="s">
        <v>1</v>
      </c>
      <c r="D1919" s="37">
        <v>500</v>
      </c>
      <c r="E1919" s="38">
        <f t="shared" si="1489"/>
        <v>437</v>
      </c>
      <c r="F1919" s="38">
        <f t="shared" si="1490"/>
        <v>375</v>
      </c>
      <c r="G1919" s="38">
        <f t="shared" si="1491"/>
        <v>312</v>
      </c>
      <c r="H1919" s="30">
        <f t="shared" si="1492"/>
        <v>250</v>
      </c>
      <c r="I1919" s="17"/>
      <c r="J1919" s="10">
        <f t="shared" si="1493"/>
        <v>0</v>
      </c>
      <c r="K1919" s="14"/>
      <c r="L1919" s="13"/>
      <c r="M1919" s="2">
        <f t="shared" si="1465"/>
        <v>0</v>
      </c>
      <c r="N1919" s="1">
        <f t="shared" si="1466"/>
        <v>0</v>
      </c>
      <c r="O1919" s="2">
        <f t="shared" si="1467"/>
        <v>0</v>
      </c>
      <c r="P1919" s="2">
        <f t="shared" si="1468"/>
        <v>0</v>
      </c>
      <c r="Q1919" s="2">
        <f t="shared" si="1469"/>
        <v>0</v>
      </c>
      <c r="R1919" s="2"/>
      <c r="S1919" s="2">
        <f t="shared" si="1470"/>
        <v>0</v>
      </c>
      <c r="T1919" s="2">
        <f t="shared" si="1471"/>
        <v>0</v>
      </c>
      <c r="U1919" s="2">
        <f t="shared" si="1472"/>
        <v>0</v>
      </c>
      <c r="V1919" s="2">
        <f t="shared" si="1473"/>
        <v>0</v>
      </c>
      <c r="W1919" s="2">
        <f t="shared" si="1474"/>
        <v>0</v>
      </c>
      <c r="X1919" s="2"/>
      <c r="Y1919" s="2"/>
    </row>
    <row r="1920" spans="1:25" s="15" customFormat="1" ht="15" customHeight="1" x14ac:dyDescent="0.25">
      <c r="A1920" s="160"/>
      <c r="B1920" s="161"/>
      <c r="C1920" s="34" t="s">
        <v>390</v>
      </c>
      <c r="D1920" s="43">
        <v>900</v>
      </c>
      <c r="E1920" s="73">
        <f t="shared" si="1489"/>
        <v>787</v>
      </c>
      <c r="F1920" s="73">
        <f t="shared" si="1490"/>
        <v>675</v>
      </c>
      <c r="G1920" s="73">
        <f t="shared" si="1491"/>
        <v>562</v>
      </c>
      <c r="H1920" s="29">
        <f t="shared" si="1492"/>
        <v>450</v>
      </c>
      <c r="I1920" s="17"/>
      <c r="J1920" s="103">
        <f t="shared" si="1493"/>
        <v>0</v>
      </c>
      <c r="K1920" s="14"/>
      <c r="L1920" s="13"/>
      <c r="M1920" s="2">
        <f t="shared" si="1465"/>
        <v>0</v>
      </c>
      <c r="N1920" s="1">
        <f t="shared" si="1466"/>
        <v>0</v>
      </c>
      <c r="O1920" s="2">
        <f t="shared" si="1467"/>
        <v>0</v>
      </c>
      <c r="P1920" s="2">
        <f t="shared" si="1468"/>
        <v>0</v>
      </c>
      <c r="Q1920" s="2">
        <f t="shared" si="1469"/>
        <v>0</v>
      </c>
      <c r="R1920" s="2"/>
      <c r="S1920" s="2">
        <f t="shared" si="1470"/>
        <v>0</v>
      </c>
      <c r="T1920" s="2">
        <f t="shared" si="1471"/>
        <v>0</v>
      </c>
      <c r="U1920" s="2">
        <f t="shared" si="1472"/>
        <v>0</v>
      </c>
      <c r="V1920" s="2">
        <f t="shared" si="1473"/>
        <v>0</v>
      </c>
      <c r="W1920" s="2">
        <f t="shared" si="1474"/>
        <v>0</v>
      </c>
      <c r="X1920" s="2"/>
      <c r="Y1920" s="2"/>
    </row>
    <row r="1921" spans="1:25" s="15" customFormat="1" ht="15" customHeight="1" thickBot="1" x14ac:dyDescent="0.3">
      <c r="A1921" s="160"/>
      <c r="B1921" s="161"/>
      <c r="C1921" s="35" t="s">
        <v>391</v>
      </c>
      <c r="D1921" s="77">
        <v>6400</v>
      </c>
      <c r="E1921" s="78">
        <f t="shared" si="1489"/>
        <v>5600</v>
      </c>
      <c r="F1921" s="78">
        <f t="shared" si="1490"/>
        <v>4800</v>
      </c>
      <c r="G1921" s="78">
        <f t="shared" si="1491"/>
        <v>4000</v>
      </c>
      <c r="H1921" s="64">
        <f t="shared" si="1492"/>
        <v>3200</v>
      </c>
      <c r="I1921" s="51"/>
      <c r="J1921" s="101">
        <f t="shared" si="1493"/>
        <v>0</v>
      </c>
      <c r="K1921" s="14"/>
      <c r="L1921" s="13"/>
      <c r="M1921" s="2">
        <f t="shared" si="1465"/>
        <v>0</v>
      </c>
      <c r="N1921" s="1">
        <f t="shared" si="1466"/>
        <v>0</v>
      </c>
      <c r="O1921" s="2">
        <f t="shared" si="1467"/>
        <v>0</v>
      </c>
      <c r="P1921" s="2">
        <f t="shared" si="1468"/>
        <v>0</v>
      </c>
      <c r="Q1921" s="2">
        <f t="shared" si="1469"/>
        <v>0</v>
      </c>
      <c r="R1921" s="2"/>
      <c r="S1921" s="2">
        <f t="shared" si="1470"/>
        <v>0</v>
      </c>
      <c r="T1921" s="2">
        <f t="shared" si="1471"/>
        <v>0</v>
      </c>
      <c r="U1921" s="2">
        <f t="shared" si="1472"/>
        <v>0</v>
      </c>
      <c r="V1921" s="2">
        <f t="shared" si="1473"/>
        <v>0</v>
      </c>
      <c r="W1921" s="2">
        <f t="shared" si="1474"/>
        <v>0</v>
      </c>
      <c r="X1921" s="2"/>
      <c r="Y1921" s="2"/>
    </row>
    <row r="1922" spans="1:25" s="15" customFormat="1" ht="15" customHeight="1" x14ac:dyDescent="0.25">
      <c r="A1922" s="160" t="s">
        <v>548</v>
      </c>
      <c r="B1922" s="161"/>
      <c r="C1922" s="33" t="s">
        <v>3</v>
      </c>
      <c r="D1922" s="65">
        <v>210</v>
      </c>
      <c r="E1922" s="59">
        <f t="shared" si="1484"/>
        <v>183</v>
      </c>
      <c r="F1922" s="59">
        <f t="shared" si="1485"/>
        <v>157</v>
      </c>
      <c r="G1922" s="59">
        <f t="shared" si="1486"/>
        <v>131</v>
      </c>
      <c r="H1922" s="63">
        <f t="shared" si="1487"/>
        <v>105</v>
      </c>
      <c r="I1922" s="50"/>
      <c r="J1922" s="100">
        <f t="shared" si="1488"/>
        <v>0</v>
      </c>
      <c r="K1922" s="14"/>
      <c r="L1922" s="13"/>
      <c r="M1922" s="2">
        <f t="shared" si="1465"/>
        <v>0</v>
      </c>
      <c r="N1922" s="1">
        <f t="shared" si="1466"/>
        <v>0</v>
      </c>
      <c r="O1922" s="2">
        <f t="shared" si="1467"/>
        <v>0</v>
      </c>
      <c r="P1922" s="2">
        <f t="shared" si="1468"/>
        <v>0</v>
      </c>
      <c r="Q1922" s="2">
        <f t="shared" si="1469"/>
        <v>0</v>
      </c>
      <c r="R1922" s="2"/>
      <c r="S1922" s="2">
        <f t="shared" si="1470"/>
        <v>0</v>
      </c>
      <c r="T1922" s="2">
        <f t="shared" si="1471"/>
        <v>0</v>
      </c>
      <c r="U1922" s="2">
        <f t="shared" si="1472"/>
        <v>0</v>
      </c>
      <c r="V1922" s="2">
        <f t="shared" si="1473"/>
        <v>0</v>
      </c>
      <c r="W1922" s="2">
        <f t="shared" si="1474"/>
        <v>0</v>
      </c>
      <c r="X1922" s="2"/>
      <c r="Y1922" s="2"/>
    </row>
    <row r="1923" spans="1:25" s="15" customFormat="1" ht="15" customHeight="1" x14ac:dyDescent="0.25">
      <c r="A1923" s="160"/>
      <c r="B1923" s="161"/>
      <c r="C1923" s="34" t="s">
        <v>1</v>
      </c>
      <c r="D1923" s="37">
        <v>830</v>
      </c>
      <c r="E1923" s="38">
        <f t="shared" si="1484"/>
        <v>726</v>
      </c>
      <c r="F1923" s="38">
        <f t="shared" si="1485"/>
        <v>622</v>
      </c>
      <c r="G1923" s="38">
        <f t="shared" si="1486"/>
        <v>518</v>
      </c>
      <c r="H1923" s="30">
        <f t="shared" si="1487"/>
        <v>415</v>
      </c>
      <c r="I1923" s="17"/>
      <c r="J1923" s="10">
        <f t="shared" si="1488"/>
        <v>0</v>
      </c>
      <c r="K1923" s="14"/>
      <c r="L1923" s="13"/>
      <c r="M1923" s="2">
        <f t="shared" si="1465"/>
        <v>0</v>
      </c>
      <c r="N1923" s="1">
        <f t="shared" si="1466"/>
        <v>0</v>
      </c>
      <c r="O1923" s="2">
        <f t="shared" si="1467"/>
        <v>0</v>
      </c>
      <c r="P1923" s="2">
        <f t="shared" si="1468"/>
        <v>0</v>
      </c>
      <c r="Q1923" s="2">
        <f t="shared" si="1469"/>
        <v>0</v>
      </c>
      <c r="R1923" s="2"/>
      <c r="S1923" s="2">
        <f t="shared" si="1470"/>
        <v>0</v>
      </c>
      <c r="T1923" s="2">
        <f t="shared" si="1471"/>
        <v>0</v>
      </c>
      <c r="U1923" s="2">
        <f t="shared" si="1472"/>
        <v>0</v>
      </c>
      <c r="V1923" s="2">
        <f t="shared" si="1473"/>
        <v>0</v>
      </c>
      <c r="W1923" s="2">
        <f t="shared" si="1474"/>
        <v>0</v>
      </c>
      <c r="X1923" s="2"/>
      <c r="Y1923" s="2"/>
    </row>
    <row r="1924" spans="1:25" s="15" customFormat="1" ht="15" customHeight="1" x14ac:dyDescent="0.25">
      <c r="A1924" s="160"/>
      <c r="B1924" s="161"/>
      <c r="C1924" s="34" t="s">
        <v>390</v>
      </c>
      <c r="D1924" s="43">
        <v>1600</v>
      </c>
      <c r="E1924" s="73">
        <f t="shared" si="1484"/>
        <v>1400</v>
      </c>
      <c r="F1924" s="73">
        <f t="shared" si="1485"/>
        <v>1200</v>
      </c>
      <c r="G1924" s="73">
        <f t="shared" si="1486"/>
        <v>1000</v>
      </c>
      <c r="H1924" s="29">
        <f t="shared" si="1487"/>
        <v>800</v>
      </c>
      <c r="I1924" s="17"/>
      <c r="J1924" s="103">
        <f t="shared" si="1488"/>
        <v>0</v>
      </c>
      <c r="K1924" s="14"/>
      <c r="L1924" s="13"/>
      <c r="M1924" s="2">
        <f t="shared" si="1465"/>
        <v>0</v>
      </c>
      <c r="N1924" s="1">
        <f t="shared" si="1466"/>
        <v>0</v>
      </c>
      <c r="O1924" s="2">
        <f t="shared" si="1467"/>
        <v>0</v>
      </c>
      <c r="P1924" s="2">
        <f t="shared" si="1468"/>
        <v>0</v>
      </c>
      <c r="Q1924" s="2">
        <f t="shared" si="1469"/>
        <v>0</v>
      </c>
      <c r="R1924" s="2"/>
      <c r="S1924" s="2">
        <f t="shared" si="1470"/>
        <v>0</v>
      </c>
      <c r="T1924" s="2">
        <f t="shared" si="1471"/>
        <v>0</v>
      </c>
      <c r="U1924" s="2">
        <f t="shared" si="1472"/>
        <v>0</v>
      </c>
      <c r="V1924" s="2">
        <f t="shared" si="1473"/>
        <v>0</v>
      </c>
      <c r="W1924" s="2">
        <f t="shared" si="1474"/>
        <v>0</v>
      </c>
      <c r="X1924" s="2"/>
      <c r="Y1924" s="2"/>
    </row>
    <row r="1925" spans="1:25" s="15" customFormat="1" ht="15" customHeight="1" thickBot="1" x14ac:dyDescent="0.3">
      <c r="A1925" s="160"/>
      <c r="B1925" s="161"/>
      <c r="C1925" s="35" t="s">
        <v>391</v>
      </c>
      <c r="D1925" s="77">
        <v>12200</v>
      </c>
      <c r="E1925" s="78">
        <f t="shared" si="1484"/>
        <v>10675</v>
      </c>
      <c r="F1925" s="78">
        <f t="shared" si="1485"/>
        <v>9150</v>
      </c>
      <c r="G1925" s="78">
        <f t="shared" si="1486"/>
        <v>7625</v>
      </c>
      <c r="H1925" s="64">
        <f t="shared" si="1487"/>
        <v>6100</v>
      </c>
      <c r="I1925" s="51"/>
      <c r="J1925" s="101">
        <f t="shared" si="1488"/>
        <v>0</v>
      </c>
      <c r="K1925" s="14"/>
      <c r="L1925" s="13"/>
      <c r="M1925" s="2">
        <f t="shared" ref="M1925:M1938" si="1494">D1925*I1925</f>
        <v>0</v>
      </c>
      <c r="N1925" s="1">
        <f t="shared" ref="N1925:N1938" si="1495">E1925*I1925</f>
        <v>0</v>
      </c>
      <c r="O1925" s="2">
        <f t="shared" ref="O1925:O1938" si="1496">F1925*I1925</f>
        <v>0</v>
      </c>
      <c r="P1925" s="2">
        <f t="shared" ref="P1925:P1938" si="1497">G1925*I1925</f>
        <v>0</v>
      </c>
      <c r="Q1925" s="2">
        <f t="shared" ref="Q1925:Q1938" si="1498">H1925*I1925</f>
        <v>0</v>
      </c>
      <c r="R1925" s="2"/>
      <c r="S1925" s="2">
        <f t="shared" ref="S1925:S1938" si="1499">I1925*D1925</f>
        <v>0</v>
      </c>
      <c r="T1925" s="2">
        <f t="shared" ref="T1925:T1938" si="1500">I1925*E1925</f>
        <v>0</v>
      </c>
      <c r="U1925" s="2">
        <f t="shared" ref="U1925:U1938" si="1501">I1925*F1925</f>
        <v>0</v>
      </c>
      <c r="V1925" s="2">
        <f t="shared" ref="V1925:V1938" si="1502">I1925*G1925</f>
        <v>0</v>
      </c>
      <c r="W1925" s="2">
        <f t="shared" ref="W1925:W1938" si="1503">I1925*H1925</f>
        <v>0</v>
      </c>
      <c r="X1925" s="2"/>
      <c r="Y1925" s="2"/>
    </row>
    <row r="1926" spans="1:25" s="15" customFormat="1" ht="15" customHeight="1" x14ac:dyDescent="0.25">
      <c r="A1926" s="160" t="s">
        <v>549</v>
      </c>
      <c r="B1926" s="161"/>
      <c r="C1926" s="33" t="s">
        <v>3</v>
      </c>
      <c r="D1926" s="65">
        <v>180</v>
      </c>
      <c r="E1926" s="59">
        <f t="shared" si="1484"/>
        <v>157</v>
      </c>
      <c r="F1926" s="59">
        <f t="shared" si="1485"/>
        <v>135</v>
      </c>
      <c r="G1926" s="59">
        <f t="shared" si="1486"/>
        <v>112</v>
      </c>
      <c r="H1926" s="63">
        <f t="shared" si="1487"/>
        <v>90</v>
      </c>
      <c r="I1926" s="50"/>
      <c r="J1926" s="100">
        <f t="shared" si="1488"/>
        <v>0</v>
      </c>
      <c r="K1926" s="14"/>
      <c r="L1926" s="13"/>
      <c r="M1926" s="2">
        <f t="shared" si="1494"/>
        <v>0</v>
      </c>
      <c r="N1926" s="1">
        <f t="shared" si="1495"/>
        <v>0</v>
      </c>
      <c r="O1926" s="2">
        <f t="shared" si="1496"/>
        <v>0</v>
      </c>
      <c r="P1926" s="2">
        <f t="shared" si="1497"/>
        <v>0</v>
      </c>
      <c r="Q1926" s="2">
        <f t="shared" si="1498"/>
        <v>0</v>
      </c>
      <c r="R1926" s="2"/>
      <c r="S1926" s="2">
        <f t="shared" si="1499"/>
        <v>0</v>
      </c>
      <c r="T1926" s="2">
        <f t="shared" si="1500"/>
        <v>0</v>
      </c>
      <c r="U1926" s="2">
        <f t="shared" si="1501"/>
        <v>0</v>
      </c>
      <c r="V1926" s="2">
        <f t="shared" si="1502"/>
        <v>0</v>
      </c>
      <c r="W1926" s="2">
        <f t="shared" si="1503"/>
        <v>0</v>
      </c>
      <c r="X1926" s="2"/>
      <c r="Y1926" s="2"/>
    </row>
    <row r="1927" spans="1:25" s="15" customFormat="1" ht="15" customHeight="1" x14ac:dyDescent="0.25">
      <c r="A1927" s="160"/>
      <c r="B1927" s="161"/>
      <c r="C1927" s="34" t="s">
        <v>1</v>
      </c>
      <c r="D1927" s="37">
        <v>690</v>
      </c>
      <c r="E1927" s="38">
        <f t="shared" si="1484"/>
        <v>603</v>
      </c>
      <c r="F1927" s="38">
        <f t="shared" si="1485"/>
        <v>517</v>
      </c>
      <c r="G1927" s="38">
        <f t="shared" si="1486"/>
        <v>431</v>
      </c>
      <c r="H1927" s="30">
        <f t="shared" si="1487"/>
        <v>345</v>
      </c>
      <c r="I1927" s="17"/>
      <c r="J1927" s="10">
        <f t="shared" si="1488"/>
        <v>0</v>
      </c>
      <c r="K1927" s="14"/>
      <c r="L1927" s="13"/>
      <c r="M1927" s="2">
        <f t="shared" si="1494"/>
        <v>0</v>
      </c>
      <c r="N1927" s="1">
        <f t="shared" si="1495"/>
        <v>0</v>
      </c>
      <c r="O1927" s="2">
        <f t="shared" si="1496"/>
        <v>0</v>
      </c>
      <c r="P1927" s="2">
        <f t="shared" si="1497"/>
        <v>0</v>
      </c>
      <c r="Q1927" s="2">
        <f t="shared" si="1498"/>
        <v>0</v>
      </c>
      <c r="R1927" s="2"/>
      <c r="S1927" s="2">
        <f t="shared" si="1499"/>
        <v>0</v>
      </c>
      <c r="T1927" s="2">
        <f t="shared" si="1500"/>
        <v>0</v>
      </c>
      <c r="U1927" s="2">
        <f t="shared" si="1501"/>
        <v>0</v>
      </c>
      <c r="V1927" s="2">
        <f t="shared" si="1502"/>
        <v>0</v>
      </c>
      <c r="W1927" s="2">
        <f t="shared" si="1503"/>
        <v>0</v>
      </c>
      <c r="X1927" s="2"/>
      <c r="Y1927" s="2"/>
    </row>
    <row r="1928" spans="1:25" s="15" customFormat="1" ht="15" customHeight="1" x14ac:dyDescent="0.25">
      <c r="A1928" s="160"/>
      <c r="B1928" s="161"/>
      <c r="C1928" s="34" t="s">
        <v>390</v>
      </c>
      <c r="D1928" s="43">
        <v>1300</v>
      </c>
      <c r="E1928" s="73">
        <f t="shared" si="1484"/>
        <v>1137</v>
      </c>
      <c r="F1928" s="73">
        <f t="shared" si="1485"/>
        <v>975</v>
      </c>
      <c r="G1928" s="73">
        <f t="shared" si="1486"/>
        <v>812</v>
      </c>
      <c r="H1928" s="29">
        <f t="shared" si="1487"/>
        <v>650</v>
      </c>
      <c r="I1928" s="17"/>
      <c r="J1928" s="103">
        <f t="shared" si="1488"/>
        <v>0</v>
      </c>
      <c r="K1928" s="14"/>
      <c r="L1928" s="13"/>
      <c r="M1928" s="2">
        <f t="shared" si="1494"/>
        <v>0</v>
      </c>
      <c r="N1928" s="1">
        <f t="shared" si="1495"/>
        <v>0</v>
      </c>
      <c r="O1928" s="2">
        <f t="shared" si="1496"/>
        <v>0</v>
      </c>
      <c r="P1928" s="2">
        <f t="shared" si="1497"/>
        <v>0</v>
      </c>
      <c r="Q1928" s="2">
        <f t="shared" si="1498"/>
        <v>0</v>
      </c>
      <c r="R1928" s="2"/>
      <c r="S1928" s="2">
        <f t="shared" si="1499"/>
        <v>0</v>
      </c>
      <c r="T1928" s="2">
        <f t="shared" si="1500"/>
        <v>0</v>
      </c>
      <c r="U1928" s="2">
        <f t="shared" si="1501"/>
        <v>0</v>
      </c>
      <c r="V1928" s="2">
        <f t="shared" si="1502"/>
        <v>0</v>
      </c>
      <c r="W1928" s="2">
        <f t="shared" si="1503"/>
        <v>0</v>
      </c>
      <c r="X1928" s="2"/>
      <c r="Y1928" s="2"/>
    </row>
    <row r="1929" spans="1:25" s="15" customFormat="1" ht="15" customHeight="1" thickBot="1" x14ac:dyDescent="0.3">
      <c r="A1929" s="160"/>
      <c r="B1929" s="161"/>
      <c r="C1929" s="35" t="s">
        <v>391</v>
      </c>
      <c r="D1929" s="77">
        <v>9800</v>
      </c>
      <c r="E1929" s="78">
        <f t="shared" si="1484"/>
        <v>8575</v>
      </c>
      <c r="F1929" s="78">
        <f t="shared" si="1485"/>
        <v>7350</v>
      </c>
      <c r="G1929" s="78">
        <f t="shared" si="1486"/>
        <v>6125</v>
      </c>
      <c r="H1929" s="64">
        <f t="shared" si="1487"/>
        <v>4900</v>
      </c>
      <c r="I1929" s="51"/>
      <c r="J1929" s="101">
        <f t="shared" si="1488"/>
        <v>0</v>
      </c>
      <c r="K1929" s="14"/>
      <c r="L1929" s="13"/>
      <c r="M1929" s="2">
        <f t="shared" si="1494"/>
        <v>0</v>
      </c>
      <c r="N1929" s="1">
        <f t="shared" si="1495"/>
        <v>0</v>
      </c>
      <c r="O1929" s="2">
        <f t="shared" si="1496"/>
        <v>0</v>
      </c>
      <c r="P1929" s="2">
        <f t="shared" si="1497"/>
        <v>0</v>
      </c>
      <c r="Q1929" s="2">
        <f t="shared" si="1498"/>
        <v>0</v>
      </c>
      <c r="R1929" s="2"/>
      <c r="S1929" s="2">
        <f t="shared" si="1499"/>
        <v>0</v>
      </c>
      <c r="T1929" s="2">
        <f t="shared" si="1500"/>
        <v>0</v>
      </c>
      <c r="U1929" s="2">
        <f t="shared" si="1501"/>
        <v>0</v>
      </c>
      <c r="V1929" s="2">
        <f t="shared" si="1502"/>
        <v>0</v>
      </c>
      <c r="W1929" s="2">
        <f t="shared" si="1503"/>
        <v>0</v>
      </c>
      <c r="X1929" s="2"/>
      <c r="Y1929" s="2"/>
    </row>
    <row r="1930" spans="1:25" s="2" customFormat="1" ht="37.5" customHeight="1" thickBot="1" x14ac:dyDescent="0.3">
      <c r="A1930" s="176" t="s">
        <v>696</v>
      </c>
      <c r="B1930" s="177"/>
      <c r="C1930" s="177"/>
      <c r="D1930" s="177"/>
      <c r="E1930" s="177"/>
      <c r="F1930" s="177"/>
      <c r="G1930" s="177"/>
      <c r="H1930" s="177"/>
      <c r="I1930" s="177"/>
      <c r="J1930" s="277"/>
      <c r="K1930" s="19"/>
      <c r="L1930" s="8"/>
      <c r="M1930" s="2">
        <f t="shared" si="1494"/>
        <v>0</v>
      </c>
      <c r="N1930" s="1">
        <f t="shared" si="1495"/>
        <v>0</v>
      </c>
      <c r="O1930" s="2">
        <f t="shared" si="1496"/>
        <v>0</v>
      </c>
      <c r="P1930" s="2">
        <f t="shared" si="1497"/>
        <v>0</v>
      </c>
      <c r="Q1930" s="2">
        <f t="shared" si="1498"/>
        <v>0</v>
      </c>
      <c r="S1930" s="2">
        <f t="shared" si="1499"/>
        <v>0</v>
      </c>
      <c r="T1930" s="2">
        <f t="shared" si="1500"/>
        <v>0</v>
      </c>
      <c r="U1930" s="2">
        <f t="shared" si="1501"/>
        <v>0</v>
      </c>
      <c r="V1930" s="2">
        <f t="shared" si="1502"/>
        <v>0</v>
      </c>
      <c r="W1930" s="2">
        <f t="shared" si="1503"/>
        <v>0</v>
      </c>
    </row>
    <row r="1931" spans="1:25" s="2" customFormat="1" ht="24" customHeight="1" thickBot="1" x14ac:dyDescent="0.3">
      <c r="A1931" s="176" t="s">
        <v>707</v>
      </c>
      <c r="B1931" s="177"/>
      <c r="C1931" s="177"/>
      <c r="D1931" s="177"/>
      <c r="E1931" s="177"/>
      <c r="F1931" s="177"/>
      <c r="G1931" s="177"/>
      <c r="H1931" s="177"/>
      <c r="I1931" s="177"/>
      <c r="J1931" s="277"/>
      <c r="K1931" s="19"/>
      <c r="L1931" s="8"/>
      <c r="M1931" s="2">
        <f t="shared" si="1494"/>
        <v>0</v>
      </c>
      <c r="N1931" s="1">
        <f t="shared" si="1495"/>
        <v>0</v>
      </c>
      <c r="O1931" s="2">
        <f t="shared" si="1496"/>
        <v>0</v>
      </c>
      <c r="P1931" s="2">
        <f t="shared" si="1497"/>
        <v>0</v>
      </c>
      <c r="Q1931" s="2">
        <f t="shared" si="1498"/>
        <v>0</v>
      </c>
      <c r="S1931" s="2">
        <f t="shared" si="1499"/>
        <v>0</v>
      </c>
      <c r="T1931" s="2">
        <f t="shared" si="1500"/>
        <v>0</v>
      </c>
      <c r="U1931" s="2">
        <f t="shared" si="1501"/>
        <v>0</v>
      </c>
      <c r="V1931" s="2">
        <f t="shared" si="1502"/>
        <v>0</v>
      </c>
      <c r="W1931" s="2">
        <f t="shared" si="1503"/>
        <v>0</v>
      </c>
    </row>
    <row r="1932" spans="1:25" s="2" customFormat="1" ht="15" customHeight="1" x14ac:dyDescent="0.25">
      <c r="A1932" s="278" t="s">
        <v>709</v>
      </c>
      <c r="B1932" s="279"/>
      <c r="C1932" s="25" t="s">
        <v>708</v>
      </c>
      <c r="D1932" s="85"/>
      <c r="E1932" s="44">
        <f t="shared" ref="E1932:E1945" si="1504">(D1932+F1932)/2</f>
        <v>0</v>
      </c>
      <c r="F1932" s="44">
        <f>(D1932+H1932)/2</f>
        <v>0</v>
      </c>
      <c r="G1932" s="44">
        <f t="shared" ref="G1932:G1945" si="1505">(F1932+H1932)/2</f>
        <v>0</v>
      </c>
      <c r="H1932" s="29">
        <f>INT(D1932/1.5)</f>
        <v>0</v>
      </c>
      <c r="I1932" s="50"/>
      <c r="J1932" s="100">
        <f t="shared" ref="J1932:J1938" si="1506">IF($K$6&lt;=9999,S1932,IF(AND($K$6&gt;=10000,$K$6&lt;=19999),T1932,IF(AND($K$6&gt;=20000,$K$6&lt;=39999),U1932,IF(AND($K$6&gt;=40000,$K$6&lt;=79999),V1932,IF($K$6&gt;=80000,W1932,0)))))</f>
        <v>0</v>
      </c>
      <c r="K1932" s="19"/>
      <c r="L1932" s="13"/>
      <c r="M1932" s="2">
        <f t="shared" si="1494"/>
        <v>0</v>
      </c>
      <c r="N1932" s="1">
        <f t="shared" si="1495"/>
        <v>0</v>
      </c>
      <c r="O1932" s="2">
        <f t="shared" si="1496"/>
        <v>0</v>
      </c>
      <c r="P1932" s="2">
        <f t="shared" si="1497"/>
        <v>0</v>
      </c>
      <c r="Q1932" s="2">
        <f t="shared" si="1498"/>
        <v>0</v>
      </c>
      <c r="S1932" s="2">
        <f t="shared" si="1499"/>
        <v>0</v>
      </c>
      <c r="T1932" s="2">
        <f t="shared" si="1500"/>
        <v>0</v>
      </c>
      <c r="U1932" s="2">
        <f t="shared" si="1501"/>
        <v>0</v>
      </c>
      <c r="V1932" s="2">
        <f t="shared" si="1502"/>
        <v>0</v>
      </c>
      <c r="W1932" s="2">
        <f t="shared" si="1503"/>
        <v>0</v>
      </c>
    </row>
    <row r="1933" spans="1:25" s="2" customFormat="1" ht="15" customHeight="1" x14ac:dyDescent="0.25">
      <c r="A1933" s="248" t="s">
        <v>710</v>
      </c>
      <c r="B1933" s="249"/>
      <c r="C1933" s="25" t="s">
        <v>708</v>
      </c>
      <c r="D1933" s="85"/>
      <c r="E1933" s="44">
        <f t="shared" si="1504"/>
        <v>0</v>
      </c>
      <c r="F1933" s="44">
        <f t="shared" ref="F1933:F1938" si="1507">(D1933+H1933)/2</f>
        <v>0</v>
      </c>
      <c r="G1933" s="44">
        <f t="shared" si="1505"/>
        <v>0</v>
      </c>
      <c r="H1933" s="29">
        <f t="shared" ref="H1933:H1938" si="1508">INT(D1933/1.5)</f>
        <v>0</v>
      </c>
      <c r="I1933" s="17"/>
      <c r="J1933" s="10">
        <f t="shared" si="1506"/>
        <v>0</v>
      </c>
      <c r="K1933" s="19"/>
      <c r="L1933" s="13"/>
      <c r="M1933" s="2">
        <f t="shared" si="1494"/>
        <v>0</v>
      </c>
      <c r="N1933" s="1">
        <f t="shared" si="1495"/>
        <v>0</v>
      </c>
      <c r="O1933" s="2">
        <f t="shared" si="1496"/>
        <v>0</v>
      </c>
      <c r="P1933" s="2">
        <f t="shared" si="1497"/>
        <v>0</v>
      </c>
      <c r="Q1933" s="2">
        <f t="shared" si="1498"/>
        <v>0</v>
      </c>
      <c r="S1933" s="2">
        <f t="shared" si="1499"/>
        <v>0</v>
      </c>
      <c r="T1933" s="2">
        <f t="shared" si="1500"/>
        <v>0</v>
      </c>
      <c r="U1933" s="2">
        <f t="shared" si="1501"/>
        <v>0</v>
      </c>
      <c r="V1933" s="2">
        <f t="shared" si="1502"/>
        <v>0</v>
      </c>
      <c r="W1933" s="2">
        <f t="shared" si="1503"/>
        <v>0</v>
      </c>
    </row>
    <row r="1934" spans="1:25" s="2" customFormat="1" ht="15" customHeight="1" x14ac:dyDescent="0.25">
      <c r="A1934" s="248" t="s">
        <v>711</v>
      </c>
      <c r="B1934" s="249"/>
      <c r="C1934" s="25" t="s">
        <v>708</v>
      </c>
      <c r="D1934" s="85"/>
      <c r="E1934" s="44">
        <f t="shared" si="1504"/>
        <v>0</v>
      </c>
      <c r="F1934" s="44">
        <f t="shared" si="1507"/>
        <v>0</v>
      </c>
      <c r="G1934" s="44">
        <f t="shared" si="1505"/>
        <v>0</v>
      </c>
      <c r="H1934" s="29">
        <f t="shared" si="1508"/>
        <v>0</v>
      </c>
      <c r="I1934" s="17"/>
      <c r="J1934" s="10">
        <f t="shared" si="1506"/>
        <v>0</v>
      </c>
      <c r="K1934" s="19"/>
      <c r="L1934" s="13"/>
      <c r="M1934" s="2">
        <f t="shared" si="1494"/>
        <v>0</v>
      </c>
      <c r="N1934" s="1">
        <f t="shared" si="1495"/>
        <v>0</v>
      </c>
      <c r="O1934" s="2">
        <f t="shared" si="1496"/>
        <v>0</v>
      </c>
      <c r="P1934" s="2">
        <f t="shared" si="1497"/>
        <v>0</v>
      </c>
      <c r="Q1934" s="2">
        <f t="shared" si="1498"/>
        <v>0</v>
      </c>
      <c r="S1934" s="2">
        <f t="shared" si="1499"/>
        <v>0</v>
      </c>
      <c r="T1934" s="2">
        <f t="shared" si="1500"/>
        <v>0</v>
      </c>
      <c r="U1934" s="2">
        <f t="shared" si="1501"/>
        <v>0</v>
      </c>
      <c r="V1934" s="2">
        <f t="shared" si="1502"/>
        <v>0</v>
      </c>
      <c r="W1934" s="2">
        <f t="shared" si="1503"/>
        <v>0</v>
      </c>
    </row>
    <row r="1935" spans="1:25" s="2" customFormat="1" ht="15" customHeight="1" x14ac:dyDescent="0.25">
      <c r="A1935" s="248" t="s">
        <v>712</v>
      </c>
      <c r="B1935" s="249"/>
      <c r="C1935" s="25" t="s">
        <v>708</v>
      </c>
      <c r="D1935" s="85"/>
      <c r="E1935" s="44">
        <f t="shared" si="1504"/>
        <v>0</v>
      </c>
      <c r="F1935" s="44">
        <f t="shared" si="1507"/>
        <v>0</v>
      </c>
      <c r="G1935" s="44">
        <f t="shared" si="1505"/>
        <v>0</v>
      </c>
      <c r="H1935" s="29">
        <f t="shared" si="1508"/>
        <v>0</v>
      </c>
      <c r="I1935" s="17"/>
      <c r="J1935" s="10">
        <f t="shared" si="1506"/>
        <v>0</v>
      </c>
      <c r="K1935" s="19"/>
      <c r="L1935" s="13"/>
      <c r="M1935" s="2">
        <f t="shared" si="1494"/>
        <v>0</v>
      </c>
      <c r="N1935" s="1">
        <f t="shared" si="1495"/>
        <v>0</v>
      </c>
      <c r="O1935" s="2">
        <f t="shared" si="1496"/>
        <v>0</v>
      </c>
      <c r="P1935" s="2">
        <f t="shared" si="1497"/>
        <v>0</v>
      </c>
      <c r="Q1935" s="2">
        <f t="shared" si="1498"/>
        <v>0</v>
      </c>
      <c r="S1935" s="2">
        <f t="shared" si="1499"/>
        <v>0</v>
      </c>
      <c r="T1935" s="2">
        <f t="shared" si="1500"/>
        <v>0</v>
      </c>
      <c r="U1935" s="2">
        <f t="shared" si="1501"/>
        <v>0</v>
      </c>
      <c r="V1935" s="2">
        <f t="shared" si="1502"/>
        <v>0</v>
      </c>
      <c r="W1935" s="2">
        <f t="shared" si="1503"/>
        <v>0</v>
      </c>
    </row>
    <row r="1936" spans="1:25" s="2" customFormat="1" ht="15" customHeight="1" x14ac:dyDescent="0.25">
      <c r="A1936" s="248" t="s">
        <v>713</v>
      </c>
      <c r="B1936" s="249"/>
      <c r="C1936" s="25" t="s">
        <v>708</v>
      </c>
      <c r="D1936" s="85"/>
      <c r="E1936" s="44">
        <f t="shared" si="1504"/>
        <v>0</v>
      </c>
      <c r="F1936" s="44">
        <f t="shared" si="1507"/>
        <v>0</v>
      </c>
      <c r="G1936" s="44">
        <f t="shared" si="1505"/>
        <v>0</v>
      </c>
      <c r="H1936" s="29">
        <f t="shared" si="1508"/>
        <v>0</v>
      </c>
      <c r="I1936" s="17"/>
      <c r="J1936" s="10">
        <f t="shared" si="1506"/>
        <v>0</v>
      </c>
      <c r="K1936" s="19"/>
      <c r="L1936" s="13"/>
      <c r="M1936" s="2">
        <f t="shared" si="1494"/>
        <v>0</v>
      </c>
      <c r="N1936" s="1">
        <f t="shared" si="1495"/>
        <v>0</v>
      </c>
      <c r="O1936" s="2">
        <f t="shared" si="1496"/>
        <v>0</v>
      </c>
      <c r="P1936" s="2">
        <f t="shared" si="1497"/>
        <v>0</v>
      </c>
      <c r="Q1936" s="2">
        <f t="shared" si="1498"/>
        <v>0</v>
      </c>
      <c r="S1936" s="2">
        <f t="shared" si="1499"/>
        <v>0</v>
      </c>
      <c r="T1936" s="2">
        <f t="shared" si="1500"/>
        <v>0</v>
      </c>
      <c r="U1936" s="2">
        <f t="shared" si="1501"/>
        <v>0</v>
      </c>
      <c r="V1936" s="2">
        <f t="shared" si="1502"/>
        <v>0</v>
      </c>
      <c r="W1936" s="2">
        <f t="shared" si="1503"/>
        <v>0</v>
      </c>
    </row>
    <row r="1937" spans="1:25" s="2" customFormat="1" ht="15" customHeight="1" x14ac:dyDescent="0.25">
      <c r="A1937" s="248" t="s">
        <v>714</v>
      </c>
      <c r="B1937" s="249"/>
      <c r="C1937" s="25" t="s">
        <v>708</v>
      </c>
      <c r="D1937" s="85"/>
      <c r="E1937" s="44">
        <f t="shared" si="1504"/>
        <v>0</v>
      </c>
      <c r="F1937" s="44">
        <f t="shared" si="1507"/>
        <v>0</v>
      </c>
      <c r="G1937" s="44">
        <f t="shared" si="1505"/>
        <v>0</v>
      </c>
      <c r="H1937" s="29">
        <f t="shared" si="1508"/>
        <v>0</v>
      </c>
      <c r="I1937" s="17"/>
      <c r="J1937" s="10">
        <f t="shared" si="1506"/>
        <v>0</v>
      </c>
      <c r="K1937" s="19"/>
      <c r="L1937" s="13"/>
      <c r="M1937" s="2">
        <f t="shared" si="1494"/>
        <v>0</v>
      </c>
      <c r="N1937" s="1">
        <f t="shared" si="1495"/>
        <v>0</v>
      </c>
      <c r="O1937" s="2">
        <f t="shared" si="1496"/>
        <v>0</v>
      </c>
      <c r="P1937" s="2">
        <f t="shared" si="1497"/>
        <v>0</v>
      </c>
      <c r="Q1937" s="2">
        <f t="shared" si="1498"/>
        <v>0</v>
      </c>
      <c r="S1937" s="2">
        <f t="shared" si="1499"/>
        <v>0</v>
      </c>
      <c r="T1937" s="2">
        <f t="shared" si="1500"/>
        <v>0</v>
      </c>
      <c r="U1937" s="2">
        <f t="shared" si="1501"/>
        <v>0</v>
      </c>
      <c r="V1937" s="2">
        <f t="shared" si="1502"/>
        <v>0</v>
      </c>
      <c r="W1937" s="2">
        <f t="shared" si="1503"/>
        <v>0</v>
      </c>
    </row>
    <row r="1938" spans="1:25" s="2" customFormat="1" ht="15" customHeight="1" x14ac:dyDescent="0.25">
      <c r="A1938" s="248" t="s">
        <v>715</v>
      </c>
      <c r="B1938" s="249"/>
      <c r="C1938" s="25" t="s">
        <v>708</v>
      </c>
      <c r="D1938" s="85"/>
      <c r="E1938" s="44">
        <f t="shared" si="1504"/>
        <v>0</v>
      </c>
      <c r="F1938" s="44">
        <f t="shared" si="1507"/>
        <v>0</v>
      </c>
      <c r="G1938" s="44">
        <f t="shared" si="1505"/>
        <v>0</v>
      </c>
      <c r="H1938" s="29">
        <f t="shared" si="1508"/>
        <v>0</v>
      </c>
      <c r="I1938" s="17"/>
      <c r="J1938" s="10">
        <f t="shared" si="1506"/>
        <v>0</v>
      </c>
      <c r="K1938" s="19"/>
      <c r="L1938" s="13"/>
      <c r="M1938" s="2">
        <f t="shared" si="1494"/>
        <v>0</v>
      </c>
      <c r="N1938" s="1">
        <f t="shared" si="1495"/>
        <v>0</v>
      </c>
      <c r="O1938" s="2">
        <f t="shared" si="1496"/>
        <v>0</v>
      </c>
      <c r="P1938" s="2">
        <f t="shared" si="1497"/>
        <v>0</v>
      </c>
      <c r="Q1938" s="2">
        <f t="shared" si="1498"/>
        <v>0</v>
      </c>
      <c r="S1938" s="2">
        <f t="shared" si="1499"/>
        <v>0</v>
      </c>
      <c r="T1938" s="2">
        <f t="shared" si="1500"/>
        <v>0</v>
      </c>
      <c r="U1938" s="2">
        <f t="shared" si="1501"/>
        <v>0</v>
      </c>
      <c r="V1938" s="2">
        <f t="shared" si="1502"/>
        <v>0</v>
      </c>
      <c r="W1938" s="2">
        <f t="shared" si="1503"/>
        <v>0</v>
      </c>
    </row>
    <row r="1939" spans="1:25" s="2" customFormat="1" ht="15" customHeight="1" x14ac:dyDescent="0.25">
      <c r="A1939" s="248" t="s">
        <v>716</v>
      </c>
      <c r="B1939" s="249"/>
      <c r="C1939" s="25" t="s">
        <v>708</v>
      </c>
      <c r="D1939" s="85"/>
      <c r="E1939" s="44">
        <f t="shared" si="1504"/>
        <v>0</v>
      </c>
      <c r="F1939" s="44">
        <f t="shared" ref="F1939:F1945" si="1509">(D1939+H1939)/2</f>
        <v>0</v>
      </c>
      <c r="G1939" s="44">
        <f t="shared" si="1505"/>
        <v>0</v>
      </c>
      <c r="H1939" s="29">
        <f t="shared" ref="H1939:H1945" si="1510">INT(D1939/1.5)</f>
        <v>0</v>
      </c>
      <c r="I1939" s="17"/>
      <c r="J1939" s="10">
        <f t="shared" ref="J1939:J1945" si="1511">IF($K$6&lt;=9999,S1939,IF(AND($K$6&gt;=10000,$K$6&lt;=19999),T1939,IF(AND($K$6&gt;=20000,$K$6&lt;=39999),U1939,IF(AND($K$6&gt;=40000,$K$6&lt;=79999),V1939,IF($K$6&gt;=80000,W1939,0)))))</f>
        <v>0</v>
      </c>
      <c r="K1939" s="19"/>
      <c r="L1939" s="13"/>
      <c r="N1939" s="1"/>
    </row>
    <row r="1940" spans="1:25" s="2" customFormat="1" ht="15" customHeight="1" x14ac:dyDescent="0.25">
      <c r="A1940" s="248" t="s">
        <v>717</v>
      </c>
      <c r="B1940" s="249"/>
      <c r="C1940" s="25" t="s">
        <v>708</v>
      </c>
      <c r="D1940" s="85"/>
      <c r="E1940" s="44">
        <f t="shared" si="1504"/>
        <v>0</v>
      </c>
      <c r="F1940" s="44">
        <f t="shared" si="1509"/>
        <v>0</v>
      </c>
      <c r="G1940" s="44">
        <f t="shared" si="1505"/>
        <v>0</v>
      </c>
      <c r="H1940" s="29">
        <f t="shared" si="1510"/>
        <v>0</v>
      </c>
      <c r="I1940" s="17"/>
      <c r="J1940" s="10">
        <f t="shared" si="1511"/>
        <v>0</v>
      </c>
      <c r="K1940" s="19"/>
      <c r="L1940" s="13"/>
      <c r="M1940" s="2">
        <f>D1940*I1940</f>
        <v>0</v>
      </c>
      <c r="N1940" s="1">
        <f>E1940*I1940</f>
        <v>0</v>
      </c>
      <c r="O1940" s="2">
        <f>F1940*I1940</f>
        <v>0</v>
      </c>
      <c r="P1940" s="2">
        <f>G1940*I1940</f>
        <v>0</v>
      </c>
      <c r="Q1940" s="2">
        <f>H1940*I1940</f>
        <v>0</v>
      </c>
      <c r="S1940" s="2">
        <f>I1940*D1940</f>
        <v>0</v>
      </c>
      <c r="T1940" s="2">
        <f>I1940*E1940</f>
        <v>0</v>
      </c>
      <c r="U1940" s="2">
        <f>I1940*F1940</f>
        <v>0</v>
      </c>
      <c r="V1940" s="2">
        <f>I1940*G1940</f>
        <v>0</v>
      </c>
      <c r="W1940" s="2">
        <f>I1940*H1940</f>
        <v>0</v>
      </c>
    </row>
    <row r="1941" spans="1:25" s="2" customFormat="1" ht="15" customHeight="1" x14ac:dyDescent="0.25">
      <c r="A1941" s="248" t="s">
        <v>718</v>
      </c>
      <c r="B1941" s="249"/>
      <c r="C1941" s="25" t="s">
        <v>708</v>
      </c>
      <c r="D1941" s="85"/>
      <c r="E1941" s="44">
        <f t="shared" si="1504"/>
        <v>0</v>
      </c>
      <c r="F1941" s="44">
        <f t="shared" si="1509"/>
        <v>0</v>
      </c>
      <c r="G1941" s="44">
        <f t="shared" si="1505"/>
        <v>0</v>
      </c>
      <c r="H1941" s="29">
        <f t="shared" si="1510"/>
        <v>0</v>
      </c>
      <c r="I1941" s="17"/>
      <c r="J1941" s="10">
        <f t="shared" si="1511"/>
        <v>0</v>
      </c>
      <c r="K1941" s="19"/>
      <c r="L1941" s="13"/>
      <c r="M1941" s="2">
        <f>D1941*I1941</f>
        <v>0</v>
      </c>
      <c r="N1941" s="1">
        <f>E1941*I1941</f>
        <v>0</v>
      </c>
      <c r="O1941" s="2">
        <f>F1941*I1941</f>
        <v>0</v>
      </c>
      <c r="P1941" s="2">
        <f>G1941*I1941</f>
        <v>0</v>
      </c>
      <c r="Q1941" s="2">
        <f>H1941*I1941</f>
        <v>0</v>
      </c>
      <c r="S1941" s="2">
        <f>I1941*D1941</f>
        <v>0</v>
      </c>
      <c r="T1941" s="2">
        <f>I1941*E1941</f>
        <v>0</v>
      </c>
      <c r="U1941" s="2">
        <f>I1941*F1941</f>
        <v>0</v>
      </c>
      <c r="V1941" s="2">
        <f>I1941*G1941</f>
        <v>0</v>
      </c>
      <c r="W1941" s="2">
        <f>I1941*H1941</f>
        <v>0</v>
      </c>
    </row>
    <row r="1942" spans="1:25" s="2" customFormat="1" ht="15" customHeight="1" x14ac:dyDescent="0.25">
      <c r="A1942" s="248" t="s">
        <v>719</v>
      </c>
      <c r="B1942" s="249"/>
      <c r="C1942" s="25" t="s">
        <v>708</v>
      </c>
      <c r="D1942" s="85"/>
      <c r="E1942" s="44">
        <f t="shared" si="1504"/>
        <v>0</v>
      </c>
      <c r="F1942" s="44">
        <f t="shared" si="1509"/>
        <v>0</v>
      </c>
      <c r="G1942" s="44">
        <f t="shared" si="1505"/>
        <v>0</v>
      </c>
      <c r="H1942" s="29">
        <f t="shared" si="1510"/>
        <v>0</v>
      </c>
      <c r="I1942" s="17"/>
      <c r="J1942" s="10">
        <f t="shared" si="1511"/>
        <v>0</v>
      </c>
      <c r="K1942" s="19"/>
      <c r="L1942" s="13"/>
      <c r="M1942" s="2">
        <f>D1942*I1942</f>
        <v>0</v>
      </c>
      <c r="N1942" s="1">
        <f>E1942*I1942</f>
        <v>0</v>
      </c>
      <c r="O1942" s="2">
        <f>F1942*I1942</f>
        <v>0</v>
      </c>
      <c r="P1942" s="2">
        <f>G1942*I1942</f>
        <v>0</v>
      </c>
      <c r="Q1942" s="2">
        <f>H1942*I1942</f>
        <v>0</v>
      </c>
      <c r="S1942" s="2">
        <f>I1942*D1942</f>
        <v>0</v>
      </c>
      <c r="T1942" s="2">
        <f>I1942*E1942</f>
        <v>0</v>
      </c>
      <c r="U1942" s="2">
        <f>I1942*F1942</f>
        <v>0</v>
      </c>
      <c r="V1942" s="2">
        <f>I1942*G1942</f>
        <v>0</v>
      </c>
      <c r="W1942" s="2">
        <f>I1942*H1942</f>
        <v>0</v>
      </c>
    </row>
    <row r="1943" spans="1:25" s="2" customFormat="1" ht="15" customHeight="1" x14ac:dyDescent="0.25">
      <c r="A1943" s="248" t="s">
        <v>720</v>
      </c>
      <c r="B1943" s="249"/>
      <c r="C1943" s="25" t="s">
        <v>708</v>
      </c>
      <c r="D1943" s="85"/>
      <c r="E1943" s="44">
        <f t="shared" si="1504"/>
        <v>0</v>
      </c>
      <c r="F1943" s="44">
        <f t="shared" si="1509"/>
        <v>0</v>
      </c>
      <c r="G1943" s="44">
        <f t="shared" si="1505"/>
        <v>0</v>
      </c>
      <c r="H1943" s="29">
        <f t="shared" si="1510"/>
        <v>0</v>
      </c>
      <c r="I1943" s="17"/>
      <c r="J1943" s="10">
        <f t="shared" si="1511"/>
        <v>0</v>
      </c>
      <c r="K1943" s="19"/>
      <c r="L1943" s="13"/>
      <c r="M1943" s="2">
        <f>D1943*I1943</f>
        <v>0</v>
      </c>
      <c r="N1943" s="1">
        <f>E1943*I1943</f>
        <v>0</v>
      </c>
      <c r="O1943" s="2">
        <f>F1943*I1943</f>
        <v>0</v>
      </c>
      <c r="P1943" s="2">
        <f>G1943*I1943</f>
        <v>0</v>
      </c>
      <c r="Q1943" s="2">
        <f>H1943*I1943</f>
        <v>0</v>
      </c>
      <c r="S1943" s="2">
        <f>I1943*D1943</f>
        <v>0</v>
      </c>
      <c r="T1943" s="2">
        <f>I1943*E1943</f>
        <v>0</v>
      </c>
      <c r="U1943" s="2">
        <f>I1943*F1943</f>
        <v>0</v>
      </c>
      <c r="V1943" s="2">
        <f>I1943*G1943</f>
        <v>0</v>
      </c>
      <c r="W1943" s="2">
        <f>I1943*H1943</f>
        <v>0</v>
      </c>
    </row>
    <row r="1944" spans="1:25" s="2" customFormat="1" ht="15" customHeight="1" x14ac:dyDescent="0.25">
      <c r="A1944" s="248" t="s">
        <v>721</v>
      </c>
      <c r="B1944" s="249"/>
      <c r="C1944" s="25" t="s">
        <v>708</v>
      </c>
      <c r="D1944" s="85"/>
      <c r="E1944" s="44">
        <f t="shared" si="1504"/>
        <v>0</v>
      </c>
      <c r="F1944" s="44">
        <f t="shared" si="1509"/>
        <v>0</v>
      </c>
      <c r="G1944" s="44">
        <f t="shared" si="1505"/>
        <v>0</v>
      </c>
      <c r="H1944" s="29">
        <f t="shared" si="1510"/>
        <v>0</v>
      </c>
      <c r="I1944" s="17"/>
      <c r="J1944" s="10">
        <f t="shared" si="1511"/>
        <v>0</v>
      </c>
      <c r="K1944" s="19"/>
      <c r="L1944" s="13"/>
      <c r="N1944" s="1"/>
    </row>
    <row r="1945" spans="1:25" s="2" customFormat="1" ht="15" customHeight="1" thickBot="1" x14ac:dyDescent="0.3">
      <c r="A1945" s="297" t="s">
        <v>722</v>
      </c>
      <c r="B1945" s="298"/>
      <c r="C1945" s="57" t="s">
        <v>708</v>
      </c>
      <c r="D1945" s="86"/>
      <c r="E1945" s="44">
        <f t="shared" si="1504"/>
        <v>0</v>
      </c>
      <c r="F1945" s="44">
        <f t="shared" si="1509"/>
        <v>0</v>
      </c>
      <c r="G1945" s="44">
        <f t="shared" si="1505"/>
        <v>0</v>
      </c>
      <c r="H1945" s="62">
        <f t="shared" si="1510"/>
        <v>0</v>
      </c>
      <c r="I1945" s="24"/>
      <c r="J1945" s="102">
        <f t="shared" si="1511"/>
        <v>0</v>
      </c>
      <c r="K1945" s="19"/>
      <c r="L1945" s="13"/>
      <c r="M1945" s="2">
        <f t="shared" ref="M1945:M1976" si="1512">D1945*I1945</f>
        <v>0</v>
      </c>
      <c r="N1945" s="1">
        <f t="shared" ref="N1945:N1956" si="1513">E1945*I1945</f>
        <v>0</v>
      </c>
      <c r="O1945" s="2">
        <f t="shared" ref="O1945:O1956" si="1514">F1945*I1945</f>
        <v>0</v>
      </c>
      <c r="P1945" s="2">
        <f t="shared" ref="P1945:P1956" si="1515">G1945*I1945</f>
        <v>0</v>
      </c>
      <c r="Q1945" s="2">
        <f t="shared" ref="Q1945:Q1956" si="1516">H1945*I1945</f>
        <v>0</v>
      </c>
      <c r="S1945" s="2">
        <f t="shared" ref="S1945:S1976" si="1517">I1945*D1945</f>
        <v>0</v>
      </c>
      <c r="T1945" s="2">
        <f t="shared" ref="T1945:T1956" si="1518">I1945*E1945</f>
        <v>0</v>
      </c>
      <c r="U1945" s="2">
        <f t="shared" ref="U1945:U1956" si="1519">I1945*F1945</f>
        <v>0</v>
      </c>
      <c r="V1945" s="2">
        <f t="shared" ref="V1945:V1956" si="1520">I1945*G1945</f>
        <v>0</v>
      </c>
      <c r="W1945" s="2">
        <f t="shared" ref="W1945:W1956" si="1521">I1945*H1945</f>
        <v>0</v>
      </c>
    </row>
    <row r="1946" spans="1:25" s="2" customFormat="1" ht="24" customHeight="1" thickBot="1" x14ac:dyDescent="0.3">
      <c r="A1946" s="176" t="s">
        <v>723</v>
      </c>
      <c r="B1946" s="177"/>
      <c r="C1946" s="177"/>
      <c r="D1946" s="177"/>
      <c r="E1946" s="177"/>
      <c r="F1946" s="177"/>
      <c r="G1946" s="177"/>
      <c r="H1946" s="177"/>
      <c r="I1946" s="177"/>
      <c r="J1946" s="179"/>
      <c r="K1946" s="19"/>
      <c r="L1946" s="8"/>
      <c r="M1946" s="2">
        <f t="shared" si="1512"/>
        <v>0</v>
      </c>
      <c r="N1946" s="1">
        <f t="shared" si="1513"/>
        <v>0</v>
      </c>
      <c r="O1946" s="2">
        <f t="shared" si="1514"/>
        <v>0</v>
      </c>
      <c r="P1946" s="2">
        <f t="shared" si="1515"/>
        <v>0</v>
      </c>
      <c r="Q1946" s="2">
        <f t="shared" si="1516"/>
        <v>0</v>
      </c>
      <c r="S1946" s="2">
        <f t="shared" si="1517"/>
        <v>0</v>
      </c>
      <c r="T1946" s="2">
        <f t="shared" si="1518"/>
        <v>0</v>
      </c>
      <c r="U1946" s="2">
        <f t="shared" si="1519"/>
        <v>0</v>
      </c>
      <c r="V1946" s="2">
        <f t="shared" si="1520"/>
        <v>0</v>
      </c>
      <c r="W1946" s="2">
        <f t="shared" si="1521"/>
        <v>0</v>
      </c>
    </row>
    <row r="1947" spans="1:25" s="12" customFormat="1" ht="15" customHeight="1" x14ac:dyDescent="0.25">
      <c r="A1947" s="280" t="s">
        <v>724</v>
      </c>
      <c r="B1947" s="290"/>
      <c r="C1947" s="33" t="s">
        <v>731</v>
      </c>
      <c r="D1947" s="69"/>
      <c r="E1947" s="44">
        <f>(D1947+F1947)/2</f>
        <v>0</v>
      </c>
      <c r="F1947" s="44">
        <f>(D1947+H1947)/2</f>
        <v>0</v>
      </c>
      <c r="G1947" s="44">
        <f>(F1947+H1947)/2</f>
        <v>0</v>
      </c>
      <c r="H1947" s="29">
        <f>INT(D1947/1.5)</f>
        <v>0</v>
      </c>
      <c r="I1947" s="50"/>
      <c r="J1947" s="100">
        <f t="shared" ref="J1947:J1964" si="1522">IF($K$6&lt;=9999,S1947,IF(AND($K$6&gt;=10000,$K$6&lt;=19999),T1947,IF(AND($K$6&gt;=20000,$K$6&lt;=39999),U1947,IF(AND($K$6&gt;=40000,$K$6&lt;=79999),V1947,IF($K$6&gt;=80000,W1947,0)))))</f>
        <v>0</v>
      </c>
      <c r="K1947" s="19"/>
      <c r="L1947" s="11"/>
      <c r="M1947" s="2">
        <f t="shared" si="1512"/>
        <v>0</v>
      </c>
      <c r="N1947" s="1">
        <f t="shared" si="1513"/>
        <v>0</v>
      </c>
      <c r="O1947" s="2">
        <f t="shared" si="1514"/>
        <v>0</v>
      </c>
      <c r="P1947" s="2">
        <f t="shared" si="1515"/>
        <v>0</v>
      </c>
      <c r="Q1947" s="2">
        <f t="shared" si="1516"/>
        <v>0</v>
      </c>
      <c r="R1947" s="2"/>
      <c r="S1947" s="2">
        <f t="shared" si="1517"/>
        <v>0</v>
      </c>
      <c r="T1947" s="2">
        <f t="shared" si="1518"/>
        <v>0</v>
      </c>
      <c r="U1947" s="2">
        <f t="shared" si="1519"/>
        <v>0</v>
      </c>
      <c r="V1947" s="2">
        <f t="shared" si="1520"/>
        <v>0</v>
      </c>
      <c r="W1947" s="2">
        <f t="shared" si="1521"/>
        <v>0</v>
      </c>
      <c r="X1947" s="2"/>
      <c r="Y1947" s="2"/>
    </row>
    <row r="1948" spans="1:25" s="12" customFormat="1" ht="15" customHeight="1" x14ac:dyDescent="0.25">
      <c r="A1948" s="131"/>
      <c r="B1948" s="165"/>
      <c r="C1948" s="34" t="s">
        <v>394</v>
      </c>
      <c r="D1948" s="70"/>
      <c r="E1948" s="44">
        <f t="shared" ref="E1948:E1967" si="1523">(D1948+F1948)/2</f>
        <v>0</v>
      </c>
      <c r="F1948" s="44">
        <f t="shared" ref="F1948:F1967" si="1524">(D1948+H1948)/2</f>
        <v>0</v>
      </c>
      <c r="G1948" s="44">
        <f t="shared" ref="G1948:G1967" si="1525">(F1948+H1948)/2</f>
        <v>0</v>
      </c>
      <c r="H1948" s="29">
        <f t="shared" ref="H1948:H1967" si="1526">INT(D1948/1.5)</f>
        <v>0</v>
      </c>
      <c r="I1948" s="17"/>
      <c r="J1948" s="10">
        <f t="shared" si="1522"/>
        <v>0</v>
      </c>
      <c r="K1948" s="19"/>
      <c r="L1948" s="11"/>
      <c r="M1948" s="2">
        <f t="shared" si="1512"/>
        <v>0</v>
      </c>
      <c r="N1948" s="1">
        <f t="shared" si="1513"/>
        <v>0</v>
      </c>
      <c r="O1948" s="2">
        <f t="shared" si="1514"/>
        <v>0</v>
      </c>
      <c r="P1948" s="2">
        <f t="shared" si="1515"/>
        <v>0</v>
      </c>
      <c r="Q1948" s="2">
        <f t="shared" si="1516"/>
        <v>0</v>
      </c>
      <c r="R1948" s="2"/>
      <c r="S1948" s="2">
        <f t="shared" si="1517"/>
        <v>0</v>
      </c>
      <c r="T1948" s="2">
        <f t="shared" si="1518"/>
        <v>0</v>
      </c>
      <c r="U1948" s="2">
        <f t="shared" si="1519"/>
        <v>0</v>
      </c>
      <c r="V1948" s="2">
        <f t="shared" si="1520"/>
        <v>0</v>
      </c>
      <c r="W1948" s="2">
        <f t="shared" si="1521"/>
        <v>0</v>
      </c>
      <c r="X1948" s="2"/>
      <c r="Y1948" s="2"/>
    </row>
    <row r="1949" spans="1:25" s="12" customFormat="1" ht="15" customHeight="1" thickBot="1" x14ac:dyDescent="0.3">
      <c r="A1949" s="166"/>
      <c r="B1949" s="167"/>
      <c r="C1949" s="35" t="s">
        <v>395</v>
      </c>
      <c r="D1949" s="74"/>
      <c r="E1949" s="44">
        <f t="shared" si="1523"/>
        <v>0</v>
      </c>
      <c r="F1949" s="44">
        <f t="shared" si="1524"/>
        <v>0</v>
      </c>
      <c r="G1949" s="44">
        <f t="shared" si="1525"/>
        <v>0</v>
      </c>
      <c r="H1949" s="62">
        <f t="shared" si="1526"/>
        <v>0</v>
      </c>
      <c r="I1949" s="51"/>
      <c r="J1949" s="102">
        <f t="shared" si="1522"/>
        <v>0</v>
      </c>
      <c r="K1949" s="19"/>
      <c r="L1949" s="11"/>
      <c r="M1949" s="2">
        <f t="shared" si="1512"/>
        <v>0</v>
      </c>
      <c r="N1949" s="1">
        <f t="shared" si="1513"/>
        <v>0</v>
      </c>
      <c r="O1949" s="2">
        <f t="shared" si="1514"/>
        <v>0</v>
      </c>
      <c r="P1949" s="2">
        <f t="shared" si="1515"/>
        <v>0</v>
      </c>
      <c r="Q1949" s="2">
        <f t="shared" si="1516"/>
        <v>0</v>
      </c>
      <c r="R1949" s="2"/>
      <c r="S1949" s="2">
        <f t="shared" si="1517"/>
        <v>0</v>
      </c>
      <c r="T1949" s="2">
        <f t="shared" si="1518"/>
        <v>0</v>
      </c>
      <c r="U1949" s="2">
        <f t="shared" si="1519"/>
        <v>0</v>
      </c>
      <c r="V1949" s="2">
        <f t="shared" si="1520"/>
        <v>0</v>
      </c>
      <c r="W1949" s="2">
        <f t="shared" si="1521"/>
        <v>0</v>
      </c>
      <c r="X1949" s="2"/>
      <c r="Y1949" s="2"/>
    </row>
    <row r="1950" spans="1:25" s="12" customFormat="1" ht="15" customHeight="1" x14ac:dyDescent="0.25">
      <c r="A1950" s="129" t="s">
        <v>730</v>
      </c>
      <c r="B1950" s="164"/>
      <c r="C1950" s="33" t="s">
        <v>731</v>
      </c>
      <c r="D1950" s="69"/>
      <c r="E1950" s="75">
        <f>(D1950+F1950)/2</f>
        <v>0</v>
      </c>
      <c r="F1950" s="75">
        <f>(D1950+H1950)/2</f>
        <v>0</v>
      </c>
      <c r="G1950" s="75">
        <f>(F1950+H1950)/2</f>
        <v>0</v>
      </c>
      <c r="H1950" s="63">
        <f>INT(D1950/1.5)</f>
        <v>0</v>
      </c>
      <c r="I1950" s="50"/>
      <c r="J1950" s="100">
        <f>IF($K$6&lt;=9999,S1950,IF(AND($K$6&gt;=10000,$K$6&lt;=19999),T1950,IF(AND($K$6&gt;=20000,$K$6&lt;=39999),U1950,IF(AND($K$6&gt;=40000,$K$6&lt;=79999),V1950,IF($K$6&gt;=80000,W1950,0)))))</f>
        <v>0</v>
      </c>
      <c r="K1950" s="19"/>
      <c r="L1950" s="11"/>
      <c r="M1950" s="2">
        <f t="shared" si="1512"/>
        <v>0</v>
      </c>
      <c r="N1950" s="1">
        <f t="shared" si="1513"/>
        <v>0</v>
      </c>
      <c r="O1950" s="2">
        <f t="shared" si="1514"/>
        <v>0</v>
      </c>
      <c r="P1950" s="2">
        <f t="shared" si="1515"/>
        <v>0</v>
      </c>
      <c r="Q1950" s="2">
        <f t="shared" si="1516"/>
        <v>0</v>
      </c>
      <c r="R1950" s="2"/>
      <c r="S1950" s="2">
        <f t="shared" si="1517"/>
        <v>0</v>
      </c>
      <c r="T1950" s="2">
        <f t="shared" si="1518"/>
        <v>0</v>
      </c>
      <c r="U1950" s="2">
        <f t="shared" si="1519"/>
        <v>0</v>
      </c>
      <c r="V1950" s="2">
        <f t="shared" si="1520"/>
        <v>0</v>
      </c>
      <c r="W1950" s="2">
        <f t="shared" si="1521"/>
        <v>0</v>
      </c>
      <c r="X1950" s="2"/>
      <c r="Y1950" s="2"/>
    </row>
    <row r="1951" spans="1:25" s="12" customFormat="1" ht="15" customHeight="1" x14ac:dyDescent="0.25">
      <c r="A1951" s="131"/>
      <c r="B1951" s="165"/>
      <c r="C1951" s="34" t="s">
        <v>394</v>
      </c>
      <c r="D1951" s="70"/>
      <c r="E1951" s="44">
        <f>(D1951+F1951)/2</f>
        <v>0</v>
      </c>
      <c r="F1951" s="44">
        <f>(D1951+H1951)/2</f>
        <v>0</v>
      </c>
      <c r="G1951" s="44">
        <f>(F1951+H1951)/2</f>
        <v>0</v>
      </c>
      <c r="H1951" s="29">
        <f>INT(D1951/1.5)</f>
        <v>0</v>
      </c>
      <c r="I1951" s="17"/>
      <c r="J1951" s="10">
        <f>IF($K$6&lt;=9999,S1951,IF(AND($K$6&gt;=10000,$K$6&lt;=19999),T1951,IF(AND($K$6&gt;=20000,$K$6&lt;=39999),U1951,IF(AND($K$6&gt;=40000,$K$6&lt;=79999),V1951,IF($K$6&gt;=80000,W1951,0)))))</f>
        <v>0</v>
      </c>
      <c r="K1951" s="19"/>
      <c r="L1951" s="11"/>
      <c r="M1951" s="2">
        <f t="shared" si="1512"/>
        <v>0</v>
      </c>
      <c r="N1951" s="1">
        <f t="shared" si="1513"/>
        <v>0</v>
      </c>
      <c r="O1951" s="2">
        <f t="shared" si="1514"/>
        <v>0</v>
      </c>
      <c r="P1951" s="2">
        <f t="shared" si="1515"/>
        <v>0</v>
      </c>
      <c r="Q1951" s="2">
        <f t="shared" si="1516"/>
        <v>0</v>
      </c>
      <c r="R1951" s="2"/>
      <c r="S1951" s="2">
        <f t="shared" si="1517"/>
        <v>0</v>
      </c>
      <c r="T1951" s="2">
        <f t="shared" si="1518"/>
        <v>0</v>
      </c>
      <c r="U1951" s="2">
        <f t="shared" si="1519"/>
        <v>0</v>
      </c>
      <c r="V1951" s="2">
        <f t="shared" si="1520"/>
        <v>0</v>
      </c>
      <c r="W1951" s="2">
        <f t="shared" si="1521"/>
        <v>0</v>
      </c>
      <c r="X1951" s="2"/>
      <c r="Y1951" s="2"/>
    </row>
    <row r="1952" spans="1:25" s="12" customFormat="1" ht="15" customHeight="1" thickBot="1" x14ac:dyDescent="0.3">
      <c r="A1952" s="166"/>
      <c r="B1952" s="167"/>
      <c r="C1952" s="35" t="s">
        <v>395</v>
      </c>
      <c r="D1952" s="74"/>
      <c r="E1952" s="67">
        <f>(D1952+F1952)/2</f>
        <v>0</v>
      </c>
      <c r="F1952" s="67">
        <f>(D1952+H1952)/2</f>
        <v>0</v>
      </c>
      <c r="G1952" s="67">
        <f>(F1952+H1952)/2</f>
        <v>0</v>
      </c>
      <c r="H1952" s="64">
        <f>INT(D1952/1.5)</f>
        <v>0</v>
      </c>
      <c r="I1952" s="51"/>
      <c r="J1952" s="102">
        <f>IF($K$6&lt;=9999,S1952,IF(AND($K$6&gt;=10000,$K$6&lt;=19999),T1952,IF(AND($K$6&gt;=20000,$K$6&lt;=39999),U1952,IF(AND($K$6&gt;=40000,$K$6&lt;=79999),V1952,IF($K$6&gt;=80000,W1952,0)))))</f>
        <v>0</v>
      </c>
      <c r="K1952" s="19"/>
      <c r="L1952" s="11"/>
      <c r="M1952" s="2">
        <f t="shared" si="1512"/>
        <v>0</v>
      </c>
      <c r="N1952" s="1">
        <f t="shared" si="1513"/>
        <v>0</v>
      </c>
      <c r="O1952" s="2">
        <f t="shared" si="1514"/>
        <v>0</v>
      </c>
      <c r="P1952" s="2">
        <f t="shared" si="1515"/>
        <v>0</v>
      </c>
      <c r="Q1952" s="2">
        <f t="shared" si="1516"/>
        <v>0</v>
      </c>
      <c r="R1952" s="2"/>
      <c r="S1952" s="2">
        <f t="shared" si="1517"/>
        <v>0</v>
      </c>
      <c r="T1952" s="2">
        <f t="shared" si="1518"/>
        <v>0</v>
      </c>
      <c r="U1952" s="2">
        <f t="shared" si="1519"/>
        <v>0</v>
      </c>
      <c r="V1952" s="2">
        <f t="shared" si="1520"/>
        <v>0</v>
      </c>
      <c r="W1952" s="2">
        <f t="shared" si="1521"/>
        <v>0</v>
      </c>
      <c r="X1952" s="2"/>
      <c r="Y1952" s="2"/>
    </row>
    <row r="1953" spans="1:25" s="12" customFormat="1" ht="15" customHeight="1" x14ac:dyDescent="0.25">
      <c r="A1953" s="129" t="s">
        <v>725</v>
      </c>
      <c r="B1953" s="164"/>
      <c r="C1953" s="33" t="s">
        <v>731</v>
      </c>
      <c r="D1953" s="69"/>
      <c r="E1953" s="75">
        <f t="shared" si="1523"/>
        <v>0</v>
      </c>
      <c r="F1953" s="75">
        <f t="shared" si="1524"/>
        <v>0</v>
      </c>
      <c r="G1953" s="75">
        <f t="shared" si="1525"/>
        <v>0</v>
      </c>
      <c r="H1953" s="63">
        <f t="shared" si="1526"/>
        <v>0</v>
      </c>
      <c r="I1953" s="50"/>
      <c r="J1953" s="100">
        <f t="shared" si="1522"/>
        <v>0</v>
      </c>
      <c r="K1953" s="19"/>
      <c r="L1953" s="11"/>
      <c r="M1953" s="2">
        <f t="shared" si="1512"/>
        <v>0</v>
      </c>
      <c r="N1953" s="1">
        <f t="shared" si="1513"/>
        <v>0</v>
      </c>
      <c r="O1953" s="2">
        <f t="shared" si="1514"/>
        <v>0</v>
      </c>
      <c r="P1953" s="2">
        <f t="shared" si="1515"/>
        <v>0</v>
      </c>
      <c r="Q1953" s="2">
        <f t="shared" si="1516"/>
        <v>0</v>
      </c>
      <c r="R1953" s="2"/>
      <c r="S1953" s="2">
        <f t="shared" si="1517"/>
        <v>0</v>
      </c>
      <c r="T1953" s="2">
        <f t="shared" si="1518"/>
        <v>0</v>
      </c>
      <c r="U1953" s="2">
        <f t="shared" si="1519"/>
        <v>0</v>
      </c>
      <c r="V1953" s="2">
        <f t="shared" si="1520"/>
        <v>0</v>
      </c>
      <c r="W1953" s="2">
        <f t="shared" si="1521"/>
        <v>0</v>
      </c>
      <c r="X1953" s="2"/>
      <c r="Y1953" s="2"/>
    </row>
    <row r="1954" spans="1:25" s="12" customFormat="1" ht="15" customHeight="1" x14ac:dyDescent="0.25">
      <c r="A1954" s="131"/>
      <c r="B1954" s="165"/>
      <c r="C1954" s="34" t="s">
        <v>394</v>
      </c>
      <c r="D1954" s="70"/>
      <c r="E1954" s="44">
        <f t="shared" si="1523"/>
        <v>0</v>
      </c>
      <c r="F1954" s="44">
        <f t="shared" si="1524"/>
        <v>0</v>
      </c>
      <c r="G1954" s="44">
        <f t="shared" si="1525"/>
        <v>0</v>
      </c>
      <c r="H1954" s="29">
        <f t="shared" si="1526"/>
        <v>0</v>
      </c>
      <c r="I1954" s="17"/>
      <c r="J1954" s="10">
        <f t="shared" si="1522"/>
        <v>0</v>
      </c>
      <c r="K1954" s="19"/>
      <c r="L1954" s="11"/>
      <c r="M1954" s="2">
        <f t="shared" si="1512"/>
        <v>0</v>
      </c>
      <c r="N1954" s="1">
        <f t="shared" si="1513"/>
        <v>0</v>
      </c>
      <c r="O1954" s="2">
        <f t="shared" si="1514"/>
        <v>0</v>
      </c>
      <c r="P1954" s="2">
        <f t="shared" si="1515"/>
        <v>0</v>
      </c>
      <c r="Q1954" s="2">
        <f t="shared" si="1516"/>
        <v>0</v>
      </c>
      <c r="R1954" s="2"/>
      <c r="S1954" s="2">
        <f t="shared" si="1517"/>
        <v>0</v>
      </c>
      <c r="T1954" s="2">
        <f t="shared" si="1518"/>
        <v>0</v>
      </c>
      <c r="U1954" s="2">
        <f t="shared" si="1519"/>
        <v>0</v>
      </c>
      <c r="V1954" s="2">
        <f t="shared" si="1520"/>
        <v>0</v>
      </c>
      <c r="W1954" s="2">
        <f t="shared" si="1521"/>
        <v>0</v>
      </c>
      <c r="X1954" s="2"/>
      <c r="Y1954" s="2"/>
    </row>
    <row r="1955" spans="1:25" s="12" customFormat="1" ht="15" customHeight="1" thickBot="1" x14ac:dyDescent="0.3">
      <c r="A1955" s="166"/>
      <c r="B1955" s="167"/>
      <c r="C1955" s="35" t="s">
        <v>395</v>
      </c>
      <c r="D1955" s="74"/>
      <c r="E1955" s="67">
        <f t="shared" si="1523"/>
        <v>0</v>
      </c>
      <c r="F1955" s="67">
        <f t="shared" si="1524"/>
        <v>0</v>
      </c>
      <c r="G1955" s="67">
        <f t="shared" si="1525"/>
        <v>0</v>
      </c>
      <c r="H1955" s="64">
        <f t="shared" si="1526"/>
        <v>0</v>
      </c>
      <c r="I1955" s="51"/>
      <c r="J1955" s="102">
        <f t="shared" si="1522"/>
        <v>0</v>
      </c>
      <c r="K1955" s="19"/>
      <c r="L1955" s="11"/>
      <c r="M1955" s="2">
        <f t="shared" si="1512"/>
        <v>0</v>
      </c>
      <c r="N1955" s="1">
        <f t="shared" si="1513"/>
        <v>0</v>
      </c>
      <c r="O1955" s="2">
        <f t="shared" si="1514"/>
        <v>0</v>
      </c>
      <c r="P1955" s="2">
        <f t="shared" si="1515"/>
        <v>0</v>
      </c>
      <c r="Q1955" s="2">
        <f t="shared" si="1516"/>
        <v>0</v>
      </c>
      <c r="R1955" s="2"/>
      <c r="S1955" s="2">
        <f t="shared" si="1517"/>
        <v>0</v>
      </c>
      <c r="T1955" s="2">
        <f t="shared" si="1518"/>
        <v>0</v>
      </c>
      <c r="U1955" s="2">
        <f t="shared" si="1519"/>
        <v>0</v>
      </c>
      <c r="V1955" s="2">
        <f t="shared" si="1520"/>
        <v>0</v>
      </c>
      <c r="W1955" s="2">
        <f t="shared" si="1521"/>
        <v>0</v>
      </c>
      <c r="X1955" s="2"/>
      <c r="Y1955" s="2"/>
    </row>
    <row r="1956" spans="1:25" s="2" customFormat="1" ht="15" customHeight="1" x14ac:dyDescent="0.25">
      <c r="A1956" s="129" t="s">
        <v>727</v>
      </c>
      <c r="B1956" s="164"/>
      <c r="C1956" s="33" t="s">
        <v>731</v>
      </c>
      <c r="D1956" s="69"/>
      <c r="E1956" s="75">
        <f t="shared" ref="E1956:E1961" si="1527">(D1956+F1956)/2</f>
        <v>0</v>
      </c>
      <c r="F1956" s="75">
        <f t="shared" ref="F1956:F1961" si="1528">(D1956+H1956)/2</f>
        <v>0</v>
      </c>
      <c r="G1956" s="75">
        <f t="shared" ref="G1956:G1961" si="1529">(F1956+H1956)/2</f>
        <v>0</v>
      </c>
      <c r="H1956" s="63">
        <f t="shared" ref="H1956:H1961" si="1530">INT(D1956/1.5)</f>
        <v>0</v>
      </c>
      <c r="I1956" s="50"/>
      <c r="J1956" s="100">
        <f>IF($K$6&lt;=9999,S1956,IF(AND($K$6&gt;=10000,$K$6&lt;=19999),T1956,IF(AND($K$6&gt;=20000,$K$6&lt;=39999),U1956,IF(AND($K$6&gt;=40000,$K$6&lt;=79999),V1956,IF($K$6&gt;=80000,W1956,0)))))</f>
        <v>0</v>
      </c>
      <c r="K1956" s="19"/>
      <c r="L1956" s="8"/>
      <c r="M1956" s="2">
        <f t="shared" si="1512"/>
        <v>0</v>
      </c>
      <c r="N1956" s="1">
        <f t="shared" si="1513"/>
        <v>0</v>
      </c>
      <c r="O1956" s="2">
        <f t="shared" si="1514"/>
        <v>0</v>
      </c>
      <c r="P1956" s="2">
        <f t="shared" si="1515"/>
        <v>0</v>
      </c>
      <c r="Q1956" s="2">
        <f t="shared" si="1516"/>
        <v>0</v>
      </c>
      <c r="S1956" s="2">
        <f t="shared" si="1517"/>
        <v>0</v>
      </c>
      <c r="T1956" s="2">
        <f t="shared" si="1518"/>
        <v>0</v>
      </c>
      <c r="U1956" s="2">
        <f t="shared" si="1519"/>
        <v>0</v>
      </c>
      <c r="V1956" s="2">
        <f t="shared" si="1520"/>
        <v>0</v>
      </c>
      <c r="W1956" s="2">
        <f t="shared" si="1521"/>
        <v>0</v>
      </c>
    </row>
    <row r="1957" spans="1:25" s="2" customFormat="1" ht="15" customHeight="1" x14ac:dyDescent="0.25">
      <c r="A1957" s="131"/>
      <c r="B1957" s="165"/>
      <c r="C1957" s="34" t="s">
        <v>394</v>
      </c>
      <c r="D1957" s="70"/>
      <c r="E1957" s="44">
        <f t="shared" si="1527"/>
        <v>0</v>
      </c>
      <c r="F1957" s="44">
        <f t="shared" si="1528"/>
        <v>0</v>
      </c>
      <c r="G1957" s="44">
        <f t="shared" si="1529"/>
        <v>0</v>
      </c>
      <c r="H1957" s="29">
        <f t="shared" si="1530"/>
        <v>0</v>
      </c>
      <c r="I1957" s="17"/>
      <c r="J1957" s="10">
        <f>IF($K$6&lt;=9999,S1957,IF(AND($K$6&gt;=10000,$K$6&lt;=19999),T1957,IF(AND($K$6&gt;=20000,$K$6&lt;=39999),U1957,IF(AND($K$6&gt;=40000,$K$6&lt;=79999),V1957,IF($K$6&gt;=80000,W1957,0)))))</f>
        <v>0</v>
      </c>
      <c r="K1957" s="19"/>
      <c r="L1957" s="8"/>
      <c r="M1957" s="2">
        <f t="shared" si="1512"/>
        <v>0</v>
      </c>
      <c r="N1957" s="1"/>
      <c r="S1957" s="2">
        <f t="shared" si="1517"/>
        <v>0</v>
      </c>
    </row>
    <row r="1958" spans="1:25" s="2" customFormat="1" ht="15" customHeight="1" thickBot="1" x14ac:dyDescent="0.3">
      <c r="A1958" s="166"/>
      <c r="B1958" s="167"/>
      <c r="C1958" s="35" t="s">
        <v>395</v>
      </c>
      <c r="D1958" s="74"/>
      <c r="E1958" s="67">
        <f t="shared" si="1527"/>
        <v>0</v>
      </c>
      <c r="F1958" s="67">
        <f t="shared" si="1528"/>
        <v>0</v>
      </c>
      <c r="G1958" s="67">
        <f t="shared" si="1529"/>
        <v>0</v>
      </c>
      <c r="H1958" s="64">
        <f t="shared" si="1530"/>
        <v>0</v>
      </c>
      <c r="I1958" s="24"/>
      <c r="J1958" s="102">
        <f>IF($K$6&lt;=9999,S1958,IF(AND($K$6&gt;=10000,$K$6&lt;=19999),T1958,IF(AND($K$6&gt;=20000,$K$6&lt;=39999),U1958,IF(AND($K$6&gt;=40000,$K$6&lt;=79999),V1958,IF($K$6&gt;=80000,W1958,0)))))</f>
        <v>0</v>
      </c>
      <c r="K1958" s="19"/>
      <c r="L1958" s="8"/>
      <c r="M1958" s="2">
        <f t="shared" si="1512"/>
        <v>0</v>
      </c>
      <c r="N1958" s="1">
        <f t="shared" ref="N1958:N1978" si="1531">E1958*I1958</f>
        <v>0</v>
      </c>
      <c r="O1958" s="2">
        <f t="shared" ref="O1958:O1978" si="1532">F1958*I1958</f>
        <v>0</v>
      </c>
      <c r="P1958" s="2">
        <f t="shared" ref="P1958:P1978" si="1533">G1958*I1958</f>
        <v>0</v>
      </c>
      <c r="Q1958" s="2">
        <f t="shared" ref="Q1958:Q1978" si="1534">H1958*I1958</f>
        <v>0</v>
      </c>
      <c r="S1958" s="2">
        <f t="shared" si="1517"/>
        <v>0</v>
      </c>
      <c r="T1958" s="2">
        <f t="shared" ref="T1958:T1978" si="1535">I1958*E1958</f>
        <v>0</v>
      </c>
      <c r="U1958" s="2">
        <f t="shared" ref="U1958:U1978" si="1536">I1958*F1958</f>
        <v>0</v>
      </c>
      <c r="V1958" s="2">
        <f t="shared" ref="V1958:V1978" si="1537">I1958*G1958</f>
        <v>0</v>
      </c>
      <c r="W1958" s="2">
        <f t="shared" ref="W1958:W1978" si="1538">I1958*H1958</f>
        <v>0</v>
      </c>
    </row>
    <row r="1959" spans="1:25" s="12" customFormat="1" ht="15" customHeight="1" x14ac:dyDescent="0.25">
      <c r="A1959" s="129" t="s">
        <v>729</v>
      </c>
      <c r="B1959" s="164"/>
      <c r="C1959" s="33" t="s">
        <v>731</v>
      </c>
      <c r="D1959" s="69"/>
      <c r="E1959" s="75">
        <f t="shared" si="1527"/>
        <v>0</v>
      </c>
      <c r="F1959" s="75">
        <f t="shared" si="1528"/>
        <v>0</v>
      </c>
      <c r="G1959" s="75">
        <f t="shared" si="1529"/>
        <v>0</v>
      </c>
      <c r="H1959" s="63">
        <f t="shared" si="1530"/>
        <v>0</v>
      </c>
      <c r="I1959" s="50"/>
      <c r="J1959" s="100">
        <f t="shared" ref="J1959:J1961" si="1539">IF($K$6&lt;=9999,S1959,IF(AND($K$6&gt;=10000,$K$6&lt;=19999),T1959,IF(AND($K$6&gt;=20000,$K$6&lt;=39999),U1959,IF(AND($K$6&gt;=40000,$K$6&lt;=79999),V1959,IF($K$6&gt;=80000,W1959,0)))))</f>
        <v>0</v>
      </c>
      <c r="K1959" s="19"/>
      <c r="L1959" s="11"/>
      <c r="M1959" s="2">
        <f t="shared" si="1512"/>
        <v>0</v>
      </c>
      <c r="N1959" s="1">
        <f t="shared" si="1531"/>
        <v>0</v>
      </c>
      <c r="O1959" s="2">
        <f t="shared" si="1532"/>
        <v>0</v>
      </c>
      <c r="P1959" s="2">
        <f t="shared" si="1533"/>
        <v>0</v>
      </c>
      <c r="Q1959" s="2">
        <f t="shared" si="1534"/>
        <v>0</v>
      </c>
      <c r="R1959" s="2"/>
      <c r="S1959" s="2">
        <f t="shared" si="1517"/>
        <v>0</v>
      </c>
      <c r="T1959" s="2">
        <f t="shared" si="1535"/>
        <v>0</v>
      </c>
      <c r="U1959" s="2">
        <f t="shared" si="1536"/>
        <v>0</v>
      </c>
      <c r="V1959" s="2">
        <f t="shared" si="1537"/>
        <v>0</v>
      </c>
      <c r="W1959" s="2">
        <f t="shared" si="1538"/>
        <v>0</v>
      </c>
      <c r="X1959" s="2"/>
      <c r="Y1959" s="2"/>
    </row>
    <row r="1960" spans="1:25" s="12" customFormat="1" ht="15" customHeight="1" x14ac:dyDescent="0.25">
      <c r="A1960" s="131"/>
      <c r="B1960" s="165"/>
      <c r="C1960" s="34" t="s">
        <v>394</v>
      </c>
      <c r="D1960" s="70"/>
      <c r="E1960" s="44">
        <f t="shared" si="1527"/>
        <v>0</v>
      </c>
      <c r="F1960" s="44">
        <f t="shared" si="1528"/>
        <v>0</v>
      </c>
      <c r="G1960" s="44">
        <f t="shared" si="1529"/>
        <v>0</v>
      </c>
      <c r="H1960" s="29">
        <f t="shared" si="1530"/>
        <v>0</v>
      </c>
      <c r="I1960" s="17"/>
      <c r="J1960" s="10">
        <f t="shared" si="1539"/>
        <v>0</v>
      </c>
      <c r="K1960" s="19"/>
      <c r="L1960" s="11"/>
      <c r="M1960" s="2">
        <f t="shared" si="1512"/>
        <v>0</v>
      </c>
      <c r="N1960" s="1">
        <f t="shared" si="1531"/>
        <v>0</v>
      </c>
      <c r="O1960" s="2">
        <f t="shared" si="1532"/>
        <v>0</v>
      </c>
      <c r="P1960" s="2">
        <f t="shared" si="1533"/>
        <v>0</v>
      </c>
      <c r="Q1960" s="2">
        <f t="shared" si="1534"/>
        <v>0</v>
      </c>
      <c r="R1960" s="2"/>
      <c r="S1960" s="2">
        <f t="shared" si="1517"/>
        <v>0</v>
      </c>
      <c r="T1960" s="2">
        <f t="shared" si="1535"/>
        <v>0</v>
      </c>
      <c r="U1960" s="2">
        <f t="shared" si="1536"/>
        <v>0</v>
      </c>
      <c r="V1960" s="2">
        <f t="shared" si="1537"/>
        <v>0</v>
      </c>
      <c r="W1960" s="2">
        <f t="shared" si="1538"/>
        <v>0</v>
      </c>
      <c r="X1960" s="2"/>
      <c r="Y1960" s="2"/>
    </row>
    <row r="1961" spans="1:25" s="12" customFormat="1" ht="15" customHeight="1" thickBot="1" x14ac:dyDescent="0.3">
      <c r="A1961" s="166"/>
      <c r="B1961" s="167"/>
      <c r="C1961" s="35" t="s">
        <v>395</v>
      </c>
      <c r="D1961" s="74"/>
      <c r="E1961" s="67">
        <f t="shared" si="1527"/>
        <v>0</v>
      </c>
      <c r="F1961" s="67">
        <f t="shared" si="1528"/>
        <v>0</v>
      </c>
      <c r="G1961" s="67">
        <f t="shared" si="1529"/>
        <v>0</v>
      </c>
      <c r="H1961" s="64">
        <f t="shared" si="1530"/>
        <v>0</v>
      </c>
      <c r="I1961" s="51"/>
      <c r="J1961" s="102">
        <f t="shared" si="1539"/>
        <v>0</v>
      </c>
      <c r="K1961" s="19"/>
      <c r="L1961" s="11"/>
      <c r="M1961" s="2">
        <f t="shared" si="1512"/>
        <v>0</v>
      </c>
      <c r="N1961" s="1">
        <f t="shared" si="1531"/>
        <v>0</v>
      </c>
      <c r="O1961" s="2">
        <f t="shared" si="1532"/>
        <v>0</v>
      </c>
      <c r="P1961" s="2">
        <f t="shared" si="1533"/>
        <v>0</v>
      </c>
      <c r="Q1961" s="2">
        <f t="shared" si="1534"/>
        <v>0</v>
      </c>
      <c r="R1961" s="2"/>
      <c r="S1961" s="2">
        <f t="shared" si="1517"/>
        <v>0</v>
      </c>
      <c r="T1961" s="2">
        <f t="shared" si="1535"/>
        <v>0</v>
      </c>
      <c r="U1961" s="2">
        <f t="shared" si="1536"/>
        <v>0</v>
      </c>
      <c r="V1961" s="2">
        <f t="shared" si="1537"/>
        <v>0</v>
      </c>
      <c r="W1961" s="2">
        <f t="shared" si="1538"/>
        <v>0</v>
      </c>
      <c r="X1961" s="2"/>
      <c r="Y1961" s="2"/>
    </row>
    <row r="1962" spans="1:25" s="12" customFormat="1" ht="15" customHeight="1" x14ac:dyDescent="0.25">
      <c r="A1962" s="129" t="s">
        <v>726</v>
      </c>
      <c r="B1962" s="164"/>
      <c r="C1962" s="33" t="s">
        <v>731</v>
      </c>
      <c r="D1962" s="69"/>
      <c r="E1962" s="75">
        <f t="shared" si="1523"/>
        <v>0</v>
      </c>
      <c r="F1962" s="75">
        <f t="shared" si="1524"/>
        <v>0</v>
      </c>
      <c r="G1962" s="75">
        <f t="shared" si="1525"/>
        <v>0</v>
      </c>
      <c r="H1962" s="63">
        <f t="shared" si="1526"/>
        <v>0</v>
      </c>
      <c r="I1962" s="50"/>
      <c r="J1962" s="100">
        <f t="shared" si="1522"/>
        <v>0</v>
      </c>
      <c r="K1962" s="19"/>
      <c r="L1962" s="11"/>
      <c r="M1962" s="2">
        <f t="shared" si="1512"/>
        <v>0</v>
      </c>
      <c r="N1962" s="1">
        <f t="shared" si="1531"/>
        <v>0</v>
      </c>
      <c r="O1962" s="2">
        <f t="shared" si="1532"/>
        <v>0</v>
      </c>
      <c r="P1962" s="2">
        <f t="shared" si="1533"/>
        <v>0</v>
      </c>
      <c r="Q1962" s="2">
        <f t="shared" si="1534"/>
        <v>0</v>
      </c>
      <c r="R1962" s="2"/>
      <c r="S1962" s="2">
        <f t="shared" si="1517"/>
        <v>0</v>
      </c>
      <c r="T1962" s="2">
        <f t="shared" si="1535"/>
        <v>0</v>
      </c>
      <c r="U1962" s="2">
        <f t="shared" si="1536"/>
        <v>0</v>
      </c>
      <c r="V1962" s="2">
        <f t="shared" si="1537"/>
        <v>0</v>
      </c>
      <c r="W1962" s="2">
        <f t="shared" si="1538"/>
        <v>0</v>
      </c>
      <c r="X1962" s="2"/>
      <c r="Y1962" s="2"/>
    </row>
    <row r="1963" spans="1:25" s="12" customFormat="1" ht="15" customHeight="1" x14ac:dyDescent="0.25">
      <c r="A1963" s="131"/>
      <c r="B1963" s="165"/>
      <c r="C1963" s="34" t="s">
        <v>394</v>
      </c>
      <c r="D1963" s="70"/>
      <c r="E1963" s="44">
        <f t="shared" si="1523"/>
        <v>0</v>
      </c>
      <c r="F1963" s="44">
        <f t="shared" si="1524"/>
        <v>0</v>
      </c>
      <c r="G1963" s="44">
        <f t="shared" si="1525"/>
        <v>0</v>
      </c>
      <c r="H1963" s="29">
        <f t="shared" si="1526"/>
        <v>0</v>
      </c>
      <c r="I1963" s="17"/>
      <c r="J1963" s="10">
        <f t="shared" si="1522"/>
        <v>0</v>
      </c>
      <c r="K1963" s="19"/>
      <c r="L1963" s="11"/>
      <c r="M1963" s="2">
        <f t="shared" si="1512"/>
        <v>0</v>
      </c>
      <c r="N1963" s="1">
        <f t="shared" si="1531"/>
        <v>0</v>
      </c>
      <c r="O1963" s="2">
        <f t="shared" si="1532"/>
        <v>0</v>
      </c>
      <c r="P1963" s="2">
        <f t="shared" si="1533"/>
        <v>0</v>
      </c>
      <c r="Q1963" s="2">
        <f t="shared" si="1534"/>
        <v>0</v>
      </c>
      <c r="R1963" s="2"/>
      <c r="S1963" s="2">
        <f t="shared" si="1517"/>
        <v>0</v>
      </c>
      <c r="T1963" s="2">
        <f t="shared" si="1535"/>
        <v>0</v>
      </c>
      <c r="U1963" s="2">
        <f t="shared" si="1536"/>
        <v>0</v>
      </c>
      <c r="V1963" s="2">
        <f t="shared" si="1537"/>
        <v>0</v>
      </c>
      <c r="W1963" s="2">
        <f t="shared" si="1538"/>
        <v>0</v>
      </c>
      <c r="X1963" s="2"/>
      <c r="Y1963" s="2"/>
    </row>
    <row r="1964" spans="1:25" s="12" customFormat="1" ht="15" customHeight="1" thickBot="1" x14ac:dyDescent="0.3">
      <c r="A1964" s="166"/>
      <c r="B1964" s="167"/>
      <c r="C1964" s="35" t="s">
        <v>395</v>
      </c>
      <c r="D1964" s="74"/>
      <c r="E1964" s="67">
        <f t="shared" si="1523"/>
        <v>0</v>
      </c>
      <c r="F1964" s="67">
        <f t="shared" si="1524"/>
        <v>0</v>
      </c>
      <c r="G1964" s="67">
        <f t="shared" si="1525"/>
        <v>0</v>
      </c>
      <c r="H1964" s="64">
        <f t="shared" si="1526"/>
        <v>0</v>
      </c>
      <c r="I1964" s="51"/>
      <c r="J1964" s="102">
        <f t="shared" si="1522"/>
        <v>0</v>
      </c>
      <c r="K1964" s="19"/>
      <c r="L1964" s="11"/>
      <c r="M1964" s="2">
        <f t="shared" si="1512"/>
        <v>0</v>
      </c>
      <c r="N1964" s="1">
        <f t="shared" si="1531"/>
        <v>0</v>
      </c>
      <c r="O1964" s="2">
        <f t="shared" si="1532"/>
        <v>0</v>
      </c>
      <c r="P1964" s="2">
        <f t="shared" si="1533"/>
        <v>0</v>
      </c>
      <c r="Q1964" s="2">
        <f t="shared" si="1534"/>
        <v>0</v>
      </c>
      <c r="R1964" s="2"/>
      <c r="S1964" s="2">
        <f t="shared" si="1517"/>
        <v>0</v>
      </c>
      <c r="T1964" s="2">
        <f t="shared" si="1535"/>
        <v>0</v>
      </c>
      <c r="U1964" s="2">
        <f t="shared" si="1536"/>
        <v>0</v>
      </c>
      <c r="V1964" s="2">
        <f t="shared" si="1537"/>
        <v>0</v>
      </c>
      <c r="W1964" s="2">
        <f t="shared" si="1538"/>
        <v>0</v>
      </c>
      <c r="X1964" s="2"/>
      <c r="Y1964" s="2"/>
    </row>
    <row r="1965" spans="1:25" s="12" customFormat="1" ht="15" customHeight="1" x14ac:dyDescent="0.25">
      <c r="A1965" s="129" t="s">
        <v>728</v>
      </c>
      <c r="B1965" s="164"/>
      <c r="C1965" s="33" t="s">
        <v>731</v>
      </c>
      <c r="D1965" s="69"/>
      <c r="E1965" s="75">
        <f t="shared" si="1523"/>
        <v>0</v>
      </c>
      <c r="F1965" s="75">
        <f t="shared" si="1524"/>
        <v>0</v>
      </c>
      <c r="G1965" s="75">
        <f t="shared" si="1525"/>
        <v>0</v>
      </c>
      <c r="H1965" s="63">
        <f t="shared" si="1526"/>
        <v>0</v>
      </c>
      <c r="I1965" s="50"/>
      <c r="J1965" s="100">
        <f>IF($K$6&lt;=9999,S1965,IF(AND($K$6&gt;=10000,$K$6&lt;=19999),T1965,IF(AND($K$6&gt;=20000,$K$6&lt;=39999),U1965,IF(AND($K$6&gt;=40000,$K$6&lt;=79999),V1965,IF($K$6&gt;=80000,W1965,0)))))</f>
        <v>0</v>
      </c>
      <c r="K1965" s="19"/>
      <c r="L1965" s="11"/>
      <c r="M1965" s="2">
        <f t="shared" si="1512"/>
        <v>0</v>
      </c>
      <c r="N1965" s="1">
        <f t="shared" si="1531"/>
        <v>0</v>
      </c>
      <c r="O1965" s="2">
        <f t="shared" si="1532"/>
        <v>0</v>
      </c>
      <c r="P1965" s="2">
        <f t="shared" si="1533"/>
        <v>0</v>
      </c>
      <c r="Q1965" s="2">
        <f t="shared" si="1534"/>
        <v>0</v>
      </c>
      <c r="R1965" s="2"/>
      <c r="S1965" s="2">
        <f t="shared" si="1517"/>
        <v>0</v>
      </c>
      <c r="T1965" s="2">
        <f t="shared" si="1535"/>
        <v>0</v>
      </c>
      <c r="U1965" s="2">
        <f t="shared" si="1536"/>
        <v>0</v>
      </c>
      <c r="V1965" s="2">
        <f t="shared" si="1537"/>
        <v>0</v>
      </c>
      <c r="W1965" s="2">
        <f t="shared" si="1538"/>
        <v>0</v>
      </c>
      <c r="X1965" s="2"/>
      <c r="Y1965" s="2"/>
    </row>
    <row r="1966" spans="1:25" s="12" customFormat="1" ht="15" customHeight="1" x14ac:dyDescent="0.25">
      <c r="A1966" s="131"/>
      <c r="B1966" s="165"/>
      <c r="C1966" s="34" t="s">
        <v>394</v>
      </c>
      <c r="D1966" s="70"/>
      <c r="E1966" s="44">
        <f t="shared" si="1523"/>
        <v>0</v>
      </c>
      <c r="F1966" s="44">
        <f t="shared" si="1524"/>
        <v>0</v>
      </c>
      <c r="G1966" s="44">
        <f t="shared" si="1525"/>
        <v>0</v>
      </c>
      <c r="H1966" s="29">
        <f t="shared" si="1526"/>
        <v>0</v>
      </c>
      <c r="I1966" s="17"/>
      <c r="J1966" s="10">
        <f>IF($K$6&lt;=9999,S1966,IF(AND($K$6&gt;=10000,$K$6&lt;=19999),T1966,IF(AND($K$6&gt;=20000,$K$6&lt;=39999),U1966,IF(AND($K$6&gt;=40000,$K$6&lt;=79999),V1966,IF($K$6&gt;=80000,W1966,0)))))</f>
        <v>0</v>
      </c>
      <c r="K1966" s="19"/>
      <c r="L1966" s="11"/>
      <c r="M1966" s="2">
        <f t="shared" si="1512"/>
        <v>0</v>
      </c>
      <c r="N1966" s="1">
        <f t="shared" si="1531"/>
        <v>0</v>
      </c>
      <c r="O1966" s="2">
        <f t="shared" si="1532"/>
        <v>0</v>
      </c>
      <c r="P1966" s="2">
        <f t="shared" si="1533"/>
        <v>0</v>
      </c>
      <c r="Q1966" s="2">
        <f t="shared" si="1534"/>
        <v>0</v>
      </c>
      <c r="R1966" s="2"/>
      <c r="S1966" s="2">
        <f t="shared" si="1517"/>
        <v>0</v>
      </c>
      <c r="T1966" s="2">
        <f t="shared" si="1535"/>
        <v>0</v>
      </c>
      <c r="U1966" s="2">
        <f t="shared" si="1536"/>
        <v>0</v>
      </c>
      <c r="V1966" s="2">
        <f t="shared" si="1537"/>
        <v>0</v>
      </c>
      <c r="W1966" s="2">
        <f t="shared" si="1538"/>
        <v>0</v>
      </c>
      <c r="X1966" s="2"/>
      <c r="Y1966" s="2"/>
    </row>
    <row r="1967" spans="1:25" s="12" customFormat="1" ht="15" customHeight="1" thickBot="1" x14ac:dyDescent="0.3">
      <c r="A1967" s="166"/>
      <c r="B1967" s="167"/>
      <c r="C1967" s="35" t="s">
        <v>395</v>
      </c>
      <c r="D1967" s="74"/>
      <c r="E1967" s="67">
        <f t="shared" si="1523"/>
        <v>0</v>
      </c>
      <c r="F1967" s="67">
        <f t="shared" si="1524"/>
        <v>0</v>
      </c>
      <c r="G1967" s="67">
        <f t="shared" si="1525"/>
        <v>0</v>
      </c>
      <c r="H1967" s="64">
        <f t="shared" si="1526"/>
        <v>0</v>
      </c>
      <c r="I1967" s="51"/>
      <c r="J1967" s="102">
        <f>IF($K$6&lt;=9999,S1967,IF(AND($K$6&gt;=10000,$K$6&lt;=19999),T1967,IF(AND($K$6&gt;=20000,$K$6&lt;=39999),U1967,IF(AND($K$6&gt;=40000,$K$6&lt;=79999),V1967,IF($K$6&gt;=80000,W1967,0)))))</f>
        <v>0</v>
      </c>
      <c r="K1967" s="19"/>
      <c r="L1967" s="11"/>
      <c r="M1967" s="2">
        <f t="shared" si="1512"/>
        <v>0</v>
      </c>
      <c r="N1967" s="1">
        <f t="shared" si="1531"/>
        <v>0</v>
      </c>
      <c r="O1967" s="2">
        <f t="shared" si="1532"/>
        <v>0</v>
      </c>
      <c r="P1967" s="2">
        <f t="shared" si="1533"/>
        <v>0</v>
      </c>
      <c r="Q1967" s="2">
        <f t="shared" si="1534"/>
        <v>0</v>
      </c>
      <c r="R1967" s="2"/>
      <c r="S1967" s="2">
        <f t="shared" si="1517"/>
        <v>0</v>
      </c>
      <c r="T1967" s="2">
        <f t="shared" si="1535"/>
        <v>0</v>
      </c>
      <c r="U1967" s="2">
        <f t="shared" si="1536"/>
        <v>0</v>
      </c>
      <c r="V1967" s="2">
        <f t="shared" si="1537"/>
        <v>0</v>
      </c>
      <c r="W1967" s="2">
        <f t="shared" si="1538"/>
        <v>0</v>
      </c>
      <c r="X1967" s="2"/>
      <c r="Y1967" s="2"/>
    </row>
    <row r="1968" spans="1:25" s="2" customFormat="1" ht="24" customHeight="1" thickBot="1" x14ac:dyDescent="0.3">
      <c r="A1968" s="176" t="s">
        <v>697</v>
      </c>
      <c r="B1968" s="177"/>
      <c r="C1968" s="177"/>
      <c r="D1968" s="177"/>
      <c r="E1968" s="177"/>
      <c r="F1968" s="177"/>
      <c r="G1968" s="177"/>
      <c r="H1968" s="177"/>
      <c r="I1968" s="177"/>
      <c r="J1968" s="283"/>
      <c r="K1968" s="19"/>
      <c r="L1968" s="8"/>
      <c r="M1968" s="2">
        <f t="shared" si="1512"/>
        <v>0</v>
      </c>
      <c r="N1968" s="1">
        <f t="shared" si="1531"/>
        <v>0</v>
      </c>
      <c r="O1968" s="2">
        <f t="shared" si="1532"/>
        <v>0</v>
      </c>
      <c r="P1968" s="2">
        <f t="shared" si="1533"/>
        <v>0</v>
      </c>
      <c r="Q1968" s="2">
        <f t="shared" si="1534"/>
        <v>0</v>
      </c>
      <c r="S1968" s="2">
        <f t="shared" si="1517"/>
        <v>0</v>
      </c>
      <c r="T1968" s="2">
        <f t="shared" si="1535"/>
        <v>0</v>
      </c>
      <c r="U1968" s="2">
        <f t="shared" si="1536"/>
        <v>0</v>
      </c>
      <c r="V1968" s="2">
        <f t="shared" si="1537"/>
        <v>0</v>
      </c>
      <c r="W1968" s="2">
        <f t="shared" si="1538"/>
        <v>0</v>
      </c>
    </row>
    <row r="1969" spans="1:25" s="12" customFormat="1" ht="15" customHeight="1" x14ac:dyDescent="0.25">
      <c r="A1969" s="280" t="s">
        <v>699</v>
      </c>
      <c r="B1969" s="281"/>
      <c r="C1969" s="33" t="s">
        <v>150</v>
      </c>
      <c r="D1969" s="65">
        <v>60</v>
      </c>
      <c r="E1969" s="75">
        <f>(D1969+F1969)/2</f>
        <v>55</v>
      </c>
      <c r="F1969" s="75">
        <f>(D1969+H1969)/2</f>
        <v>50</v>
      </c>
      <c r="G1969" s="75">
        <f>(F1969+H1969)/2</f>
        <v>45</v>
      </c>
      <c r="H1969" s="63">
        <f>INT(D1969/1.5)</f>
        <v>40</v>
      </c>
      <c r="I1969" s="50"/>
      <c r="J1969" s="100">
        <f>IF($K$6&lt;=9999,S1969,IF(AND($K$6&gt;=10000,$K$6&lt;=19999),T1969,IF(AND($K$6&gt;=20000,$K$6&lt;=39999),U1969,IF(AND($K$6&gt;=40000,$K$6&lt;=79999),V1969,IF($K$6&gt;=80000,W1969,0)))))</f>
        <v>0</v>
      </c>
      <c r="K1969" s="19"/>
      <c r="L1969" s="11"/>
      <c r="M1969" s="2">
        <f t="shared" si="1512"/>
        <v>0</v>
      </c>
      <c r="N1969" s="1">
        <f t="shared" si="1531"/>
        <v>0</v>
      </c>
      <c r="O1969" s="2">
        <f t="shared" si="1532"/>
        <v>0</v>
      </c>
      <c r="P1969" s="2">
        <f t="shared" si="1533"/>
        <v>0</v>
      </c>
      <c r="Q1969" s="2">
        <f t="shared" si="1534"/>
        <v>0</v>
      </c>
      <c r="R1969" s="2"/>
      <c r="S1969" s="2">
        <f t="shared" si="1517"/>
        <v>0</v>
      </c>
      <c r="T1969" s="2">
        <f t="shared" si="1535"/>
        <v>0</v>
      </c>
      <c r="U1969" s="2">
        <f t="shared" si="1536"/>
        <v>0</v>
      </c>
      <c r="V1969" s="2">
        <f t="shared" si="1537"/>
        <v>0</v>
      </c>
      <c r="W1969" s="2">
        <f t="shared" si="1538"/>
        <v>0</v>
      </c>
      <c r="X1969" s="2"/>
      <c r="Y1969" s="2"/>
    </row>
    <row r="1970" spans="1:25" s="12" customFormat="1" ht="15" customHeight="1" x14ac:dyDescent="0.25">
      <c r="A1970" s="131"/>
      <c r="B1970" s="132"/>
      <c r="C1970" s="34" t="s">
        <v>555</v>
      </c>
      <c r="D1970" s="37">
        <v>200</v>
      </c>
      <c r="E1970" s="44">
        <f>(D1970+F1970)/2</f>
        <v>183.25</v>
      </c>
      <c r="F1970" s="44">
        <f>(D1970+H1970)/2</f>
        <v>166.5</v>
      </c>
      <c r="G1970" s="44">
        <f>(F1970+H1970)/2</f>
        <v>149.75</v>
      </c>
      <c r="H1970" s="29">
        <f>INT(D1970/1.5)</f>
        <v>133</v>
      </c>
      <c r="I1970" s="17"/>
      <c r="J1970" s="10">
        <f>IF($K$6&lt;=9999,S1970,IF(AND($K$6&gt;=10000,$K$6&lt;=19999),T1970,IF(AND($K$6&gt;=20000,$K$6&lt;=39999),U1970,IF(AND($K$6&gt;=40000,$K$6&lt;=79999),V1970,IF($K$6&gt;=80000,W1970,0)))))</f>
        <v>0</v>
      </c>
      <c r="K1970" s="19"/>
      <c r="L1970" s="11"/>
      <c r="M1970" s="2">
        <f t="shared" si="1512"/>
        <v>0</v>
      </c>
      <c r="N1970" s="1">
        <f t="shared" si="1531"/>
        <v>0</v>
      </c>
      <c r="O1970" s="2">
        <f t="shared" si="1532"/>
        <v>0</v>
      </c>
      <c r="P1970" s="2">
        <f t="shared" si="1533"/>
        <v>0</v>
      </c>
      <c r="Q1970" s="2">
        <f t="shared" si="1534"/>
        <v>0</v>
      </c>
      <c r="R1970" s="2"/>
      <c r="S1970" s="2">
        <f t="shared" si="1517"/>
        <v>0</v>
      </c>
      <c r="T1970" s="2">
        <f t="shared" si="1535"/>
        <v>0</v>
      </c>
      <c r="U1970" s="2">
        <f t="shared" si="1536"/>
        <v>0</v>
      </c>
      <c r="V1970" s="2">
        <f t="shared" si="1537"/>
        <v>0</v>
      </c>
      <c r="W1970" s="2">
        <f t="shared" si="1538"/>
        <v>0</v>
      </c>
      <c r="X1970" s="2"/>
      <c r="Y1970" s="2"/>
    </row>
    <row r="1971" spans="1:25" s="12" customFormat="1" ht="15" customHeight="1" thickBot="1" x14ac:dyDescent="0.3">
      <c r="A1971" s="166"/>
      <c r="B1971" s="282"/>
      <c r="C1971" s="35" t="s">
        <v>706</v>
      </c>
      <c r="D1971" s="66">
        <v>340</v>
      </c>
      <c r="E1971" s="67">
        <f>(D1971+F1971)/2</f>
        <v>311.5</v>
      </c>
      <c r="F1971" s="67">
        <f>(D1971+H1971)/2</f>
        <v>283</v>
      </c>
      <c r="G1971" s="67">
        <f>(F1971+H1971)/2</f>
        <v>254.5</v>
      </c>
      <c r="H1971" s="64">
        <f>INT(D1971/1.5)</f>
        <v>226</v>
      </c>
      <c r="I1971" s="51"/>
      <c r="J1971" s="102">
        <f>IF($K$6&lt;=9999,S1971,IF(AND($K$6&gt;=10000,$K$6&lt;=19999),T1971,IF(AND($K$6&gt;=20000,$K$6&lt;=39999),U1971,IF(AND($K$6&gt;=40000,$K$6&lt;=79999),V1971,IF($K$6&gt;=80000,W1971,0)))))</f>
        <v>0</v>
      </c>
      <c r="K1971" s="19"/>
      <c r="L1971" s="11"/>
      <c r="M1971" s="2">
        <f t="shared" si="1512"/>
        <v>0</v>
      </c>
      <c r="N1971" s="1">
        <f t="shared" si="1531"/>
        <v>0</v>
      </c>
      <c r="O1971" s="2">
        <f t="shared" si="1532"/>
        <v>0</v>
      </c>
      <c r="P1971" s="2">
        <f t="shared" si="1533"/>
        <v>0</v>
      </c>
      <c r="Q1971" s="2">
        <f t="shared" si="1534"/>
        <v>0</v>
      </c>
      <c r="R1971" s="2"/>
      <c r="S1971" s="2">
        <f t="shared" si="1517"/>
        <v>0</v>
      </c>
      <c r="T1971" s="2">
        <f t="shared" si="1535"/>
        <v>0</v>
      </c>
      <c r="U1971" s="2">
        <f t="shared" si="1536"/>
        <v>0</v>
      </c>
      <c r="V1971" s="2">
        <f t="shared" si="1537"/>
        <v>0</v>
      </c>
      <c r="W1971" s="2">
        <f t="shared" si="1538"/>
        <v>0</v>
      </c>
      <c r="X1971" s="2"/>
      <c r="Y1971" s="2"/>
    </row>
    <row r="1972" spans="1:25" s="12" customFormat="1" ht="15" customHeight="1" x14ac:dyDescent="0.25">
      <c r="A1972" s="129" t="s">
        <v>881</v>
      </c>
      <c r="B1972" s="164"/>
      <c r="C1972" s="33" t="s">
        <v>150</v>
      </c>
      <c r="D1972" s="65">
        <v>70</v>
      </c>
      <c r="E1972" s="75">
        <f t="shared" ref="E1972:E1974" si="1540">(D1972+F1972)/2</f>
        <v>64</v>
      </c>
      <c r="F1972" s="75">
        <f t="shared" ref="F1972:F1974" si="1541">(D1972+H1972)/2</f>
        <v>58</v>
      </c>
      <c r="G1972" s="75">
        <f t="shared" ref="G1972:G1974" si="1542">(F1972+H1972)/2</f>
        <v>52</v>
      </c>
      <c r="H1972" s="63">
        <f t="shared" ref="H1972:H1974" si="1543">INT(D1972/1.5)</f>
        <v>46</v>
      </c>
      <c r="I1972" s="50"/>
      <c r="J1972" s="100">
        <f t="shared" ref="J1972:J1974" si="1544">IF($K$6&lt;=9999,S1972,IF(AND($K$6&gt;=10000,$K$6&lt;=19999),T1972,IF(AND($K$6&gt;=20000,$K$6&lt;=39999),U1972,IF(AND($K$6&gt;=40000,$K$6&lt;=79999),V1972,IF($K$6&gt;=80000,W1972,0)))))</f>
        <v>0</v>
      </c>
      <c r="K1972" s="19"/>
      <c r="L1972" s="11"/>
      <c r="M1972" s="2">
        <f t="shared" si="1512"/>
        <v>0</v>
      </c>
      <c r="N1972" s="1">
        <f t="shared" si="1531"/>
        <v>0</v>
      </c>
      <c r="O1972" s="2">
        <f t="shared" si="1532"/>
        <v>0</v>
      </c>
      <c r="P1972" s="2">
        <f t="shared" si="1533"/>
        <v>0</v>
      </c>
      <c r="Q1972" s="2">
        <f t="shared" si="1534"/>
        <v>0</v>
      </c>
      <c r="R1972" s="2"/>
      <c r="S1972" s="2">
        <f t="shared" si="1517"/>
        <v>0</v>
      </c>
      <c r="T1972" s="2">
        <f t="shared" si="1535"/>
        <v>0</v>
      </c>
      <c r="U1972" s="2">
        <f t="shared" si="1536"/>
        <v>0</v>
      </c>
      <c r="V1972" s="2">
        <f t="shared" si="1537"/>
        <v>0</v>
      </c>
      <c r="W1972" s="2">
        <f t="shared" si="1538"/>
        <v>0</v>
      </c>
      <c r="X1972" s="2"/>
      <c r="Y1972" s="2"/>
    </row>
    <row r="1973" spans="1:25" s="12" customFormat="1" ht="15" customHeight="1" x14ac:dyDescent="0.25">
      <c r="A1973" s="131"/>
      <c r="B1973" s="165"/>
      <c r="C1973" s="34" t="s">
        <v>555</v>
      </c>
      <c r="D1973" s="37">
        <v>240</v>
      </c>
      <c r="E1973" s="44">
        <f t="shared" si="1540"/>
        <v>220</v>
      </c>
      <c r="F1973" s="44">
        <f t="shared" si="1541"/>
        <v>200</v>
      </c>
      <c r="G1973" s="44">
        <f t="shared" si="1542"/>
        <v>180</v>
      </c>
      <c r="H1973" s="29">
        <f t="shared" si="1543"/>
        <v>160</v>
      </c>
      <c r="I1973" s="17"/>
      <c r="J1973" s="10">
        <f t="shared" si="1544"/>
        <v>0</v>
      </c>
      <c r="K1973" s="19"/>
      <c r="L1973" s="11"/>
      <c r="M1973" s="2">
        <f t="shared" si="1512"/>
        <v>0</v>
      </c>
      <c r="N1973" s="1">
        <f t="shared" si="1531"/>
        <v>0</v>
      </c>
      <c r="O1973" s="2">
        <f t="shared" si="1532"/>
        <v>0</v>
      </c>
      <c r="P1973" s="2">
        <f t="shared" si="1533"/>
        <v>0</v>
      </c>
      <c r="Q1973" s="2">
        <f t="shared" si="1534"/>
        <v>0</v>
      </c>
      <c r="R1973" s="2"/>
      <c r="S1973" s="2">
        <f t="shared" si="1517"/>
        <v>0</v>
      </c>
      <c r="T1973" s="2">
        <f t="shared" si="1535"/>
        <v>0</v>
      </c>
      <c r="U1973" s="2">
        <f t="shared" si="1536"/>
        <v>0</v>
      </c>
      <c r="V1973" s="2">
        <f t="shared" si="1537"/>
        <v>0</v>
      </c>
      <c r="W1973" s="2">
        <f t="shared" si="1538"/>
        <v>0</v>
      </c>
      <c r="X1973" s="2"/>
      <c r="Y1973" s="2"/>
    </row>
    <row r="1974" spans="1:25" s="12" customFormat="1" ht="15" customHeight="1" thickBot="1" x14ac:dyDescent="0.3">
      <c r="A1974" s="166"/>
      <c r="B1974" s="167"/>
      <c r="C1974" s="35" t="s">
        <v>706</v>
      </c>
      <c r="D1974" s="66">
        <v>400</v>
      </c>
      <c r="E1974" s="67">
        <f t="shared" si="1540"/>
        <v>366.5</v>
      </c>
      <c r="F1974" s="67">
        <f t="shared" si="1541"/>
        <v>333</v>
      </c>
      <c r="G1974" s="67">
        <f t="shared" si="1542"/>
        <v>299.5</v>
      </c>
      <c r="H1974" s="64">
        <f t="shared" si="1543"/>
        <v>266</v>
      </c>
      <c r="I1974" s="51"/>
      <c r="J1974" s="102">
        <f t="shared" si="1544"/>
        <v>0</v>
      </c>
      <c r="K1974" s="19"/>
      <c r="L1974" s="11"/>
      <c r="M1974" s="2">
        <f t="shared" si="1512"/>
        <v>0</v>
      </c>
      <c r="N1974" s="1">
        <f t="shared" si="1531"/>
        <v>0</v>
      </c>
      <c r="O1974" s="2">
        <f t="shared" si="1532"/>
        <v>0</v>
      </c>
      <c r="P1974" s="2">
        <f t="shared" si="1533"/>
        <v>0</v>
      </c>
      <c r="Q1974" s="2">
        <f t="shared" si="1534"/>
        <v>0</v>
      </c>
      <c r="R1974" s="2"/>
      <c r="S1974" s="2">
        <f t="shared" si="1517"/>
        <v>0</v>
      </c>
      <c r="T1974" s="2">
        <f t="shared" si="1535"/>
        <v>0</v>
      </c>
      <c r="U1974" s="2">
        <f t="shared" si="1536"/>
        <v>0</v>
      </c>
      <c r="V1974" s="2">
        <f t="shared" si="1537"/>
        <v>0</v>
      </c>
      <c r="W1974" s="2">
        <f t="shared" si="1538"/>
        <v>0</v>
      </c>
      <c r="X1974" s="2"/>
      <c r="Y1974" s="2"/>
    </row>
    <row r="1975" spans="1:25" s="12" customFormat="1" ht="15" customHeight="1" x14ac:dyDescent="0.25">
      <c r="A1975" s="129" t="s">
        <v>700</v>
      </c>
      <c r="B1975" s="164"/>
      <c r="C1975" s="33" t="s">
        <v>150</v>
      </c>
      <c r="D1975" s="65">
        <v>60</v>
      </c>
      <c r="E1975" s="75">
        <f t="shared" ref="E1975:E1981" si="1545">(D1975+F1975)/2</f>
        <v>55</v>
      </c>
      <c r="F1975" s="75">
        <f t="shared" ref="F1975:F1981" si="1546">(D1975+H1975)/2</f>
        <v>50</v>
      </c>
      <c r="G1975" s="75">
        <f t="shared" ref="G1975:G1981" si="1547">(F1975+H1975)/2</f>
        <v>45</v>
      </c>
      <c r="H1975" s="63">
        <f t="shared" ref="H1975:H1981" si="1548">INT(D1975/1.5)</f>
        <v>40</v>
      </c>
      <c r="I1975" s="50"/>
      <c r="J1975" s="100">
        <f t="shared" ref="J1975:J1980" si="1549">IF($K$6&lt;=9999,S1975,IF(AND($K$6&gt;=10000,$K$6&lt;=19999),T1975,IF(AND($K$6&gt;=20000,$K$6&lt;=39999),U1975,IF(AND($K$6&gt;=40000,$K$6&lt;=79999),V1975,IF($K$6&gt;=80000,W1975,0)))))</f>
        <v>0</v>
      </c>
      <c r="K1975" s="19"/>
      <c r="L1975" s="11"/>
      <c r="M1975" s="2">
        <f t="shared" si="1512"/>
        <v>0</v>
      </c>
      <c r="N1975" s="1">
        <f t="shared" si="1531"/>
        <v>0</v>
      </c>
      <c r="O1975" s="2">
        <f t="shared" si="1532"/>
        <v>0</v>
      </c>
      <c r="P1975" s="2">
        <f t="shared" si="1533"/>
        <v>0</v>
      </c>
      <c r="Q1975" s="2">
        <f t="shared" si="1534"/>
        <v>0</v>
      </c>
      <c r="R1975" s="2"/>
      <c r="S1975" s="2">
        <f t="shared" si="1517"/>
        <v>0</v>
      </c>
      <c r="T1975" s="2">
        <f t="shared" si="1535"/>
        <v>0</v>
      </c>
      <c r="U1975" s="2">
        <f t="shared" si="1536"/>
        <v>0</v>
      </c>
      <c r="V1975" s="2">
        <f t="shared" si="1537"/>
        <v>0</v>
      </c>
      <c r="W1975" s="2">
        <f t="shared" si="1538"/>
        <v>0</v>
      </c>
      <c r="X1975" s="2"/>
      <c r="Y1975" s="2"/>
    </row>
    <row r="1976" spans="1:25" s="12" customFormat="1" ht="15" customHeight="1" x14ac:dyDescent="0.25">
      <c r="A1976" s="131"/>
      <c r="B1976" s="165"/>
      <c r="C1976" s="34" t="s">
        <v>555</v>
      </c>
      <c r="D1976" s="37">
        <v>200</v>
      </c>
      <c r="E1976" s="44">
        <f t="shared" si="1545"/>
        <v>183.25</v>
      </c>
      <c r="F1976" s="44">
        <f t="shared" si="1546"/>
        <v>166.5</v>
      </c>
      <c r="G1976" s="44">
        <f t="shared" si="1547"/>
        <v>149.75</v>
      </c>
      <c r="H1976" s="29">
        <f t="shared" si="1548"/>
        <v>133</v>
      </c>
      <c r="I1976" s="17"/>
      <c r="J1976" s="10">
        <f t="shared" si="1549"/>
        <v>0</v>
      </c>
      <c r="K1976" s="19"/>
      <c r="L1976" s="11"/>
      <c r="M1976" s="2">
        <f t="shared" si="1512"/>
        <v>0</v>
      </c>
      <c r="N1976" s="1">
        <f t="shared" si="1531"/>
        <v>0</v>
      </c>
      <c r="O1976" s="2">
        <f t="shared" si="1532"/>
        <v>0</v>
      </c>
      <c r="P1976" s="2">
        <f t="shared" si="1533"/>
        <v>0</v>
      </c>
      <c r="Q1976" s="2">
        <f t="shared" si="1534"/>
        <v>0</v>
      </c>
      <c r="R1976" s="2"/>
      <c r="S1976" s="2">
        <f t="shared" si="1517"/>
        <v>0</v>
      </c>
      <c r="T1976" s="2">
        <f t="shared" si="1535"/>
        <v>0</v>
      </c>
      <c r="U1976" s="2">
        <f t="shared" si="1536"/>
        <v>0</v>
      </c>
      <c r="V1976" s="2">
        <f t="shared" si="1537"/>
        <v>0</v>
      </c>
      <c r="W1976" s="2">
        <f t="shared" si="1538"/>
        <v>0</v>
      </c>
      <c r="X1976" s="2"/>
      <c r="Y1976" s="2"/>
    </row>
    <row r="1977" spans="1:25" s="12" customFormat="1" ht="15" customHeight="1" thickBot="1" x14ac:dyDescent="0.3">
      <c r="A1977" s="166"/>
      <c r="B1977" s="167"/>
      <c r="C1977" s="35" t="s">
        <v>706</v>
      </c>
      <c r="D1977" s="66">
        <v>340</v>
      </c>
      <c r="E1977" s="67">
        <f t="shared" si="1545"/>
        <v>311.5</v>
      </c>
      <c r="F1977" s="67">
        <f t="shared" si="1546"/>
        <v>283</v>
      </c>
      <c r="G1977" s="67">
        <f t="shared" si="1547"/>
        <v>254.5</v>
      </c>
      <c r="H1977" s="64">
        <f t="shared" si="1548"/>
        <v>226</v>
      </c>
      <c r="I1977" s="51"/>
      <c r="J1977" s="102">
        <f t="shared" si="1549"/>
        <v>0</v>
      </c>
      <c r="K1977" s="19"/>
      <c r="L1977" s="11"/>
      <c r="M1977" s="2">
        <f t="shared" ref="M1977:M2008" si="1550">D1977*I1977</f>
        <v>0</v>
      </c>
      <c r="N1977" s="1">
        <f t="shared" si="1531"/>
        <v>0</v>
      </c>
      <c r="O1977" s="2">
        <f t="shared" si="1532"/>
        <v>0</v>
      </c>
      <c r="P1977" s="2">
        <f t="shared" si="1533"/>
        <v>0</v>
      </c>
      <c r="Q1977" s="2">
        <f t="shared" si="1534"/>
        <v>0</v>
      </c>
      <c r="R1977" s="2"/>
      <c r="S1977" s="2">
        <f t="shared" ref="S1977:S2008" si="1551">I1977*D1977</f>
        <v>0</v>
      </c>
      <c r="T1977" s="2">
        <f t="shared" si="1535"/>
        <v>0</v>
      </c>
      <c r="U1977" s="2">
        <f t="shared" si="1536"/>
        <v>0</v>
      </c>
      <c r="V1977" s="2">
        <f t="shared" si="1537"/>
        <v>0</v>
      </c>
      <c r="W1977" s="2">
        <f t="shared" si="1538"/>
        <v>0</v>
      </c>
      <c r="X1977" s="2"/>
      <c r="Y1977" s="2"/>
    </row>
    <row r="1978" spans="1:25" s="2" customFormat="1" ht="15" customHeight="1" x14ac:dyDescent="0.25">
      <c r="A1978" s="129" t="s">
        <v>701</v>
      </c>
      <c r="B1978" s="164"/>
      <c r="C1978" s="33" t="s">
        <v>150</v>
      </c>
      <c r="D1978" s="65">
        <v>60</v>
      </c>
      <c r="E1978" s="75">
        <f t="shared" si="1545"/>
        <v>55</v>
      </c>
      <c r="F1978" s="75">
        <f t="shared" si="1546"/>
        <v>50</v>
      </c>
      <c r="G1978" s="75">
        <f t="shared" si="1547"/>
        <v>45</v>
      </c>
      <c r="H1978" s="63">
        <f t="shared" si="1548"/>
        <v>40</v>
      </c>
      <c r="I1978" s="50"/>
      <c r="J1978" s="100">
        <f t="shared" si="1549"/>
        <v>0</v>
      </c>
      <c r="K1978" s="19"/>
      <c r="L1978" s="8"/>
      <c r="M1978" s="2">
        <f t="shared" si="1550"/>
        <v>0</v>
      </c>
      <c r="N1978" s="1">
        <f t="shared" si="1531"/>
        <v>0</v>
      </c>
      <c r="O1978" s="2">
        <f t="shared" si="1532"/>
        <v>0</v>
      </c>
      <c r="P1978" s="2">
        <f t="shared" si="1533"/>
        <v>0</v>
      </c>
      <c r="Q1978" s="2">
        <f t="shared" si="1534"/>
        <v>0</v>
      </c>
      <c r="S1978" s="2">
        <f t="shared" si="1551"/>
        <v>0</v>
      </c>
      <c r="T1978" s="2">
        <f t="shared" si="1535"/>
        <v>0</v>
      </c>
      <c r="U1978" s="2">
        <f t="shared" si="1536"/>
        <v>0</v>
      </c>
      <c r="V1978" s="2">
        <f t="shared" si="1537"/>
        <v>0</v>
      </c>
      <c r="W1978" s="2">
        <f t="shared" si="1538"/>
        <v>0</v>
      </c>
    </row>
    <row r="1979" spans="1:25" s="2" customFormat="1" ht="15" customHeight="1" x14ac:dyDescent="0.25">
      <c r="A1979" s="131"/>
      <c r="B1979" s="165"/>
      <c r="C1979" s="34" t="s">
        <v>555</v>
      </c>
      <c r="D1979" s="37">
        <v>200</v>
      </c>
      <c r="E1979" s="44">
        <f t="shared" si="1545"/>
        <v>183.25</v>
      </c>
      <c r="F1979" s="44">
        <f t="shared" si="1546"/>
        <v>166.5</v>
      </c>
      <c r="G1979" s="44">
        <f t="shared" si="1547"/>
        <v>149.75</v>
      </c>
      <c r="H1979" s="29">
        <f t="shared" si="1548"/>
        <v>133</v>
      </c>
      <c r="I1979" s="17"/>
      <c r="J1979" s="10">
        <f t="shared" si="1549"/>
        <v>0</v>
      </c>
      <c r="K1979" s="19"/>
      <c r="L1979" s="8"/>
      <c r="M1979" s="2">
        <f t="shared" si="1550"/>
        <v>0</v>
      </c>
      <c r="N1979" s="1"/>
      <c r="S1979" s="2">
        <f t="shared" si="1551"/>
        <v>0</v>
      </c>
    </row>
    <row r="1980" spans="1:25" s="2" customFormat="1" ht="15" customHeight="1" thickBot="1" x14ac:dyDescent="0.3">
      <c r="A1980" s="166"/>
      <c r="B1980" s="167"/>
      <c r="C1980" s="35" t="s">
        <v>706</v>
      </c>
      <c r="D1980" s="66">
        <v>340</v>
      </c>
      <c r="E1980" s="67">
        <f t="shared" si="1545"/>
        <v>311.5</v>
      </c>
      <c r="F1980" s="67">
        <f t="shared" si="1546"/>
        <v>283</v>
      </c>
      <c r="G1980" s="67">
        <f t="shared" si="1547"/>
        <v>254.5</v>
      </c>
      <c r="H1980" s="64">
        <f t="shared" si="1548"/>
        <v>226</v>
      </c>
      <c r="I1980" s="24"/>
      <c r="J1980" s="102">
        <f t="shared" si="1549"/>
        <v>0</v>
      </c>
      <c r="K1980" s="19"/>
      <c r="L1980" s="8"/>
      <c r="M1980" s="2">
        <f t="shared" si="1550"/>
        <v>0</v>
      </c>
      <c r="N1980" s="1">
        <f t="shared" ref="N1980:N2007" si="1552">E1980*I1980</f>
        <v>0</v>
      </c>
      <c r="O1980" s="2">
        <f t="shared" ref="O1980:O2007" si="1553">F1980*I1980</f>
        <v>0</v>
      </c>
      <c r="P1980" s="2">
        <f t="shared" ref="P1980:P2007" si="1554">G1980*I1980</f>
        <v>0</v>
      </c>
      <c r="Q1980" s="2">
        <f t="shared" ref="Q1980:Q2007" si="1555">H1980*I1980</f>
        <v>0</v>
      </c>
      <c r="S1980" s="2">
        <f t="shared" si="1551"/>
        <v>0</v>
      </c>
      <c r="T1980" s="2">
        <f t="shared" ref="T1980:T2007" si="1556">I1980*E1980</f>
        <v>0</v>
      </c>
      <c r="U1980" s="2">
        <f t="shared" ref="U1980:U2007" si="1557">I1980*F1980</f>
        <v>0</v>
      </c>
      <c r="V1980" s="2">
        <f t="shared" ref="V1980:V2007" si="1558">I1980*G1980</f>
        <v>0</v>
      </c>
      <c r="W1980" s="2">
        <f t="shared" ref="W1980:W2007" si="1559">I1980*H1980</f>
        <v>0</v>
      </c>
    </row>
    <row r="1981" spans="1:25" s="12" customFormat="1" ht="15" customHeight="1" x14ac:dyDescent="0.25">
      <c r="A1981" s="131" t="s">
        <v>698</v>
      </c>
      <c r="B1981" s="165"/>
      <c r="C1981" s="33" t="s">
        <v>150</v>
      </c>
      <c r="D1981" s="69">
        <v>70</v>
      </c>
      <c r="E1981" s="44">
        <f t="shared" si="1545"/>
        <v>64</v>
      </c>
      <c r="F1981" s="44">
        <f t="shared" si="1546"/>
        <v>58</v>
      </c>
      <c r="G1981" s="44">
        <f t="shared" si="1547"/>
        <v>52</v>
      </c>
      <c r="H1981" s="29">
        <f t="shared" si="1548"/>
        <v>46</v>
      </c>
      <c r="I1981" s="50"/>
      <c r="J1981" s="100">
        <f t="shared" ref="J1981:J1983" si="1560">IF($K$6&lt;=9999,S1981,IF(AND($K$6&gt;=10000,$K$6&lt;=19999),T1981,IF(AND($K$6&gt;=20000,$K$6&lt;=39999),U1981,IF(AND($K$6&gt;=40000,$K$6&lt;=79999),V1981,IF($K$6&gt;=80000,W1981,0)))))</f>
        <v>0</v>
      </c>
      <c r="K1981" s="19"/>
      <c r="L1981" s="11"/>
      <c r="M1981" s="2">
        <f t="shared" si="1550"/>
        <v>0</v>
      </c>
      <c r="N1981" s="1">
        <f t="shared" si="1552"/>
        <v>0</v>
      </c>
      <c r="O1981" s="2">
        <f t="shared" si="1553"/>
        <v>0</v>
      </c>
      <c r="P1981" s="2">
        <f t="shared" si="1554"/>
        <v>0</v>
      </c>
      <c r="Q1981" s="2">
        <f t="shared" si="1555"/>
        <v>0</v>
      </c>
      <c r="R1981" s="2"/>
      <c r="S1981" s="2">
        <f t="shared" si="1551"/>
        <v>0</v>
      </c>
      <c r="T1981" s="2">
        <f t="shared" si="1556"/>
        <v>0</v>
      </c>
      <c r="U1981" s="2">
        <f t="shared" si="1557"/>
        <v>0</v>
      </c>
      <c r="V1981" s="2">
        <f t="shared" si="1558"/>
        <v>0</v>
      </c>
      <c r="W1981" s="2">
        <f t="shared" si="1559"/>
        <v>0</v>
      </c>
      <c r="X1981" s="2"/>
      <c r="Y1981" s="2"/>
    </row>
    <row r="1982" spans="1:25" s="12" customFormat="1" ht="15" customHeight="1" x14ac:dyDescent="0.25">
      <c r="A1982" s="131"/>
      <c r="B1982" s="165"/>
      <c r="C1982" s="34" t="s">
        <v>555</v>
      </c>
      <c r="D1982" s="70">
        <v>240</v>
      </c>
      <c r="E1982" s="44">
        <f t="shared" ref="E1982:E1995" si="1561">(D1982+F1982)/2</f>
        <v>220</v>
      </c>
      <c r="F1982" s="44">
        <f t="shared" ref="F1982:F1995" si="1562">(D1982+H1982)/2</f>
        <v>200</v>
      </c>
      <c r="G1982" s="44">
        <f t="shared" ref="G1982:G1995" si="1563">(F1982+H1982)/2</f>
        <v>180</v>
      </c>
      <c r="H1982" s="29">
        <f t="shared" ref="H1982:H1995" si="1564">INT(D1982/1.5)</f>
        <v>160</v>
      </c>
      <c r="I1982" s="17"/>
      <c r="J1982" s="10">
        <f t="shared" si="1560"/>
        <v>0</v>
      </c>
      <c r="K1982" s="19"/>
      <c r="L1982" s="11"/>
      <c r="M1982" s="2">
        <f t="shared" si="1550"/>
        <v>0</v>
      </c>
      <c r="N1982" s="1">
        <f t="shared" si="1552"/>
        <v>0</v>
      </c>
      <c r="O1982" s="2">
        <f t="shared" si="1553"/>
        <v>0</v>
      </c>
      <c r="P1982" s="2">
        <f t="shared" si="1554"/>
        <v>0</v>
      </c>
      <c r="Q1982" s="2">
        <f t="shared" si="1555"/>
        <v>0</v>
      </c>
      <c r="R1982" s="2"/>
      <c r="S1982" s="2">
        <f t="shared" si="1551"/>
        <v>0</v>
      </c>
      <c r="T1982" s="2">
        <f t="shared" si="1556"/>
        <v>0</v>
      </c>
      <c r="U1982" s="2">
        <f t="shared" si="1557"/>
        <v>0</v>
      </c>
      <c r="V1982" s="2">
        <f t="shared" si="1558"/>
        <v>0</v>
      </c>
      <c r="W1982" s="2">
        <f t="shared" si="1559"/>
        <v>0</v>
      </c>
      <c r="X1982" s="2"/>
      <c r="Y1982" s="2"/>
    </row>
    <row r="1983" spans="1:25" s="12" customFormat="1" ht="15" customHeight="1" thickBot="1" x14ac:dyDescent="0.3">
      <c r="A1983" s="166"/>
      <c r="B1983" s="167"/>
      <c r="C1983" s="35" t="s">
        <v>706</v>
      </c>
      <c r="D1983" s="74">
        <v>350</v>
      </c>
      <c r="E1983" s="44">
        <f t="shared" si="1561"/>
        <v>320.75</v>
      </c>
      <c r="F1983" s="44">
        <f t="shared" si="1562"/>
        <v>291.5</v>
      </c>
      <c r="G1983" s="44">
        <f t="shared" si="1563"/>
        <v>262.25</v>
      </c>
      <c r="H1983" s="62">
        <f t="shared" si="1564"/>
        <v>233</v>
      </c>
      <c r="I1983" s="51"/>
      <c r="J1983" s="102">
        <f t="shared" si="1560"/>
        <v>0</v>
      </c>
      <c r="K1983" s="19"/>
      <c r="L1983" s="11"/>
      <c r="M1983" s="2">
        <f t="shared" si="1550"/>
        <v>0</v>
      </c>
      <c r="N1983" s="1">
        <f t="shared" si="1552"/>
        <v>0</v>
      </c>
      <c r="O1983" s="2">
        <f t="shared" si="1553"/>
        <v>0</v>
      </c>
      <c r="P1983" s="2">
        <f t="shared" si="1554"/>
        <v>0</v>
      </c>
      <c r="Q1983" s="2">
        <f t="shared" si="1555"/>
        <v>0</v>
      </c>
      <c r="R1983" s="2"/>
      <c r="S1983" s="2">
        <f t="shared" si="1551"/>
        <v>0</v>
      </c>
      <c r="T1983" s="2">
        <f t="shared" si="1556"/>
        <v>0</v>
      </c>
      <c r="U1983" s="2">
        <f t="shared" si="1557"/>
        <v>0</v>
      </c>
      <c r="V1983" s="2">
        <f t="shared" si="1558"/>
        <v>0</v>
      </c>
      <c r="W1983" s="2">
        <f t="shared" si="1559"/>
        <v>0</v>
      </c>
      <c r="X1983" s="2"/>
      <c r="Y1983" s="2"/>
    </row>
    <row r="1984" spans="1:25" s="12" customFormat="1" ht="15" customHeight="1" x14ac:dyDescent="0.25">
      <c r="A1984" s="129" t="s">
        <v>702</v>
      </c>
      <c r="B1984" s="164"/>
      <c r="C1984" s="33" t="s">
        <v>150</v>
      </c>
      <c r="D1984" s="65">
        <v>60</v>
      </c>
      <c r="E1984" s="75">
        <f t="shared" si="1561"/>
        <v>55</v>
      </c>
      <c r="F1984" s="75">
        <f t="shared" si="1562"/>
        <v>50</v>
      </c>
      <c r="G1984" s="75">
        <f t="shared" si="1563"/>
        <v>45</v>
      </c>
      <c r="H1984" s="63">
        <f t="shared" si="1564"/>
        <v>40</v>
      </c>
      <c r="I1984" s="50"/>
      <c r="J1984" s="100">
        <f>IF($K$6&lt;=9999,S1984,IF(AND($K$6&gt;=10000,$K$6&lt;=19999),T1984,IF(AND($K$6&gt;=20000,$K$6&lt;=39999),U1984,IF(AND($K$6&gt;=40000,$K$6&lt;=79999),V1984,IF($K$6&gt;=80000,W1984,0)))))</f>
        <v>0</v>
      </c>
      <c r="K1984" s="19"/>
      <c r="L1984" s="11"/>
      <c r="M1984" s="2">
        <f t="shared" si="1550"/>
        <v>0</v>
      </c>
      <c r="N1984" s="1">
        <f t="shared" si="1552"/>
        <v>0</v>
      </c>
      <c r="O1984" s="2">
        <f t="shared" si="1553"/>
        <v>0</v>
      </c>
      <c r="P1984" s="2">
        <f t="shared" si="1554"/>
        <v>0</v>
      </c>
      <c r="Q1984" s="2">
        <f t="shared" si="1555"/>
        <v>0</v>
      </c>
      <c r="R1984" s="2"/>
      <c r="S1984" s="2">
        <f t="shared" si="1551"/>
        <v>0</v>
      </c>
      <c r="T1984" s="2">
        <f t="shared" si="1556"/>
        <v>0</v>
      </c>
      <c r="U1984" s="2">
        <f t="shared" si="1557"/>
        <v>0</v>
      </c>
      <c r="V1984" s="2">
        <f t="shared" si="1558"/>
        <v>0</v>
      </c>
      <c r="W1984" s="2">
        <f t="shared" si="1559"/>
        <v>0</v>
      </c>
      <c r="X1984" s="2"/>
      <c r="Y1984" s="2"/>
    </row>
    <row r="1985" spans="1:25" s="12" customFormat="1" ht="15" customHeight="1" x14ac:dyDescent="0.25">
      <c r="A1985" s="131"/>
      <c r="B1985" s="165"/>
      <c r="C1985" s="34" t="s">
        <v>555</v>
      </c>
      <c r="D1985" s="37">
        <v>200</v>
      </c>
      <c r="E1985" s="44">
        <f t="shared" si="1561"/>
        <v>183.25</v>
      </c>
      <c r="F1985" s="44">
        <f t="shared" si="1562"/>
        <v>166.5</v>
      </c>
      <c r="G1985" s="44">
        <f t="shared" si="1563"/>
        <v>149.75</v>
      </c>
      <c r="H1985" s="29">
        <f t="shared" si="1564"/>
        <v>133</v>
      </c>
      <c r="I1985" s="17"/>
      <c r="J1985" s="10">
        <f>IF($K$6&lt;=9999,S1985,IF(AND($K$6&gt;=10000,$K$6&lt;=19999),T1985,IF(AND($K$6&gt;=20000,$K$6&lt;=39999),U1985,IF(AND($K$6&gt;=40000,$K$6&lt;=79999),V1985,IF($K$6&gt;=80000,W1985,0)))))</f>
        <v>0</v>
      </c>
      <c r="K1985" s="19"/>
      <c r="L1985" s="11"/>
      <c r="M1985" s="2">
        <f t="shared" si="1550"/>
        <v>0</v>
      </c>
      <c r="N1985" s="1">
        <f t="shared" si="1552"/>
        <v>0</v>
      </c>
      <c r="O1985" s="2">
        <f t="shared" si="1553"/>
        <v>0</v>
      </c>
      <c r="P1985" s="2">
        <f t="shared" si="1554"/>
        <v>0</v>
      </c>
      <c r="Q1985" s="2">
        <f t="shared" si="1555"/>
        <v>0</v>
      </c>
      <c r="R1985" s="2"/>
      <c r="S1985" s="2">
        <f t="shared" si="1551"/>
        <v>0</v>
      </c>
      <c r="T1985" s="2">
        <f t="shared" si="1556"/>
        <v>0</v>
      </c>
      <c r="U1985" s="2">
        <f t="shared" si="1557"/>
        <v>0</v>
      </c>
      <c r="V1985" s="2">
        <f t="shared" si="1558"/>
        <v>0</v>
      </c>
      <c r="W1985" s="2">
        <f t="shared" si="1559"/>
        <v>0</v>
      </c>
      <c r="X1985" s="2"/>
      <c r="Y1985" s="2"/>
    </row>
    <row r="1986" spans="1:25" s="12" customFormat="1" ht="15" customHeight="1" thickBot="1" x14ac:dyDescent="0.3">
      <c r="A1986" s="166"/>
      <c r="B1986" s="167"/>
      <c r="C1986" s="35" t="s">
        <v>706</v>
      </c>
      <c r="D1986" s="66">
        <v>340</v>
      </c>
      <c r="E1986" s="67">
        <f t="shared" si="1561"/>
        <v>311.5</v>
      </c>
      <c r="F1986" s="67">
        <f t="shared" si="1562"/>
        <v>283</v>
      </c>
      <c r="G1986" s="67">
        <f t="shared" si="1563"/>
        <v>254.5</v>
      </c>
      <c r="H1986" s="64">
        <f t="shared" si="1564"/>
        <v>226</v>
      </c>
      <c r="I1986" s="51"/>
      <c r="J1986" s="102">
        <f>IF($K$6&lt;=9999,S1986,IF(AND($K$6&gt;=10000,$K$6&lt;=19999),T1986,IF(AND($K$6&gt;=20000,$K$6&lt;=39999),U1986,IF(AND($K$6&gt;=40000,$K$6&lt;=79999),V1986,IF($K$6&gt;=80000,W1986,0)))))</f>
        <v>0</v>
      </c>
      <c r="K1986" s="19"/>
      <c r="L1986" s="11"/>
      <c r="M1986" s="2">
        <f t="shared" si="1550"/>
        <v>0</v>
      </c>
      <c r="N1986" s="1">
        <f t="shared" si="1552"/>
        <v>0</v>
      </c>
      <c r="O1986" s="2">
        <f t="shared" si="1553"/>
        <v>0</v>
      </c>
      <c r="P1986" s="2">
        <f t="shared" si="1554"/>
        <v>0</v>
      </c>
      <c r="Q1986" s="2">
        <f t="shared" si="1555"/>
        <v>0</v>
      </c>
      <c r="R1986" s="2"/>
      <c r="S1986" s="2">
        <f t="shared" si="1551"/>
        <v>0</v>
      </c>
      <c r="T1986" s="2">
        <f t="shared" si="1556"/>
        <v>0</v>
      </c>
      <c r="U1986" s="2">
        <f t="shared" si="1557"/>
        <v>0</v>
      </c>
      <c r="V1986" s="2">
        <f t="shared" si="1558"/>
        <v>0</v>
      </c>
      <c r="W1986" s="2">
        <f t="shared" si="1559"/>
        <v>0</v>
      </c>
      <c r="X1986" s="2"/>
      <c r="Y1986" s="2"/>
    </row>
    <row r="1987" spans="1:25" s="12" customFormat="1" ht="15" customHeight="1" x14ac:dyDescent="0.25">
      <c r="A1987" s="129" t="s">
        <v>703</v>
      </c>
      <c r="B1987" s="164"/>
      <c r="C1987" s="33" t="s">
        <v>150</v>
      </c>
      <c r="D1987" s="65">
        <v>50</v>
      </c>
      <c r="E1987" s="75">
        <f t="shared" si="1561"/>
        <v>45.75</v>
      </c>
      <c r="F1987" s="75">
        <f t="shared" si="1562"/>
        <v>41.5</v>
      </c>
      <c r="G1987" s="75">
        <f t="shared" si="1563"/>
        <v>37.25</v>
      </c>
      <c r="H1987" s="63">
        <f t="shared" si="1564"/>
        <v>33</v>
      </c>
      <c r="I1987" s="50"/>
      <c r="J1987" s="100">
        <f t="shared" ref="J1987:J1992" si="1565">IF($K$6&lt;=9999,S1987,IF(AND($K$6&gt;=10000,$K$6&lt;=19999),T1987,IF(AND($K$6&gt;=20000,$K$6&lt;=39999),U1987,IF(AND($K$6&gt;=40000,$K$6&lt;=79999),V1987,IF($K$6&gt;=80000,W1987,0)))))</f>
        <v>0</v>
      </c>
      <c r="K1987" s="19"/>
      <c r="L1987" s="11"/>
      <c r="M1987" s="2">
        <f t="shared" si="1550"/>
        <v>0</v>
      </c>
      <c r="N1987" s="1">
        <f t="shared" si="1552"/>
        <v>0</v>
      </c>
      <c r="O1987" s="2">
        <f t="shared" si="1553"/>
        <v>0</v>
      </c>
      <c r="P1987" s="2">
        <f t="shared" si="1554"/>
        <v>0</v>
      </c>
      <c r="Q1987" s="2">
        <f t="shared" si="1555"/>
        <v>0</v>
      </c>
      <c r="R1987" s="2"/>
      <c r="S1987" s="2">
        <f t="shared" si="1551"/>
        <v>0</v>
      </c>
      <c r="T1987" s="2">
        <f t="shared" si="1556"/>
        <v>0</v>
      </c>
      <c r="U1987" s="2">
        <f t="shared" si="1557"/>
        <v>0</v>
      </c>
      <c r="V1987" s="2">
        <f t="shared" si="1558"/>
        <v>0</v>
      </c>
      <c r="W1987" s="2">
        <f t="shared" si="1559"/>
        <v>0</v>
      </c>
      <c r="X1987" s="2"/>
      <c r="Y1987" s="2"/>
    </row>
    <row r="1988" spans="1:25" s="12" customFormat="1" ht="15" customHeight="1" x14ac:dyDescent="0.25">
      <c r="A1988" s="131"/>
      <c r="B1988" s="165"/>
      <c r="C1988" s="34" t="s">
        <v>555</v>
      </c>
      <c r="D1988" s="37">
        <v>170</v>
      </c>
      <c r="E1988" s="44">
        <f t="shared" si="1561"/>
        <v>155.75</v>
      </c>
      <c r="F1988" s="44">
        <f t="shared" si="1562"/>
        <v>141.5</v>
      </c>
      <c r="G1988" s="44">
        <f t="shared" si="1563"/>
        <v>127.25</v>
      </c>
      <c r="H1988" s="29">
        <f t="shared" si="1564"/>
        <v>113</v>
      </c>
      <c r="I1988" s="17"/>
      <c r="J1988" s="10">
        <f t="shared" si="1565"/>
        <v>0</v>
      </c>
      <c r="K1988" s="19"/>
      <c r="L1988" s="11"/>
      <c r="M1988" s="2">
        <f t="shared" si="1550"/>
        <v>0</v>
      </c>
      <c r="N1988" s="1">
        <f t="shared" si="1552"/>
        <v>0</v>
      </c>
      <c r="O1988" s="2">
        <f t="shared" si="1553"/>
        <v>0</v>
      </c>
      <c r="P1988" s="2">
        <f t="shared" si="1554"/>
        <v>0</v>
      </c>
      <c r="Q1988" s="2">
        <f t="shared" si="1555"/>
        <v>0</v>
      </c>
      <c r="R1988" s="2"/>
      <c r="S1988" s="2">
        <f t="shared" si="1551"/>
        <v>0</v>
      </c>
      <c r="T1988" s="2">
        <f t="shared" si="1556"/>
        <v>0</v>
      </c>
      <c r="U1988" s="2">
        <f t="shared" si="1557"/>
        <v>0</v>
      </c>
      <c r="V1988" s="2">
        <f t="shared" si="1558"/>
        <v>0</v>
      </c>
      <c r="W1988" s="2">
        <f t="shared" si="1559"/>
        <v>0</v>
      </c>
      <c r="X1988" s="2"/>
      <c r="Y1988" s="2"/>
    </row>
    <row r="1989" spans="1:25" s="12" customFormat="1" ht="15" customHeight="1" thickBot="1" x14ac:dyDescent="0.3">
      <c r="A1989" s="166"/>
      <c r="B1989" s="167"/>
      <c r="C1989" s="35" t="s">
        <v>706</v>
      </c>
      <c r="D1989" s="66">
        <v>290</v>
      </c>
      <c r="E1989" s="67">
        <f t="shared" si="1561"/>
        <v>265.75</v>
      </c>
      <c r="F1989" s="67">
        <f t="shared" si="1562"/>
        <v>241.5</v>
      </c>
      <c r="G1989" s="67">
        <f t="shared" si="1563"/>
        <v>217.25</v>
      </c>
      <c r="H1989" s="64">
        <f t="shared" si="1564"/>
        <v>193</v>
      </c>
      <c r="I1989" s="51"/>
      <c r="J1989" s="102">
        <f t="shared" si="1565"/>
        <v>0</v>
      </c>
      <c r="K1989" s="19"/>
      <c r="L1989" s="11"/>
      <c r="M1989" s="2">
        <f t="shared" si="1550"/>
        <v>0</v>
      </c>
      <c r="N1989" s="1">
        <f t="shared" si="1552"/>
        <v>0</v>
      </c>
      <c r="O1989" s="2">
        <f t="shared" si="1553"/>
        <v>0</v>
      </c>
      <c r="P1989" s="2">
        <f t="shared" si="1554"/>
        <v>0</v>
      </c>
      <c r="Q1989" s="2">
        <f t="shared" si="1555"/>
        <v>0</v>
      </c>
      <c r="R1989" s="2"/>
      <c r="S1989" s="2">
        <f t="shared" si="1551"/>
        <v>0</v>
      </c>
      <c r="T1989" s="2">
        <f t="shared" si="1556"/>
        <v>0</v>
      </c>
      <c r="U1989" s="2">
        <f t="shared" si="1557"/>
        <v>0</v>
      </c>
      <c r="V1989" s="2">
        <f t="shared" si="1558"/>
        <v>0</v>
      </c>
      <c r="W1989" s="2">
        <f t="shared" si="1559"/>
        <v>0</v>
      </c>
      <c r="X1989" s="2"/>
      <c r="Y1989" s="2"/>
    </row>
    <row r="1990" spans="1:25" s="12" customFormat="1" ht="15" customHeight="1" x14ac:dyDescent="0.25">
      <c r="A1990" s="129" t="s">
        <v>704</v>
      </c>
      <c r="B1990" s="164"/>
      <c r="C1990" s="33" t="s">
        <v>150</v>
      </c>
      <c r="D1990" s="65">
        <v>60</v>
      </c>
      <c r="E1990" s="75">
        <f t="shared" si="1561"/>
        <v>55</v>
      </c>
      <c r="F1990" s="75">
        <f t="shared" si="1562"/>
        <v>50</v>
      </c>
      <c r="G1990" s="75">
        <f t="shared" si="1563"/>
        <v>45</v>
      </c>
      <c r="H1990" s="63">
        <f t="shared" si="1564"/>
        <v>40</v>
      </c>
      <c r="I1990" s="50"/>
      <c r="J1990" s="100">
        <f t="shared" si="1565"/>
        <v>0</v>
      </c>
      <c r="K1990" s="19"/>
      <c r="L1990" s="11"/>
      <c r="M1990" s="2">
        <f t="shared" si="1550"/>
        <v>0</v>
      </c>
      <c r="N1990" s="1">
        <f t="shared" si="1552"/>
        <v>0</v>
      </c>
      <c r="O1990" s="2">
        <f t="shared" si="1553"/>
        <v>0</v>
      </c>
      <c r="P1990" s="2">
        <f t="shared" si="1554"/>
        <v>0</v>
      </c>
      <c r="Q1990" s="2">
        <f t="shared" si="1555"/>
        <v>0</v>
      </c>
      <c r="R1990" s="2"/>
      <c r="S1990" s="2">
        <f t="shared" si="1551"/>
        <v>0</v>
      </c>
      <c r="T1990" s="2">
        <f t="shared" si="1556"/>
        <v>0</v>
      </c>
      <c r="U1990" s="2">
        <f t="shared" si="1557"/>
        <v>0</v>
      </c>
      <c r="V1990" s="2">
        <f t="shared" si="1558"/>
        <v>0</v>
      </c>
      <c r="W1990" s="2">
        <f t="shared" si="1559"/>
        <v>0</v>
      </c>
      <c r="X1990" s="2"/>
      <c r="Y1990" s="2"/>
    </row>
    <row r="1991" spans="1:25" s="12" customFormat="1" ht="15" customHeight="1" x14ac:dyDescent="0.25">
      <c r="A1991" s="131"/>
      <c r="B1991" s="165"/>
      <c r="C1991" s="34" t="s">
        <v>555</v>
      </c>
      <c r="D1991" s="37">
        <v>200</v>
      </c>
      <c r="E1991" s="44">
        <f t="shared" si="1561"/>
        <v>183.25</v>
      </c>
      <c r="F1991" s="44">
        <f t="shared" si="1562"/>
        <v>166.5</v>
      </c>
      <c r="G1991" s="44">
        <f t="shared" si="1563"/>
        <v>149.75</v>
      </c>
      <c r="H1991" s="29">
        <f t="shared" si="1564"/>
        <v>133</v>
      </c>
      <c r="I1991" s="17"/>
      <c r="J1991" s="10">
        <f t="shared" si="1565"/>
        <v>0</v>
      </c>
      <c r="K1991" s="19"/>
      <c r="L1991" s="11"/>
      <c r="M1991" s="2">
        <f t="shared" si="1550"/>
        <v>0</v>
      </c>
      <c r="N1991" s="1">
        <f t="shared" si="1552"/>
        <v>0</v>
      </c>
      <c r="O1991" s="2">
        <f t="shared" si="1553"/>
        <v>0</v>
      </c>
      <c r="P1991" s="2">
        <f t="shared" si="1554"/>
        <v>0</v>
      </c>
      <c r="Q1991" s="2">
        <f t="shared" si="1555"/>
        <v>0</v>
      </c>
      <c r="R1991" s="2"/>
      <c r="S1991" s="2">
        <f t="shared" si="1551"/>
        <v>0</v>
      </c>
      <c r="T1991" s="2">
        <f t="shared" si="1556"/>
        <v>0</v>
      </c>
      <c r="U1991" s="2">
        <f t="shared" si="1557"/>
        <v>0</v>
      </c>
      <c r="V1991" s="2">
        <f t="shared" si="1558"/>
        <v>0</v>
      </c>
      <c r="W1991" s="2">
        <f t="shared" si="1559"/>
        <v>0</v>
      </c>
      <c r="X1991" s="2"/>
      <c r="Y1991" s="2"/>
    </row>
    <row r="1992" spans="1:25" s="12" customFormat="1" ht="15" customHeight="1" thickBot="1" x14ac:dyDescent="0.3">
      <c r="A1992" s="166"/>
      <c r="B1992" s="167"/>
      <c r="C1992" s="35" t="s">
        <v>706</v>
      </c>
      <c r="D1992" s="66">
        <v>340</v>
      </c>
      <c r="E1992" s="67">
        <f t="shared" si="1561"/>
        <v>311.5</v>
      </c>
      <c r="F1992" s="67">
        <f t="shared" si="1562"/>
        <v>283</v>
      </c>
      <c r="G1992" s="67">
        <f t="shared" si="1563"/>
        <v>254.5</v>
      </c>
      <c r="H1992" s="64">
        <f t="shared" si="1564"/>
        <v>226</v>
      </c>
      <c r="I1992" s="51"/>
      <c r="J1992" s="102">
        <f t="shared" si="1565"/>
        <v>0</v>
      </c>
      <c r="K1992" s="19"/>
      <c r="L1992" s="11"/>
      <c r="M1992" s="2">
        <f t="shared" si="1550"/>
        <v>0</v>
      </c>
      <c r="N1992" s="1">
        <f t="shared" si="1552"/>
        <v>0</v>
      </c>
      <c r="O1992" s="2">
        <f t="shared" si="1553"/>
        <v>0</v>
      </c>
      <c r="P1992" s="2">
        <f t="shared" si="1554"/>
        <v>0</v>
      </c>
      <c r="Q1992" s="2">
        <f t="shared" si="1555"/>
        <v>0</v>
      </c>
      <c r="R1992" s="2"/>
      <c r="S1992" s="2">
        <f t="shared" si="1551"/>
        <v>0</v>
      </c>
      <c r="T1992" s="2">
        <f t="shared" si="1556"/>
        <v>0</v>
      </c>
      <c r="U1992" s="2">
        <f t="shared" si="1557"/>
        <v>0</v>
      </c>
      <c r="V1992" s="2">
        <f t="shared" si="1558"/>
        <v>0</v>
      </c>
      <c r="W1992" s="2">
        <f t="shared" si="1559"/>
        <v>0</v>
      </c>
      <c r="X1992" s="2"/>
      <c r="Y1992" s="2"/>
    </row>
    <row r="1993" spans="1:25" s="12" customFormat="1" ht="15" customHeight="1" x14ac:dyDescent="0.25">
      <c r="A1993" s="129" t="s">
        <v>705</v>
      </c>
      <c r="B1993" s="164"/>
      <c r="C1993" s="33" t="s">
        <v>150</v>
      </c>
      <c r="D1993" s="65">
        <v>60</v>
      </c>
      <c r="E1993" s="75">
        <f t="shared" si="1561"/>
        <v>55</v>
      </c>
      <c r="F1993" s="75">
        <f t="shared" si="1562"/>
        <v>50</v>
      </c>
      <c r="G1993" s="75">
        <f t="shared" si="1563"/>
        <v>45</v>
      </c>
      <c r="H1993" s="63">
        <f t="shared" si="1564"/>
        <v>40</v>
      </c>
      <c r="I1993" s="50"/>
      <c r="J1993" s="100">
        <f>IF($K$6&lt;=9999,S1993,IF(AND($K$6&gt;=10000,$K$6&lt;=19999),T1993,IF(AND($K$6&gt;=20000,$K$6&lt;=39999),U1993,IF(AND($K$6&gt;=40000,$K$6&lt;=79999),V1993,IF($K$6&gt;=80000,W1993,0)))))</f>
        <v>0</v>
      </c>
      <c r="K1993" s="19"/>
      <c r="L1993" s="11"/>
      <c r="M1993" s="2">
        <f t="shared" si="1550"/>
        <v>0</v>
      </c>
      <c r="N1993" s="1">
        <f t="shared" si="1552"/>
        <v>0</v>
      </c>
      <c r="O1993" s="2">
        <f t="shared" si="1553"/>
        <v>0</v>
      </c>
      <c r="P1993" s="2">
        <f t="shared" si="1554"/>
        <v>0</v>
      </c>
      <c r="Q1993" s="2">
        <f t="shared" si="1555"/>
        <v>0</v>
      </c>
      <c r="R1993" s="2"/>
      <c r="S1993" s="2">
        <f t="shared" si="1551"/>
        <v>0</v>
      </c>
      <c r="T1993" s="2">
        <f t="shared" si="1556"/>
        <v>0</v>
      </c>
      <c r="U1993" s="2">
        <f t="shared" si="1557"/>
        <v>0</v>
      </c>
      <c r="V1993" s="2">
        <f t="shared" si="1558"/>
        <v>0</v>
      </c>
      <c r="W1993" s="2">
        <f t="shared" si="1559"/>
        <v>0</v>
      </c>
      <c r="X1993" s="2"/>
      <c r="Y1993" s="2"/>
    </row>
    <row r="1994" spans="1:25" s="12" customFormat="1" ht="15" customHeight="1" x14ac:dyDescent="0.25">
      <c r="A1994" s="131"/>
      <c r="B1994" s="165"/>
      <c r="C1994" s="34" t="s">
        <v>555</v>
      </c>
      <c r="D1994" s="37">
        <v>200</v>
      </c>
      <c r="E1994" s="44">
        <f t="shared" si="1561"/>
        <v>183.25</v>
      </c>
      <c r="F1994" s="44">
        <f t="shared" si="1562"/>
        <v>166.5</v>
      </c>
      <c r="G1994" s="44">
        <f t="shared" si="1563"/>
        <v>149.75</v>
      </c>
      <c r="H1994" s="29">
        <f t="shared" si="1564"/>
        <v>133</v>
      </c>
      <c r="I1994" s="17"/>
      <c r="J1994" s="10">
        <f>IF($K$6&lt;=9999,S1994,IF(AND($K$6&gt;=10000,$K$6&lt;=19999),T1994,IF(AND($K$6&gt;=20000,$K$6&lt;=39999),U1994,IF(AND($K$6&gt;=40000,$K$6&lt;=79999),V1994,IF($K$6&gt;=80000,W1994,0)))))</f>
        <v>0</v>
      </c>
      <c r="K1994" s="19"/>
      <c r="L1994" s="11"/>
      <c r="M1994" s="2">
        <f t="shared" si="1550"/>
        <v>0</v>
      </c>
      <c r="N1994" s="1">
        <f t="shared" si="1552"/>
        <v>0</v>
      </c>
      <c r="O1994" s="2">
        <f t="shared" si="1553"/>
        <v>0</v>
      </c>
      <c r="P1994" s="2">
        <f t="shared" si="1554"/>
        <v>0</v>
      </c>
      <c r="Q1994" s="2">
        <f t="shared" si="1555"/>
        <v>0</v>
      </c>
      <c r="R1994" s="2"/>
      <c r="S1994" s="2">
        <f t="shared" si="1551"/>
        <v>0</v>
      </c>
      <c r="T1994" s="2">
        <f t="shared" si="1556"/>
        <v>0</v>
      </c>
      <c r="U1994" s="2">
        <f t="shared" si="1557"/>
        <v>0</v>
      </c>
      <c r="V1994" s="2">
        <f t="shared" si="1558"/>
        <v>0</v>
      </c>
      <c r="W1994" s="2">
        <f t="shared" si="1559"/>
        <v>0</v>
      </c>
      <c r="X1994" s="2"/>
      <c r="Y1994" s="2"/>
    </row>
    <row r="1995" spans="1:25" s="12" customFormat="1" ht="15" customHeight="1" thickBot="1" x14ac:dyDescent="0.3">
      <c r="A1995" s="166"/>
      <c r="B1995" s="167"/>
      <c r="C1995" s="35" t="s">
        <v>706</v>
      </c>
      <c r="D1995" s="66">
        <v>340</v>
      </c>
      <c r="E1995" s="67">
        <f t="shared" si="1561"/>
        <v>311.5</v>
      </c>
      <c r="F1995" s="67">
        <f t="shared" si="1562"/>
        <v>283</v>
      </c>
      <c r="G1995" s="67">
        <f t="shared" si="1563"/>
        <v>254.5</v>
      </c>
      <c r="H1995" s="64">
        <f t="shared" si="1564"/>
        <v>226</v>
      </c>
      <c r="I1995" s="51"/>
      <c r="J1995" s="102">
        <f>IF($K$6&lt;=9999,S1995,IF(AND($K$6&gt;=10000,$K$6&lt;=19999),T1995,IF(AND($K$6&gt;=20000,$K$6&lt;=39999),U1995,IF(AND($K$6&gt;=40000,$K$6&lt;=79999),V1995,IF($K$6&gt;=80000,W1995,0)))))</f>
        <v>0</v>
      </c>
      <c r="K1995" s="19"/>
      <c r="L1995" s="11"/>
      <c r="M1995" s="2">
        <f t="shared" si="1550"/>
        <v>0</v>
      </c>
      <c r="N1995" s="1">
        <f t="shared" si="1552"/>
        <v>0</v>
      </c>
      <c r="O1995" s="2">
        <f t="shared" si="1553"/>
        <v>0</v>
      </c>
      <c r="P1995" s="2">
        <f t="shared" si="1554"/>
        <v>0</v>
      </c>
      <c r="Q1995" s="2">
        <f t="shared" si="1555"/>
        <v>0</v>
      </c>
      <c r="R1995" s="2"/>
      <c r="S1995" s="2">
        <f t="shared" si="1551"/>
        <v>0</v>
      </c>
      <c r="T1995" s="2">
        <f t="shared" si="1556"/>
        <v>0</v>
      </c>
      <c r="U1995" s="2">
        <f t="shared" si="1557"/>
        <v>0</v>
      </c>
      <c r="V1995" s="2">
        <f t="shared" si="1558"/>
        <v>0</v>
      </c>
      <c r="W1995" s="2">
        <f t="shared" si="1559"/>
        <v>0</v>
      </c>
      <c r="X1995" s="2"/>
      <c r="Y1995" s="2"/>
    </row>
    <row r="1996" spans="1:25" s="2" customFormat="1" ht="24" customHeight="1" thickBot="1" x14ac:dyDescent="0.3">
      <c r="A1996" s="176" t="s">
        <v>744</v>
      </c>
      <c r="B1996" s="177"/>
      <c r="C1996" s="199"/>
      <c r="D1996" s="177"/>
      <c r="E1996" s="177"/>
      <c r="F1996" s="177"/>
      <c r="G1996" s="177"/>
      <c r="H1996" s="177"/>
      <c r="I1996" s="177"/>
      <c r="J1996" s="178"/>
      <c r="K1996" s="19"/>
      <c r="L1996" s="8"/>
      <c r="M1996" s="2">
        <f t="shared" si="1550"/>
        <v>0</v>
      </c>
      <c r="N1996" s="1">
        <f t="shared" si="1552"/>
        <v>0</v>
      </c>
      <c r="O1996" s="2">
        <f t="shared" si="1553"/>
        <v>0</v>
      </c>
      <c r="P1996" s="2">
        <f t="shared" si="1554"/>
        <v>0</v>
      </c>
      <c r="Q1996" s="2">
        <f t="shared" si="1555"/>
        <v>0</v>
      </c>
      <c r="S1996" s="2">
        <f t="shared" si="1551"/>
        <v>0</v>
      </c>
      <c r="T1996" s="2">
        <f t="shared" si="1556"/>
        <v>0</v>
      </c>
      <c r="U1996" s="2">
        <f t="shared" si="1557"/>
        <v>0</v>
      </c>
      <c r="V1996" s="2">
        <f t="shared" si="1558"/>
        <v>0</v>
      </c>
      <c r="W1996" s="2">
        <f t="shared" si="1559"/>
        <v>0</v>
      </c>
    </row>
    <row r="1997" spans="1:25" s="2" customFormat="1" ht="15" customHeight="1" x14ac:dyDescent="0.25">
      <c r="A1997" s="275" t="s">
        <v>753</v>
      </c>
      <c r="B1997" s="276"/>
      <c r="C1997" s="25" t="s">
        <v>4</v>
      </c>
      <c r="D1997" s="37">
        <v>60</v>
      </c>
      <c r="E1997" s="44">
        <f t="shared" ref="E1997" si="1566">(D1997+F1997)/2</f>
        <v>58.5</v>
      </c>
      <c r="F1997" s="44">
        <f t="shared" ref="F1997" si="1567">(D1997+H1997)/2</f>
        <v>57</v>
      </c>
      <c r="G1997" s="44">
        <f t="shared" ref="G1997" si="1568">(F1997+H1997)/2</f>
        <v>55.5</v>
      </c>
      <c r="H1997" s="29">
        <f t="shared" ref="H1997" si="1569">D1997-D1997*0.1</f>
        <v>54</v>
      </c>
      <c r="I1997" s="50"/>
      <c r="J1997" s="100">
        <f>IF($K$6&lt;=9999,S1997,IF(AND($K$6&gt;=10000,$K$6&lt;=19999),T1997,IF(AND($K$6&gt;=20000,$K$6&lt;=39999),U1997,IF(AND($K$6&gt;=40000,$K$6&lt;=79999),V1997,IF($K$6&gt;=80000,W1997,0)))))</f>
        <v>0</v>
      </c>
      <c r="K1997" s="19"/>
      <c r="L1997" s="13"/>
      <c r="M1997" s="2">
        <f t="shared" si="1550"/>
        <v>0</v>
      </c>
      <c r="N1997" s="1">
        <f t="shared" si="1552"/>
        <v>0</v>
      </c>
      <c r="O1997" s="2">
        <f t="shared" si="1553"/>
        <v>0</v>
      </c>
      <c r="P1997" s="2">
        <f t="shared" si="1554"/>
        <v>0</v>
      </c>
      <c r="Q1997" s="2">
        <f t="shared" si="1555"/>
        <v>0</v>
      </c>
      <c r="S1997" s="2">
        <f t="shared" si="1551"/>
        <v>0</v>
      </c>
      <c r="T1997" s="2">
        <f t="shared" si="1556"/>
        <v>0</v>
      </c>
      <c r="U1997" s="2">
        <f t="shared" si="1557"/>
        <v>0</v>
      </c>
      <c r="V1997" s="2">
        <f t="shared" si="1558"/>
        <v>0</v>
      </c>
      <c r="W1997" s="2">
        <f t="shared" si="1559"/>
        <v>0</v>
      </c>
    </row>
    <row r="1998" spans="1:25" s="2" customFormat="1" ht="15" customHeight="1" x14ac:dyDescent="0.25">
      <c r="A1998" s="305" t="s">
        <v>749</v>
      </c>
      <c r="B1998" s="306"/>
      <c r="C1998" s="58" t="s">
        <v>4</v>
      </c>
      <c r="D1998" s="37">
        <v>60</v>
      </c>
      <c r="E1998" s="44">
        <f t="shared" ref="E1998:E1999" si="1570">(D1998+F1998)/2</f>
        <v>58.5</v>
      </c>
      <c r="F1998" s="44">
        <f t="shared" ref="F1998:F1999" si="1571">(D1998+H1998)/2</f>
        <v>57</v>
      </c>
      <c r="G1998" s="44">
        <f t="shared" ref="G1998:G1999" si="1572">(F1998+H1998)/2</f>
        <v>55.5</v>
      </c>
      <c r="H1998" s="29">
        <f t="shared" ref="H1998:H1999" si="1573">D1998-D1998*0.1</f>
        <v>54</v>
      </c>
      <c r="I1998" s="23"/>
      <c r="J1998" s="103">
        <f t="shared" ref="J1998:J2002" si="1574">IF($K$6&lt;=9999,S1998,IF(AND($K$6&gt;=10000,$K$6&lt;=19999),T1998,IF(AND($K$6&gt;=20000,$K$6&lt;=39999),U1998,IF(AND($K$6&gt;=40000,$K$6&lt;=79999),V1998,IF($K$6&gt;=80000,W1998,0)))))</f>
        <v>0</v>
      </c>
      <c r="K1998" s="19"/>
      <c r="L1998" s="13"/>
      <c r="M1998" s="2">
        <f t="shared" si="1550"/>
        <v>0</v>
      </c>
      <c r="N1998" s="1">
        <f t="shared" si="1552"/>
        <v>0</v>
      </c>
      <c r="O1998" s="2">
        <f t="shared" si="1553"/>
        <v>0</v>
      </c>
      <c r="P1998" s="2">
        <f t="shared" si="1554"/>
        <v>0</v>
      </c>
      <c r="Q1998" s="2">
        <f t="shared" si="1555"/>
        <v>0</v>
      </c>
      <c r="S1998" s="2">
        <f t="shared" si="1551"/>
        <v>0</v>
      </c>
      <c r="T1998" s="2">
        <f t="shared" si="1556"/>
        <v>0</v>
      </c>
      <c r="U1998" s="2">
        <f t="shared" si="1557"/>
        <v>0</v>
      </c>
      <c r="V1998" s="2">
        <f t="shared" si="1558"/>
        <v>0</v>
      </c>
      <c r="W1998" s="2">
        <f t="shared" si="1559"/>
        <v>0</v>
      </c>
    </row>
    <row r="1999" spans="1:25" s="2" customFormat="1" ht="15" customHeight="1" x14ac:dyDescent="0.25">
      <c r="A1999" s="274" t="s">
        <v>750</v>
      </c>
      <c r="B1999" s="169"/>
      <c r="C1999" s="25" t="s">
        <v>4</v>
      </c>
      <c r="D1999" s="37">
        <v>60</v>
      </c>
      <c r="E1999" s="44">
        <f t="shared" si="1570"/>
        <v>58.5</v>
      </c>
      <c r="F1999" s="44">
        <f t="shared" si="1571"/>
        <v>57</v>
      </c>
      <c r="G1999" s="44">
        <f t="shared" si="1572"/>
        <v>55.5</v>
      </c>
      <c r="H1999" s="29">
        <f t="shared" si="1573"/>
        <v>54</v>
      </c>
      <c r="I1999" s="17"/>
      <c r="J1999" s="10">
        <f t="shared" si="1574"/>
        <v>0</v>
      </c>
      <c r="K1999" s="19"/>
      <c r="L1999" s="13"/>
      <c r="M1999" s="2">
        <f t="shared" si="1550"/>
        <v>0</v>
      </c>
      <c r="N1999" s="1">
        <f t="shared" si="1552"/>
        <v>0</v>
      </c>
      <c r="O1999" s="2">
        <f t="shared" si="1553"/>
        <v>0</v>
      </c>
      <c r="P1999" s="2">
        <f t="shared" si="1554"/>
        <v>0</v>
      </c>
      <c r="Q1999" s="2">
        <f t="shared" si="1555"/>
        <v>0</v>
      </c>
      <c r="S1999" s="2">
        <f t="shared" si="1551"/>
        <v>0</v>
      </c>
      <c r="T1999" s="2">
        <f t="shared" si="1556"/>
        <v>0</v>
      </c>
      <c r="U1999" s="2">
        <f t="shared" si="1557"/>
        <v>0</v>
      </c>
      <c r="V1999" s="2">
        <f t="shared" si="1558"/>
        <v>0</v>
      </c>
      <c r="W1999" s="2">
        <f t="shared" si="1559"/>
        <v>0</v>
      </c>
    </row>
    <row r="2000" spans="1:25" s="2" customFormat="1" ht="15" customHeight="1" x14ac:dyDescent="0.25">
      <c r="A2000" s="274" t="s">
        <v>751</v>
      </c>
      <c r="B2000" s="169"/>
      <c r="C2000" s="25" t="s">
        <v>4</v>
      </c>
      <c r="D2000" s="37">
        <v>60</v>
      </c>
      <c r="E2000" s="44">
        <f t="shared" ref="E2000:E2045" si="1575">(D2000+F2000)/2</f>
        <v>58.5</v>
      </c>
      <c r="F2000" s="44">
        <f t="shared" ref="F2000:F2045" si="1576">(D2000+H2000)/2</f>
        <v>57</v>
      </c>
      <c r="G2000" s="44">
        <f t="shared" ref="G2000:G2045" si="1577">(F2000+H2000)/2</f>
        <v>55.5</v>
      </c>
      <c r="H2000" s="29">
        <f t="shared" ref="H2000:H2045" si="1578">D2000-D2000*0.1</f>
        <v>54</v>
      </c>
      <c r="I2000" s="17"/>
      <c r="J2000" s="10">
        <f t="shared" si="1574"/>
        <v>0</v>
      </c>
      <c r="K2000" s="19"/>
      <c r="L2000" s="13"/>
      <c r="M2000" s="2">
        <f t="shared" si="1550"/>
        <v>0</v>
      </c>
      <c r="N2000" s="1">
        <f t="shared" si="1552"/>
        <v>0</v>
      </c>
      <c r="O2000" s="2">
        <f t="shared" si="1553"/>
        <v>0</v>
      </c>
      <c r="P2000" s="2">
        <f t="shared" si="1554"/>
        <v>0</v>
      </c>
      <c r="Q2000" s="2">
        <f t="shared" si="1555"/>
        <v>0</v>
      </c>
      <c r="S2000" s="2">
        <f t="shared" si="1551"/>
        <v>0</v>
      </c>
      <c r="T2000" s="2">
        <f t="shared" si="1556"/>
        <v>0</v>
      </c>
      <c r="U2000" s="2">
        <f t="shared" si="1557"/>
        <v>0</v>
      </c>
      <c r="V2000" s="2">
        <f t="shared" si="1558"/>
        <v>0</v>
      </c>
      <c r="W2000" s="2">
        <f t="shared" si="1559"/>
        <v>0</v>
      </c>
    </row>
    <row r="2001" spans="1:23" s="2" customFormat="1" ht="15" customHeight="1" x14ac:dyDescent="0.25">
      <c r="A2001" s="274" t="s">
        <v>752</v>
      </c>
      <c r="B2001" s="169"/>
      <c r="C2001" s="25" t="s">
        <v>4</v>
      </c>
      <c r="D2001" s="37">
        <v>60</v>
      </c>
      <c r="E2001" s="44">
        <f t="shared" si="1575"/>
        <v>58.5</v>
      </c>
      <c r="F2001" s="44">
        <f t="shared" si="1576"/>
        <v>57</v>
      </c>
      <c r="G2001" s="44">
        <f t="shared" si="1577"/>
        <v>55.5</v>
      </c>
      <c r="H2001" s="29">
        <f t="shared" si="1578"/>
        <v>54</v>
      </c>
      <c r="I2001" s="17"/>
      <c r="J2001" s="10">
        <f t="shared" si="1574"/>
        <v>0</v>
      </c>
      <c r="K2001" s="19"/>
      <c r="L2001" s="13"/>
      <c r="M2001" s="2">
        <f t="shared" si="1550"/>
        <v>0</v>
      </c>
      <c r="N2001" s="1">
        <f t="shared" si="1552"/>
        <v>0</v>
      </c>
      <c r="O2001" s="2">
        <f t="shared" si="1553"/>
        <v>0</v>
      </c>
      <c r="P2001" s="2">
        <f t="shared" si="1554"/>
        <v>0</v>
      </c>
      <c r="Q2001" s="2">
        <f t="shared" si="1555"/>
        <v>0</v>
      </c>
      <c r="S2001" s="2">
        <f t="shared" si="1551"/>
        <v>0</v>
      </c>
      <c r="T2001" s="2">
        <f t="shared" si="1556"/>
        <v>0</v>
      </c>
      <c r="U2001" s="2">
        <f t="shared" si="1557"/>
        <v>0</v>
      </c>
      <c r="V2001" s="2">
        <f t="shared" si="1558"/>
        <v>0</v>
      </c>
      <c r="W2001" s="2">
        <f t="shared" si="1559"/>
        <v>0</v>
      </c>
    </row>
    <row r="2002" spans="1:23" s="2" customFormat="1" ht="15" customHeight="1" x14ac:dyDescent="0.25">
      <c r="A2002" s="274" t="s">
        <v>754</v>
      </c>
      <c r="B2002" s="169"/>
      <c r="C2002" s="25" t="s">
        <v>4</v>
      </c>
      <c r="D2002" s="37">
        <v>60</v>
      </c>
      <c r="E2002" s="44">
        <f t="shared" si="1575"/>
        <v>58.5</v>
      </c>
      <c r="F2002" s="44">
        <f t="shared" si="1576"/>
        <v>57</v>
      </c>
      <c r="G2002" s="44">
        <f t="shared" si="1577"/>
        <v>55.5</v>
      </c>
      <c r="H2002" s="29">
        <f t="shared" si="1578"/>
        <v>54</v>
      </c>
      <c r="I2002" s="17"/>
      <c r="J2002" s="10">
        <f t="shared" si="1574"/>
        <v>0</v>
      </c>
      <c r="K2002" s="19"/>
      <c r="L2002" s="13"/>
      <c r="M2002" s="2">
        <f t="shared" si="1550"/>
        <v>0</v>
      </c>
      <c r="N2002" s="1">
        <f t="shared" si="1552"/>
        <v>0</v>
      </c>
      <c r="O2002" s="2">
        <f t="shared" si="1553"/>
        <v>0</v>
      </c>
      <c r="P2002" s="2">
        <f t="shared" si="1554"/>
        <v>0</v>
      </c>
      <c r="Q2002" s="2">
        <f t="shared" si="1555"/>
        <v>0</v>
      </c>
      <c r="S2002" s="2">
        <f t="shared" si="1551"/>
        <v>0</v>
      </c>
      <c r="T2002" s="2">
        <f t="shared" si="1556"/>
        <v>0</v>
      </c>
      <c r="U2002" s="2">
        <f t="shared" si="1557"/>
        <v>0</v>
      </c>
      <c r="V2002" s="2">
        <f t="shared" si="1558"/>
        <v>0</v>
      </c>
      <c r="W2002" s="2">
        <f t="shared" si="1559"/>
        <v>0</v>
      </c>
    </row>
    <row r="2003" spans="1:23" s="2" customFormat="1" ht="15" customHeight="1" x14ac:dyDescent="0.25">
      <c r="A2003" s="274" t="s">
        <v>755</v>
      </c>
      <c r="B2003" s="169"/>
      <c r="C2003" s="25" t="s">
        <v>4</v>
      </c>
      <c r="D2003" s="37">
        <v>60</v>
      </c>
      <c r="E2003" s="44">
        <f t="shared" si="1575"/>
        <v>58.5</v>
      </c>
      <c r="F2003" s="44">
        <f t="shared" si="1576"/>
        <v>57</v>
      </c>
      <c r="G2003" s="44">
        <f t="shared" si="1577"/>
        <v>55.5</v>
      </c>
      <c r="H2003" s="29">
        <f t="shared" si="1578"/>
        <v>54</v>
      </c>
      <c r="I2003" s="17"/>
      <c r="J2003" s="10">
        <f t="shared" ref="J2003:J2008" si="1579">IF($K$6&lt;=9999,S2003,IF(AND($K$6&gt;=10000,$K$6&lt;=19999),T2003,IF(AND($K$6&gt;=20000,$K$6&lt;=39999),U2003,IF(AND($K$6&gt;=40000,$K$6&lt;=79999),V2003,IF($K$6&gt;=80000,W2003,0)))))</f>
        <v>0</v>
      </c>
      <c r="K2003" s="19"/>
      <c r="L2003" s="13"/>
      <c r="M2003" s="2">
        <f t="shared" si="1550"/>
        <v>0</v>
      </c>
      <c r="N2003" s="1">
        <f t="shared" si="1552"/>
        <v>0</v>
      </c>
      <c r="O2003" s="2">
        <f t="shared" si="1553"/>
        <v>0</v>
      </c>
      <c r="P2003" s="2">
        <f t="shared" si="1554"/>
        <v>0</v>
      </c>
      <c r="Q2003" s="2">
        <f t="shared" si="1555"/>
        <v>0</v>
      </c>
      <c r="S2003" s="2">
        <f t="shared" si="1551"/>
        <v>0</v>
      </c>
      <c r="T2003" s="2">
        <f t="shared" si="1556"/>
        <v>0</v>
      </c>
      <c r="U2003" s="2">
        <f t="shared" si="1557"/>
        <v>0</v>
      </c>
      <c r="V2003" s="2">
        <f t="shared" si="1558"/>
        <v>0</v>
      </c>
      <c r="W2003" s="2">
        <f t="shared" si="1559"/>
        <v>0</v>
      </c>
    </row>
    <row r="2004" spans="1:23" s="2" customFormat="1" ht="15" customHeight="1" x14ac:dyDescent="0.25">
      <c r="A2004" s="274" t="s">
        <v>756</v>
      </c>
      <c r="B2004" s="169"/>
      <c r="C2004" s="25" t="s">
        <v>4</v>
      </c>
      <c r="D2004" s="37">
        <v>60</v>
      </c>
      <c r="E2004" s="44">
        <f t="shared" si="1575"/>
        <v>58.5</v>
      </c>
      <c r="F2004" s="44">
        <f t="shared" si="1576"/>
        <v>57</v>
      </c>
      <c r="G2004" s="44">
        <f t="shared" si="1577"/>
        <v>55.5</v>
      </c>
      <c r="H2004" s="29">
        <f t="shared" si="1578"/>
        <v>54</v>
      </c>
      <c r="I2004" s="17"/>
      <c r="J2004" s="10">
        <f t="shared" si="1579"/>
        <v>0</v>
      </c>
      <c r="K2004" s="19"/>
      <c r="L2004" s="13"/>
      <c r="M2004" s="2">
        <f t="shared" si="1550"/>
        <v>0</v>
      </c>
      <c r="N2004" s="1">
        <f t="shared" si="1552"/>
        <v>0</v>
      </c>
      <c r="O2004" s="2">
        <f t="shared" si="1553"/>
        <v>0</v>
      </c>
      <c r="P2004" s="2">
        <f t="shared" si="1554"/>
        <v>0</v>
      </c>
      <c r="Q2004" s="2">
        <f t="shared" si="1555"/>
        <v>0</v>
      </c>
      <c r="S2004" s="2">
        <f t="shared" si="1551"/>
        <v>0</v>
      </c>
      <c r="T2004" s="2">
        <f t="shared" si="1556"/>
        <v>0</v>
      </c>
      <c r="U2004" s="2">
        <f t="shared" si="1557"/>
        <v>0</v>
      </c>
      <c r="V2004" s="2">
        <f t="shared" si="1558"/>
        <v>0</v>
      </c>
      <c r="W2004" s="2">
        <f t="shared" si="1559"/>
        <v>0</v>
      </c>
    </row>
    <row r="2005" spans="1:23" s="2" customFormat="1" ht="15" customHeight="1" x14ac:dyDescent="0.25">
      <c r="A2005" s="274" t="s">
        <v>757</v>
      </c>
      <c r="B2005" s="169"/>
      <c r="C2005" s="25" t="s">
        <v>4</v>
      </c>
      <c r="D2005" s="37">
        <v>60</v>
      </c>
      <c r="E2005" s="44">
        <f t="shared" si="1575"/>
        <v>58.5</v>
      </c>
      <c r="F2005" s="44">
        <f t="shared" si="1576"/>
        <v>57</v>
      </c>
      <c r="G2005" s="44">
        <f t="shared" si="1577"/>
        <v>55.5</v>
      </c>
      <c r="H2005" s="29">
        <f t="shared" si="1578"/>
        <v>54</v>
      </c>
      <c r="I2005" s="17"/>
      <c r="J2005" s="10">
        <f t="shared" si="1579"/>
        <v>0</v>
      </c>
      <c r="K2005" s="19"/>
      <c r="L2005" s="13"/>
      <c r="M2005" s="2">
        <f t="shared" si="1550"/>
        <v>0</v>
      </c>
      <c r="N2005" s="1">
        <f t="shared" si="1552"/>
        <v>0</v>
      </c>
      <c r="O2005" s="2">
        <f t="shared" si="1553"/>
        <v>0</v>
      </c>
      <c r="P2005" s="2">
        <f t="shared" si="1554"/>
        <v>0</v>
      </c>
      <c r="Q2005" s="2">
        <f t="shared" si="1555"/>
        <v>0</v>
      </c>
      <c r="S2005" s="2">
        <f t="shared" si="1551"/>
        <v>0</v>
      </c>
      <c r="T2005" s="2">
        <f t="shared" si="1556"/>
        <v>0</v>
      </c>
      <c r="U2005" s="2">
        <f t="shared" si="1557"/>
        <v>0</v>
      </c>
      <c r="V2005" s="2">
        <f t="shared" si="1558"/>
        <v>0</v>
      </c>
      <c r="W2005" s="2">
        <f t="shared" si="1559"/>
        <v>0</v>
      </c>
    </row>
    <row r="2006" spans="1:23" s="2" customFormat="1" ht="15" customHeight="1" x14ac:dyDescent="0.25">
      <c r="A2006" s="274" t="s">
        <v>758</v>
      </c>
      <c r="B2006" s="169"/>
      <c r="C2006" s="25" t="s">
        <v>4</v>
      </c>
      <c r="D2006" s="37">
        <v>60</v>
      </c>
      <c r="E2006" s="44">
        <f t="shared" si="1575"/>
        <v>58.5</v>
      </c>
      <c r="F2006" s="44">
        <f t="shared" si="1576"/>
        <v>57</v>
      </c>
      <c r="G2006" s="44">
        <f t="shared" si="1577"/>
        <v>55.5</v>
      </c>
      <c r="H2006" s="29">
        <f t="shared" si="1578"/>
        <v>54</v>
      </c>
      <c r="I2006" s="17"/>
      <c r="J2006" s="10">
        <f t="shared" si="1579"/>
        <v>0</v>
      </c>
      <c r="K2006" s="19"/>
      <c r="L2006" s="13"/>
      <c r="M2006" s="2">
        <f t="shared" si="1550"/>
        <v>0</v>
      </c>
      <c r="N2006" s="1">
        <f t="shared" si="1552"/>
        <v>0</v>
      </c>
      <c r="O2006" s="2">
        <f t="shared" si="1553"/>
        <v>0</v>
      </c>
      <c r="P2006" s="2">
        <f t="shared" si="1554"/>
        <v>0</v>
      </c>
      <c r="Q2006" s="2">
        <f t="shared" si="1555"/>
        <v>0</v>
      </c>
      <c r="S2006" s="2">
        <f t="shared" si="1551"/>
        <v>0</v>
      </c>
      <c r="T2006" s="2">
        <f t="shared" si="1556"/>
        <v>0</v>
      </c>
      <c r="U2006" s="2">
        <f t="shared" si="1557"/>
        <v>0</v>
      </c>
      <c r="V2006" s="2">
        <f t="shared" si="1558"/>
        <v>0</v>
      </c>
      <c r="W2006" s="2">
        <f t="shared" si="1559"/>
        <v>0</v>
      </c>
    </row>
    <row r="2007" spans="1:23" s="2" customFormat="1" ht="15" customHeight="1" x14ac:dyDescent="0.25">
      <c r="A2007" s="274" t="s">
        <v>759</v>
      </c>
      <c r="B2007" s="169"/>
      <c r="C2007" s="25" t="s">
        <v>4</v>
      </c>
      <c r="D2007" s="37">
        <v>60</v>
      </c>
      <c r="E2007" s="44">
        <f t="shared" si="1575"/>
        <v>58.5</v>
      </c>
      <c r="F2007" s="44">
        <f t="shared" si="1576"/>
        <v>57</v>
      </c>
      <c r="G2007" s="44">
        <f t="shared" si="1577"/>
        <v>55.5</v>
      </c>
      <c r="H2007" s="29">
        <f t="shared" si="1578"/>
        <v>54</v>
      </c>
      <c r="I2007" s="17"/>
      <c r="J2007" s="10">
        <f t="shared" si="1579"/>
        <v>0</v>
      </c>
      <c r="K2007" s="19"/>
      <c r="L2007" s="13"/>
      <c r="M2007" s="2">
        <f t="shared" si="1550"/>
        <v>0</v>
      </c>
      <c r="N2007" s="1">
        <f t="shared" si="1552"/>
        <v>0</v>
      </c>
      <c r="O2007" s="2">
        <f t="shared" si="1553"/>
        <v>0</v>
      </c>
      <c r="P2007" s="2">
        <f t="shared" si="1554"/>
        <v>0</v>
      </c>
      <c r="Q2007" s="2">
        <f t="shared" si="1555"/>
        <v>0</v>
      </c>
      <c r="S2007" s="2">
        <f t="shared" si="1551"/>
        <v>0</v>
      </c>
      <c r="T2007" s="2">
        <f t="shared" si="1556"/>
        <v>0</v>
      </c>
      <c r="U2007" s="2">
        <f t="shared" si="1557"/>
        <v>0</v>
      </c>
      <c r="V2007" s="2">
        <f t="shared" si="1558"/>
        <v>0</v>
      </c>
      <c r="W2007" s="2">
        <f t="shared" si="1559"/>
        <v>0</v>
      </c>
    </row>
    <row r="2008" spans="1:23" s="2" customFormat="1" ht="15" customHeight="1" x14ac:dyDescent="0.25">
      <c r="A2008" s="274" t="s">
        <v>760</v>
      </c>
      <c r="B2008" s="169"/>
      <c r="C2008" s="25" t="s">
        <v>4</v>
      </c>
      <c r="D2008" s="37">
        <v>60</v>
      </c>
      <c r="E2008" s="44">
        <f t="shared" si="1575"/>
        <v>58.5</v>
      </c>
      <c r="F2008" s="44">
        <f t="shared" si="1576"/>
        <v>57</v>
      </c>
      <c r="G2008" s="44">
        <f t="shared" si="1577"/>
        <v>55.5</v>
      </c>
      <c r="H2008" s="29">
        <f t="shared" si="1578"/>
        <v>54</v>
      </c>
      <c r="I2008" s="17"/>
      <c r="J2008" s="10">
        <f t="shared" si="1579"/>
        <v>0</v>
      </c>
      <c r="K2008" s="19"/>
      <c r="L2008" s="13"/>
      <c r="M2008" s="2">
        <f t="shared" si="1550"/>
        <v>0</v>
      </c>
      <c r="N2008" s="1"/>
      <c r="S2008" s="2">
        <f t="shared" si="1551"/>
        <v>0</v>
      </c>
    </row>
    <row r="2009" spans="1:23" s="2" customFormat="1" ht="15" customHeight="1" x14ac:dyDescent="0.25">
      <c r="A2009" s="274" t="s">
        <v>761</v>
      </c>
      <c r="B2009" s="169"/>
      <c r="C2009" s="25" t="s">
        <v>4</v>
      </c>
      <c r="D2009" s="37">
        <v>60</v>
      </c>
      <c r="E2009" s="44">
        <f t="shared" si="1575"/>
        <v>58.5</v>
      </c>
      <c r="F2009" s="44">
        <f t="shared" si="1576"/>
        <v>57</v>
      </c>
      <c r="G2009" s="44">
        <f t="shared" si="1577"/>
        <v>55.5</v>
      </c>
      <c r="H2009" s="29">
        <f t="shared" si="1578"/>
        <v>54</v>
      </c>
      <c r="I2009" s="17"/>
      <c r="J2009" s="10">
        <f t="shared" ref="J2009:J2016" si="1580">IF($K$6&lt;=9999,S2009,IF(AND($K$6&gt;=10000,$K$6&lt;=19999),T2009,IF(AND($K$6&gt;=20000,$K$6&lt;=39999),U2009,IF(AND($K$6&gt;=40000,$K$6&lt;=79999),V2009,IF($K$6&gt;=80000,W2009,0)))))</f>
        <v>0</v>
      </c>
      <c r="K2009" s="19"/>
      <c r="L2009" s="13"/>
      <c r="M2009" s="2">
        <f t="shared" ref="M2009:M2040" si="1581">D2009*I2009</f>
        <v>0</v>
      </c>
      <c r="N2009" s="1">
        <f t="shared" ref="N2009:N2016" si="1582">E2009*I2009</f>
        <v>0</v>
      </c>
      <c r="O2009" s="2">
        <f t="shared" ref="O2009:O2016" si="1583">F2009*I2009</f>
        <v>0</v>
      </c>
      <c r="P2009" s="2">
        <f t="shared" ref="P2009:P2016" si="1584">G2009*I2009</f>
        <v>0</v>
      </c>
      <c r="Q2009" s="2">
        <f t="shared" ref="Q2009:Q2016" si="1585">H2009*I2009</f>
        <v>0</v>
      </c>
      <c r="S2009" s="2">
        <f t="shared" ref="S2009:S2040" si="1586">I2009*D2009</f>
        <v>0</v>
      </c>
      <c r="T2009" s="2">
        <f t="shared" ref="T2009:T2016" si="1587">I2009*E2009</f>
        <v>0</v>
      </c>
      <c r="U2009" s="2">
        <f t="shared" ref="U2009:U2016" si="1588">I2009*F2009</f>
        <v>0</v>
      </c>
      <c r="V2009" s="2">
        <f t="shared" ref="V2009:V2016" si="1589">I2009*G2009</f>
        <v>0</v>
      </c>
      <c r="W2009" s="2">
        <f t="shared" ref="W2009:W2016" si="1590">I2009*H2009</f>
        <v>0</v>
      </c>
    </row>
    <row r="2010" spans="1:23" s="2" customFormat="1" ht="15" customHeight="1" x14ac:dyDescent="0.25">
      <c r="A2010" s="274" t="s">
        <v>762</v>
      </c>
      <c r="B2010" s="169"/>
      <c r="C2010" s="25" t="s">
        <v>4</v>
      </c>
      <c r="D2010" s="37">
        <v>60</v>
      </c>
      <c r="E2010" s="44">
        <f t="shared" si="1575"/>
        <v>58.5</v>
      </c>
      <c r="F2010" s="44">
        <f t="shared" si="1576"/>
        <v>57</v>
      </c>
      <c r="G2010" s="44">
        <f t="shared" si="1577"/>
        <v>55.5</v>
      </c>
      <c r="H2010" s="29">
        <f t="shared" si="1578"/>
        <v>54</v>
      </c>
      <c r="I2010" s="24"/>
      <c r="J2010" s="99">
        <f t="shared" si="1580"/>
        <v>0</v>
      </c>
      <c r="K2010" s="19"/>
      <c r="L2010" s="13"/>
      <c r="M2010" s="2">
        <f t="shared" si="1581"/>
        <v>0</v>
      </c>
      <c r="N2010" s="1">
        <f t="shared" si="1582"/>
        <v>0</v>
      </c>
      <c r="O2010" s="2">
        <f t="shared" si="1583"/>
        <v>0</v>
      </c>
      <c r="P2010" s="2">
        <f t="shared" si="1584"/>
        <v>0</v>
      </c>
      <c r="Q2010" s="2">
        <f t="shared" si="1585"/>
        <v>0</v>
      </c>
      <c r="S2010" s="2">
        <f t="shared" si="1586"/>
        <v>0</v>
      </c>
      <c r="T2010" s="2">
        <f t="shared" si="1587"/>
        <v>0</v>
      </c>
      <c r="U2010" s="2">
        <f t="shared" si="1588"/>
        <v>0</v>
      </c>
      <c r="V2010" s="2">
        <f t="shared" si="1589"/>
        <v>0</v>
      </c>
      <c r="W2010" s="2">
        <f t="shared" si="1590"/>
        <v>0</v>
      </c>
    </row>
    <row r="2011" spans="1:23" s="2" customFormat="1" ht="15" customHeight="1" x14ac:dyDescent="0.25">
      <c r="A2011" s="274" t="s">
        <v>763</v>
      </c>
      <c r="B2011" s="169"/>
      <c r="C2011" s="25" t="s">
        <v>4</v>
      </c>
      <c r="D2011" s="37">
        <v>60</v>
      </c>
      <c r="E2011" s="44">
        <f t="shared" si="1575"/>
        <v>58.5</v>
      </c>
      <c r="F2011" s="44">
        <f t="shared" si="1576"/>
        <v>57</v>
      </c>
      <c r="G2011" s="44">
        <f t="shared" si="1577"/>
        <v>55.5</v>
      </c>
      <c r="H2011" s="29">
        <f t="shared" si="1578"/>
        <v>54</v>
      </c>
      <c r="I2011" s="23"/>
      <c r="J2011" s="103">
        <f t="shared" si="1580"/>
        <v>0</v>
      </c>
      <c r="K2011" s="19"/>
      <c r="L2011" s="13"/>
      <c r="M2011" s="2">
        <f t="shared" si="1581"/>
        <v>0</v>
      </c>
      <c r="N2011" s="1">
        <f t="shared" si="1582"/>
        <v>0</v>
      </c>
      <c r="O2011" s="2">
        <f t="shared" si="1583"/>
        <v>0</v>
      </c>
      <c r="P2011" s="2">
        <f t="shared" si="1584"/>
        <v>0</v>
      </c>
      <c r="Q2011" s="2">
        <f t="shared" si="1585"/>
        <v>0</v>
      </c>
      <c r="S2011" s="2">
        <f t="shared" si="1586"/>
        <v>0</v>
      </c>
      <c r="T2011" s="2">
        <f t="shared" si="1587"/>
        <v>0</v>
      </c>
      <c r="U2011" s="2">
        <f t="shared" si="1588"/>
        <v>0</v>
      </c>
      <c r="V2011" s="2">
        <f t="shared" si="1589"/>
        <v>0</v>
      </c>
      <c r="W2011" s="2">
        <f t="shared" si="1590"/>
        <v>0</v>
      </c>
    </row>
    <row r="2012" spans="1:23" s="2" customFormat="1" ht="15" customHeight="1" x14ac:dyDescent="0.25">
      <c r="A2012" s="274" t="s">
        <v>764</v>
      </c>
      <c r="B2012" s="169"/>
      <c r="C2012" s="25" t="s">
        <v>4</v>
      </c>
      <c r="D2012" s="37">
        <v>60</v>
      </c>
      <c r="E2012" s="44">
        <f t="shared" si="1575"/>
        <v>58.5</v>
      </c>
      <c r="F2012" s="44">
        <f t="shared" si="1576"/>
        <v>57</v>
      </c>
      <c r="G2012" s="44">
        <f t="shared" si="1577"/>
        <v>55.5</v>
      </c>
      <c r="H2012" s="29">
        <f t="shared" si="1578"/>
        <v>54</v>
      </c>
      <c r="I2012" s="17"/>
      <c r="J2012" s="10">
        <f t="shared" si="1580"/>
        <v>0</v>
      </c>
      <c r="K2012" s="19"/>
      <c r="L2012" s="13"/>
      <c r="M2012" s="2">
        <f t="shared" si="1581"/>
        <v>0</v>
      </c>
      <c r="N2012" s="1">
        <f t="shared" si="1582"/>
        <v>0</v>
      </c>
      <c r="O2012" s="2">
        <f t="shared" si="1583"/>
        <v>0</v>
      </c>
      <c r="P2012" s="2">
        <f t="shared" si="1584"/>
        <v>0</v>
      </c>
      <c r="Q2012" s="2">
        <f t="shared" si="1585"/>
        <v>0</v>
      </c>
      <c r="S2012" s="2">
        <f t="shared" si="1586"/>
        <v>0</v>
      </c>
      <c r="T2012" s="2">
        <f t="shared" si="1587"/>
        <v>0</v>
      </c>
      <c r="U2012" s="2">
        <f t="shared" si="1588"/>
        <v>0</v>
      </c>
      <c r="V2012" s="2">
        <f t="shared" si="1589"/>
        <v>0</v>
      </c>
      <c r="W2012" s="2">
        <f t="shared" si="1590"/>
        <v>0</v>
      </c>
    </row>
    <row r="2013" spans="1:23" s="2" customFormat="1" ht="15" customHeight="1" x14ac:dyDescent="0.25">
      <c r="A2013" s="274" t="s">
        <v>765</v>
      </c>
      <c r="B2013" s="169"/>
      <c r="C2013" s="25" t="s">
        <v>4</v>
      </c>
      <c r="D2013" s="37">
        <v>60</v>
      </c>
      <c r="E2013" s="44">
        <f t="shared" si="1575"/>
        <v>58.5</v>
      </c>
      <c r="F2013" s="44">
        <f t="shared" si="1576"/>
        <v>57</v>
      </c>
      <c r="G2013" s="44">
        <f t="shared" si="1577"/>
        <v>55.5</v>
      </c>
      <c r="H2013" s="29">
        <f t="shared" si="1578"/>
        <v>54</v>
      </c>
      <c r="I2013" s="17"/>
      <c r="J2013" s="10">
        <f t="shared" si="1580"/>
        <v>0</v>
      </c>
      <c r="K2013" s="19"/>
      <c r="L2013" s="13"/>
      <c r="M2013" s="2">
        <f t="shared" si="1581"/>
        <v>0</v>
      </c>
      <c r="N2013" s="1">
        <f t="shared" si="1582"/>
        <v>0</v>
      </c>
      <c r="O2013" s="2">
        <f t="shared" si="1583"/>
        <v>0</v>
      </c>
      <c r="P2013" s="2">
        <f t="shared" si="1584"/>
        <v>0</v>
      </c>
      <c r="Q2013" s="2">
        <f t="shared" si="1585"/>
        <v>0</v>
      </c>
      <c r="S2013" s="2">
        <f t="shared" si="1586"/>
        <v>0</v>
      </c>
      <c r="T2013" s="2">
        <f t="shared" si="1587"/>
        <v>0</v>
      </c>
      <c r="U2013" s="2">
        <f t="shared" si="1588"/>
        <v>0</v>
      </c>
      <c r="V2013" s="2">
        <f t="shared" si="1589"/>
        <v>0</v>
      </c>
      <c r="W2013" s="2">
        <f t="shared" si="1590"/>
        <v>0</v>
      </c>
    </row>
    <row r="2014" spans="1:23" s="2" customFormat="1" ht="15" customHeight="1" x14ac:dyDescent="0.25">
      <c r="A2014" s="170" t="s">
        <v>766</v>
      </c>
      <c r="B2014" s="171"/>
      <c r="C2014" s="25" t="s">
        <v>4</v>
      </c>
      <c r="D2014" s="37">
        <v>60</v>
      </c>
      <c r="E2014" s="44">
        <f t="shared" si="1575"/>
        <v>58.5</v>
      </c>
      <c r="F2014" s="44">
        <f t="shared" si="1576"/>
        <v>57</v>
      </c>
      <c r="G2014" s="44">
        <f t="shared" si="1577"/>
        <v>55.5</v>
      </c>
      <c r="H2014" s="29">
        <f t="shared" si="1578"/>
        <v>54</v>
      </c>
      <c r="I2014" s="17"/>
      <c r="J2014" s="10">
        <f t="shared" si="1580"/>
        <v>0</v>
      </c>
      <c r="K2014" s="19"/>
      <c r="L2014" s="13"/>
      <c r="M2014" s="2">
        <f t="shared" si="1581"/>
        <v>0</v>
      </c>
      <c r="N2014" s="1">
        <f t="shared" si="1582"/>
        <v>0</v>
      </c>
      <c r="O2014" s="2">
        <f t="shared" si="1583"/>
        <v>0</v>
      </c>
      <c r="P2014" s="2">
        <f t="shared" si="1584"/>
        <v>0</v>
      </c>
      <c r="Q2014" s="2">
        <f t="shared" si="1585"/>
        <v>0</v>
      </c>
      <c r="S2014" s="2">
        <f t="shared" si="1586"/>
        <v>0</v>
      </c>
      <c r="T2014" s="2">
        <f t="shared" si="1587"/>
        <v>0</v>
      </c>
      <c r="U2014" s="2">
        <f t="shared" si="1588"/>
        <v>0</v>
      </c>
      <c r="V2014" s="2">
        <f t="shared" si="1589"/>
        <v>0</v>
      </c>
      <c r="W2014" s="2">
        <f t="shared" si="1590"/>
        <v>0</v>
      </c>
    </row>
    <row r="2015" spans="1:23" s="2" customFormat="1" ht="15" customHeight="1" x14ac:dyDescent="0.25">
      <c r="A2015" s="170" t="s">
        <v>767</v>
      </c>
      <c r="B2015" s="171"/>
      <c r="C2015" s="25" t="s">
        <v>4</v>
      </c>
      <c r="D2015" s="37">
        <v>60</v>
      </c>
      <c r="E2015" s="44">
        <f t="shared" si="1575"/>
        <v>58.5</v>
      </c>
      <c r="F2015" s="44">
        <f t="shared" si="1576"/>
        <v>57</v>
      </c>
      <c r="G2015" s="44">
        <f t="shared" si="1577"/>
        <v>55.5</v>
      </c>
      <c r="H2015" s="29">
        <f t="shared" si="1578"/>
        <v>54</v>
      </c>
      <c r="I2015" s="17"/>
      <c r="J2015" s="10">
        <f t="shared" si="1580"/>
        <v>0</v>
      </c>
      <c r="K2015" s="19"/>
      <c r="L2015" s="13"/>
      <c r="M2015" s="2">
        <f t="shared" si="1581"/>
        <v>0</v>
      </c>
      <c r="N2015" s="1">
        <f t="shared" si="1582"/>
        <v>0</v>
      </c>
      <c r="O2015" s="2">
        <f t="shared" si="1583"/>
        <v>0</v>
      </c>
      <c r="P2015" s="2">
        <f t="shared" si="1584"/>
        <v>0</v>
      </c>
      <c r="Q2015" s="2">
        <f t="shared" si="1585"/>
        <v>0</v>
      </c>
      <c r="S2015" s="2">
        <f t="shared" si="1586"/>
        <v>0</v>
      </c>
      <c r="T2015" s="2">
        <f t="shared" si="1587"/>
        <v>0</v>
      </c>
      <c r="U2015" s="2">
        <f t="shared" si="1588"/>
        <v>0</v>
      </c>
      <c r="V2015" s="2">
        <f t="shared" si="1589"/>
        <v>0</v>
      </c>
      <c r="W2015" s="2">
        <f t="shared" si="1590"/>
        <v>0</v>
      </c>
    </row>
    <row r="2016" spans="1:23" s="2" customFormat="1" ht="15" customHeight="1" x14ac:dyDescent="0.25">
      <c r="A2016" s="274" t="s">
        <v>768</v>
      </c>
      <c r="B2016" s="169"/>
      <c r="C2016" s="25" t="s">
        <v>4</v>
      </c>
      <c r="D2016" s="37">
        <v>60</v>
      </c>
      <c r="E2016" s="44">
        <f t="shared" si="1575"/>
        <v>58.5</v>
      </c>
      <c r="F2016" s="44">
        <f t="shared" si="1576"/>
        <v>57</v>
      </c>
      <c r="G2016" s="44">
        <f t="shared" si="1577"/>
        <v>55.5</v>
      </c>
      <c r="H2016" s="29">
        <f t="shared" si="1578"/>
        <v>54</v>
      </c>
      <c r="I2016" s="17"/>
      <c r="J2016" s="10">
        <f t="shared" si="1580"/>
        <v>0</v>
      </c>
      <c r="K2016" s="19"/>
      <c r="L2016" s="13"/>
      <c r="M2016" s="2">
        <f t="shared" si="1581"/>
        <v>0</v>
      </c>
      <c r="N2016" s="1">
        <f t="shared" si="1582"/>
        <v>0</v>
      </c>
      <c r="O2016" s="2">
        <f t="shared" si="1583"/>
        <v>0</v>
      </c>
      <c r="P2016" s="2">
        <f t="shared" si="1584"/>
        <v>0</v>
      </c>
      <c r="Q2016" s="2">
        <f t="shared" si="1585"/>
        <v>0</v>
      </c>
      <c r="S2016" s="2">
        <f t="shared" si="1586"/>
        <v>0</v>
      </c>
      <c r="T2016" s="2">
        <f t="shared" si="1587"/>
        <v>0</v>
      </c>
      <c r="U2016" s="2">
        <f t="shared" si="1588"/>
        <v>0</v>
      </c>
      <c r="V2016" s="2">
        <f t="shared" si="1589"/>
        <v>0</v>
      </c>
      <c r="W2016" s="2">
        <f t="shared" si="1590"/>
        <v>0</v>
      </c>
    </row>
    <row r="2017" spans="1:23" s="2" customFormat="1" ht="15" customHeight="1" x14ac:dyDescent="0.25">
      <c r="A2017" s="274" t="s">
        <v>769</v>
      </c>
      <c r="B2017" s="169"/>
      <c r="C2017" s="25" t="s">
        <v>4</v>
      </c>
      <c r="D2017" s="37">
        <v>60</v>
      </c>
      <c r="E2017" s="44">
        <f t="shared" si="1575"/>
        <v>58.5</v>
      </c>
      <c r="F2017" s="44">
        <f t="shared" si="1576"/>
        <v>57</v>
      </c>
      <c r="G2017" s="44">
        <f t="shared" si="1577"/>
        <v>55.5</v>
      </c>
      <c r="H2017" s="29">
        <f t="shared" si="1578"/>
        <v>54</v>
      </c>
      <c r="I2017" s="17"/>
      <c r="J2017" s="10">
        <f t="shared" ref="J2017:J2024" si="1591">IF($K$6&lt;=9999,S2017,IF(AND($K$6&gt;=10000,$K$6&lt;=19999),T2017,IF(AND($K$6&gt;=20000,$K$6&lt;=39999),U2017,IF(AND($K$6&gt;=40000,$K$6&lt;=79999),V2017,IF($K$6&gt;=80000,W2017,0)))))</f>
        <v>0</v>
      </c>
      <c r="K2017" s="19"/>
      <c r="L2017" s="13"/>
      <c r="M2017" s="2">
        <f t="shared" si="1581"/>
        <v>0</v>
      </c>
      <c r="N2017" s="1"/>
      <c r="S2017" s="2">
        <f t="shared" si="1586"/>
        <v>0</v>
      </c>
    </row>
    <row r="2018" spans="1:23" s="2" customFormat="1" ht="15" customHeight="1" x14ac:dyDescent="0.25">
      <c r="A2018" s="168" t="s">
        <v>882</v>
      </c>
      <c r="B2018" s="169"/>
      <c r="C2018" s="25" t="s">
        <v>4</v>
      </c>
      <c r="D2018" s="37">
        <v>60</v>
      </c>
      <c r="E2018" s="44">
        <f t="shared" si="1575"/>
        <v>58.5</v>
      </c>
      <c r="F2018" s="44">
        <f t="shared" si="1576"/>
        <v>57</v>
      </c>
      <c r="G2018" s="44">
        <f t="shared" si="1577"/>
        <v>55.5</v>
      </c>
      <c r="H2018" s="29">
        <f t="shared" si="1578"/>
        <v>54</v>
      </c>
      <c r="I2018" s="17"/>
      <c r="J2018" s="10">
        <f>IF($K$6&lt;=9999,S2018,IF(AND($K$6&gt;=10000,$K$6&lt;=19999),T2018,IF(AND($K$6&gt;=20000,$K$6&lt;=39999),U2018,IF(AND($K$6&gt;=40000,$K$6&lt;=79999),V2018,IF($K$6&gt;=80000,W2018,0)))))</f>
        <v>0</v>
      </c>
      <c r="K2018" s="19"/>
      <c r="L2018" s="13"/>
      <c r="M2018" s="2">
        <f t="shared" si="1581"/>
        <v>0</v>
      </c>
      <c r="N2018" s="1">
        <f t="shared" ref="N2018:N2023" si="1592">E2018*I2018</f>
        <v>0</v>
      </c>
      <c r="O2018" s="2">
        <f t="shared" ref="O2018:O2023" si="1593">F2018*I2018</f>
        <v>0</v>
      </c>
      <c r="P2018" s="2">
        <f t="shared" ref="P2018:P2023" si="1594">G2018*I2018</f>
        <v>0</v>
      </c>
      <c r="Q2018" s="2">
        <f t="shared" ref="Q2018:Q2023" si="1595">H2018*I2018</f>
        <v>0</v>
      </c>
      <c r="S2018" s="2">
        <f t="shared" si="1586"/>
        <v>0</v>
      </c>
      <c r="T2018" s="2">
        <f t="shared" ref="T2018:T2023" si="1596">I2018*E2018</f>
        <v>0</v>
      </c>
      <c r="U2018" s="2">
        <f t="shared" ref="U2018:U2023" si="1597">I2018*F2018</f>
        <v>0</v>
      </c>
      <c r="V2018" s="2">
        <f t="shared" ref="V2018:V2023" si="1598">I2018*G2018</f>
        <v>0</v>
      </c>
      <c r="W2018" s="2">
        <f t="shared" ref="W2018:W2023" si="1599">I2018*H2018</f>
        <v>0</v>
      </c>
    </row>
    <row r="2019" spans="1:23" s="2" customFormat="1" ht="15" customHeight="1" x14ac:dyDescent="0.25">
      <c r="A2019" s="274" t="s">
        <v>770</v>
      </c>
      <c r="B2019" s="169"/>
      <c r="C2019" s="25" t="s">
        <v>4</v>
      </c>
      <c r="D2019" s="37">
        <v>60</v>
      </c>
      <c r="E2019" s="44">
        <f t="shared" si="1575"/>
        <v>58.5</v>
      </c>
      <c r="F2019" s="44">
        <f t="shared" si="1576"/>
        <v>57</v>
      </c>
      <c r="G2019" s="44">
        <f t="shared" si="1577"/>
        <v>55.5</v>
      </c>
      <c r="H2019" s="29">
        <f t="shared" si="1578"/>
        <v>54</v>
      </c>
      <c r="I2019" s="17"/>
      <c r="J2019" s="10">
        <f t="shared" si="1591"/>
        <v>0</v>
      </c>
      <c r="K2019" s="19"/>
      <c r="L2019" s="13"/>
      <c r="M2019" s="2">
        <f t="shared" si="1581"/>
        <v>0</v>
      </c>
      <c r="N2019" s="1">
        <f t="shared" si="1592"/>
        <v>0</v>
      </c>
      <c r="O2019" s="2">
        <f t="shared" si="1593"/>
        <v>0</v>
      </c>
      <c r="P2019" s="2">
        <f t="shared" si="1594"/>
        <v>0</v>
      </c>
      <c r="Q2019" s="2">
        <f t="shared" si="1595"/>
        <v>0</v>
      </c>
      <c r="S2019" s="2">
        <f t="shared" si="1586"/>
        <v>0</v>
      </c>
      <c r="T2019" s="2">
        <f t="shared" si="1596"/>
        <v>0</v>
      </c>
      <c r="U2019" s="2">
        <f t="shared" si="1597"/>
        <v>0</v>
      </c>
      <c r="V2019" s="2">
        <f t="shared" si="1598"/>
        <v>0</v>
      </c>
      <c r="W2019" s="2">
        <f t="shared" si="1599"/>
        <v>0</v>
      </c>
    </row>
    <row r="2020" spans="1:23" s="2" customFormat="1" ht="15" customHeight="1" x14ac:dyDescent="0.25">
      <c r="A2020" s="274" t="s">
        <v>771</v>
      </c>
      <c r="B2020" s="169"/>
      <c r="C2020" s="25" t="s">
        <v>4</v>
      </c>
      <c r="D2020" s="37">
        <v>60</v>
      </c>
      <c r="E2020" s="44">
        <f t="shared" si="1575"/>
        <v>58.5</v>
      </c>
      <c r="F2020" s="44">
        <f t="shared" si="1576"/>
        <v>57</v>
      </c>
      <c r="G2020" s="44">
        <f t="shared" si="1577"/>
        <v>55.5</v>
      </c>
      <c r="H2020" s="29">
        <f t="shared" si="1578"/>
        <v>54</v>
      </c>
      <c r="I2020" s="17"/>
      <c r="J2020" s="10">
        <f t="shared" si="1591"/>
        <v>0</v>
      </c>
      <c r="K2020" s="19"/>
      <c r="L2020" s="13"/>
      <c r="M2020" s="2">
        <f t="shared" si="1581"/>
        <v>0</v>
      </c>
      <c r="N2020" s="1">
        <f t="shared" si="1592"/>
        <v>0</v>
      </c>
      <c r="O2020" s="2">
        <f t="shared" si="1593"/>
        <v>0</v>
      </c>
      <c r="P2020" s="2">
        <f t="shared" si="1594"/>
        <v>0</v>
      </c>
      <c r="Q2020" s="2">
        <f t="shared" si="1595"/>
        <v>0</v>
      </c>
      <c r="S2020" s="2">
        <f t="shared" si="1586"/>
        <v>0</v>
      </c>
      <c r="T2020" s="2">
        <f t="shared" si="1596"/>
        <v>0</v>
      </c>
      <c r="U2020" s="2">
        <f t="shared" si="1597"/>
        <v>0</v>
      </c>
      <c r="V2020" s="2">
        <f t="shared" si="1598"/>
        <v>0</v>
      </c>
      <c r="W2020" s="2">
        <f t="shared" si="1599"/>
        <v>0</v>
      </c>
    </row>
    <row r="2021" spans="1:23" s="2" customFormat="1" ht="15" customHeight="1" x14ac:dyDescent="0.25">
      <c r="A2021" s="274" t="s">
        <v>772</v>
      </c>
      <c r="B2021" s="169"/>
      <c r="C2021" s="25" t="s">
        <v>4</v>
      </c>
      <c r="D2021" s="37">
        <v>60</v>
      </c>
      <c r="E2021" s="44">
        <f t="shared" si="1575"/>
        <v>58.5</v>
      </c>
      <c r="F2021" s="44">
        <f t="shared" si="1576"/>
        <v>57</v>
      </c>
      <c r="G2021" s="44">
        <f t="shared" si="1577"/>
        <v>55.5</v>
      </c>
      <c r="H2021" s="29">
        <f t="shared" si="1578"/>
        <v>54</v>
      </c>
      <c r="I2021" s="17"/>
      <c r="J2021" s="10">
        <f t="shared" si="1591"/>
        <v>0</v>
      </c>
      <c r="K2021" s="19"/>
      <c r="L2021" s="13"/>
      <c r="M2021" s="2">
        <f t="shared" si="1581"/>
        <v>0</v>
      </c>
      <c r="N2021" s="1">
        <f t="shared" si="1592"/>
        <v>0</v>
      </c>
      <c r="O2021" s="2">
        <f t="shared" si="1593"/>
        <v>0</v>
      </c>
      <c r="P2021" s="2">
        <f t="shared" si="1594"/>
        <v>0</v>
      </c>
      <c r="Q2021" s="2">
        <f t="shared" si="1595"/>
        <v>0</v>
      </c>
      <c r="S2021" s="2">
        <f t="shared" si="1586"/>
        <v>0</v>
      </c>
      <c r="T2021" s="2">
        <f t="shared" si="1596"/>
        <v>0</v>
      </c>
      <c r="U2021" s="2">
        <f t="shared" si="1597"/>
        <v>0</v>
      </c>
      <c r="V2021" s="2">
        <f t="shared" si="1598"/>
        <v>0</v>
      </c>
      <c r="W2021" s="2">
        <f t="shared" si="1599"/>
        <v>0</v>
      </c>
    </row>
    <row r="2022" spans="1:23" s="2" customFormat="1" ht="15" customHeight="1" x14ac:dyDescent="0.25">
      <c r="A2022" s="274" t="s">
        <v>773</v>
      </c>
      <c r="B2022" s="169"/>
      <c r="C2022" s="25" t="s">
        <v>4</v>
      </c>
      <c r="D2022" s="37">
        <v>60</v>
      </c>
      <c r="E2022" s="44">
        <f t="shared" si="1575"/>
        <v>58.5</v>
      </c>
      <c r="F2022" s="44">
        <f t="shared" si="1576"/>
        <v>57</v>
      </c>
      <c r="G2022" s="44">
        <f t="shared" si="1577"/>
        <v>55.5</v>
      </c>
      <c r="H2022" s="29">
        <f t="shared" si="1578"/>
        <v>54</v>
      </c>
      <c r="I2022" s="17"/>
      <c r="J2022" s="10">
        <f t="shared" si="1591"/>
        <v>0</v>
      </c>
      <c r="K2022" s="19"/>
      <c r="L2022" s="13"/>
      <c r="M2022" s="2">
        <f t="shared" si="1581"/>
        <v>0</v>
      </c>
      <c r="N2022" s="1">
        <f t="shared" si="1592"/>
        <v>0</v>
      </c>
      <c r="O2022" s="2">
        <f t="shared" si="1593"/>
        <v>0</v>
      </c>
      <c r="P2022" s="2">
        <f t="shared" si="1594"/>
        <v>0</v>
      </c>
      <c r="Q2022" s="2">
        <f t="shared" si="1595"/>
        <v>0</v>
      </c>
      <c r="S2022" s="2">
        <f t="shared" si="1586"/>
        <v>0</v>
      </c>
      <c r="T2022" s="2">
        <f t="shared" si="1596"/>
        <v>0</v>
      </c>
      <c r="U2022" s="2">
        <f t="shared" si="1597"/>
        <v>0</v>
      </c>
      <c r="V2022" s="2">
        <f t="shared" si="1598"/>
        <v>0</v>
      </c>
      <c r="W2022" s="2">
        <f t="shared" si="1599"/>
        <v>0</v>
      </c>
    </row>
    <row r="2023" spans="1:23" s="2" customFormat="1" ht="15" customHeight="1" x14ac:dyDescent="0.25">
      <c r="A2023" s="274" t="s">
        <v>774</v>
      </c>
      <c r="B2023" s="169"/>
      <c r="C2023" s="25" t="s">
        <v>4</v>
      </c>
      <c r="D2023" s="37">
        <v>60</v>
      </c>
      <c r="E2023" s="44">
        <f t="shared" si="1575"/>
        <v>58.5</v>
      </c>
      <c r="F2023" s="44">
        <f t="shared" si="1576"/>
        <v>57</v>
      </c>
      <c r="G2023" s="44">
        <f t="shared" si="1577"/>
        <v>55.5</v>
      </c>
      <c r="H2023" s="29">
        <f t="shared" si="1578"/>
        <v>54</v>
      </c>
      <c r="I2023" s="17"/>
      <c r="J2023" s="10">
        <f t="shared" si="1591"/>
        <v>0</v>
      </c>
      <c r="K2023" s="19"/>
      <c r="L2023" s="13"/>
      <c r="M2023" s="2">
        <f t="shared" si="1581"/>
        <v>0</v>
      </c>
      <c r="N2023" s="1">
        <f t="shared" si="1592"/>
        <v>0</v>
      </c>
      <c r="O2023" s="2">
        <f t="shared" si="1593"/>
        <v>0</v>
      </c>
      <c r="P2023" s="2">
        <f t="shared" si="1594"/>
        <v>0</v>
      </c>
      <c r="Q2023" s="2">
        <f t="shared" si="1595"/>
        <v>0</v>
      </c>
      <c r="S2023" s="2">
        <f t="shared" si="1586"/>
        <v>0</v>
      </c>
      <c r="T2023" s="2">
        <f t="shared" si="1596"/>
        <v>0</v>
      </c>
      <c r="U2023" s="2">
        <f t="shared" si="1597"/>
        <v>0</v>
      </c>
      <c r="V2023" s="2">
        <f t="shared" si="1598"/>
        <v>0</v>
      </c>
      <c r="W2023" s="2">
        <f t="shared" si="1599"/>
        <v>0</v>
      </c>
    </row>
    <row r="2024" spans="1:23" s="2" customFormat="1" ht="15" customHeight="1" x14ac:dyDescent="0.25">
      <c r="A2024" s="274" t="s">
        <v>775</v>
      </c>
      <c r="B2024" s="169"/>
      <c r="C2024" s="25" t="s">
        <v>4</v>
      </c>
      <c r="D2024" s="37">
        <v>60</v>
      </c>
      <c r="E2024" s="44">
        <f t="shared" si="1575"/>
        <v>58.5</v>
      </c>
      <c r="F2024" s="44">
        <f t="shared" si="1576"/>
        <v>57</v>
      </c>
      <c r="G2024" s="44">
        <f t="shared" si="1577"/>
        <v>55.5</v>
      </c>
      <c r="H2024" s="29">
        <f t="shared" si="1578"/>
        <v>54</v>
      </c>
      <c r="I2024" s="17"/>
      <c r="J2024" s="10">
        <f t="shared" si="1591"/>
        <v>0</v>
      </c>
      <c r="K2024" s="19"/>
      <c r="L2024" s="13"/>
      <c r="M2024" s="2">
        <f t="shared" si="1581"/>
        <v>0</v>
      </c>
      <c r="N2024" s="1"/>
      <c r="S2024" s="2">
        <f t="shared" si="1586"/>
        <v>0</v>
      </c>
    </row>
    <row r="2025" spans="1:23" s="2" customFormat="1" ht="15" customHeight="1" x14ac:dyDescent="0.25">
      <c r="A2025" s="274" t="s">
        <v>776</v>
      </c>
      <c r="B2025" s="169"/>
      <c r="C2025" s="25" t="s">
        <v>4</v>
      </c>
      <c r="D2025" s="37">
        <v>60</v>
      </c>
      <c r="E2025" s="44">
        <f t="shared" si="1575"/>
        <v>58.5</v>
      </c>
      <c r="F2025" s="44">
        <f t="shared" si="1576"/>
        <v>57</v>
      </c>
      <c r="G2025" s="44">
        <f t="shared" si="1577"/>
        <v>55.5</v>
      </c>
      <c r="H2025" s="29">
        <f t="shared" si="1578"/>
        <v>54</v>
      </c>
      <c r="I2025" s="17"/>
      <c r="J2025" s="10">
        <f t="shared" ref="J2025:J2034" si="1600">IF($K$6&lt;=9999,S2025,IF(AND($K$6&gt;=10000,$K$6&lt;=19999),T2025,IF(AND($K$6&gt;=20000,$K$6&lt;=39999),U2025,IF(AND($K$6&gt;=40000,$K$6&lt;=79999),V2025,IF($K$6&gt;=80000,W2025,0)))))</f>
        <v>0</v>
      </c>
      <c r="K2025" s="19"/>
      <c r="L2025" s="13"/>
      <c r="M2025" s="2">
        <f t="shared" si="1581"/>
        <v>0</v>
      </c>
      <c r="N2025" s="1">
        <f t="shared" ref="N2025:N2034" si="1601">E2025*I2025</f>
        <v>0</v>
      </c>
      <c r="O2025" s="2">
        <f t="shared" ref="O2025:O2034" si="1602">F2025*I2025</f>
        <v>0</v>
      </c>
      <c r="P2025" s="2">
        <f t="shared" ref="P2025:P2034" si="1603">G2025*I2025</f>
        <v>0</v>
      </c>
      <c r="Q2025" s="2">
        <f t="shared" ref="Q2025:Q2034" si="1604">H2025*I2025</f>
        <v>0</v>
      </c>
      <c r="S2025" s="2">
        <f t="shared" si="1586"/>
        <v>0</v>
      </c>
      <c r="T2025" s="2">
        <f t="shared" ref="T2025:T2034" si="1605">I2025*E2025</f>
        <v>0</v>
      </c>
      <c r="U2025" s="2">
        <f t="shared" ref="U2025:U2034" si="1606">I2025*F2025</f>
        <v>0</v>
      </c>
      <c r="V2025" s="2">
        <f t="shared" ref="V2025:V2034" si="1607">I2025*G2025</f>
        <v>0</v>
      </c>
      <c r="W2025" s="2">
        <f t="shared" ref="W2025:W2034" si="1608">I2025*H2025</f>
        <v>0</v>
      </c>
    </row>
    <row r="2026" spans="1:23" s="2" customFormat="1" ht="15" customHeight="1" x14ac:dyDescent="0.25">
      <c r="A2026" s="274" t="s">
        <v>777</v>
      </c>
      <c r="B2026" s="169"/>
      <c r="C2026" s="25" t="s">
        <v>4</v>
      </c>
      <c r="D2026" s="37">
        <v>60</v>
      </c>
      <c r="E2026" s="44">
        <f t="shared" si="1575"/>
        <v>58.5</v>
      </c>
      <c r="F2026" s="44">
        <f t="shared" si="1576"/>
        <v>57</v>
      </c>
      <c r="G2026" s="44">
        <f t="shared" si="1577"/>
        <v>55.5</v>
      </c>
      <c r="H2026" s="29">
        <f t="shared" si="1578"/>
        <v>54</v>
      </c>
      <c r="I2026" s="17"/>
      <c r="J2026" s="10">
        <f t="shared" si="1600"/>
        <v>0</v>
      </c>
      <c r="K2026" s="19"/>
      <c r="L2026" s="13"/>
      <c r="M2026" s="2">
        <f t="shared" si="1581"/>
        <v>0</v>
      </c>
      <c r="N2026" s="1">
        <f t="shared" si="1601"/>
        <v>0</v>
      </c>
      <c r="O2026" s="2">
        <f t="shared" si="1602"/>
        <v>0</v>
      </c>
      <c r="P2026" s="2">
        <f t="shared" si="1603"/>
        <v>0</v>
      </c>
      <c r="Q2026" s="2">
        <f t="shared" si="1604"/>
        <v>0</v>
      </c>
      <c r="S2026" s="2">
        <f t="shared" si="1586"/>
        <v>0</v>
      </c>
      <c r="T2026" s="2">
        <f t="shared" si="1605"/>
        <v>0</v>
      </c>
      <c r="U2026" s="2">
        <f t="shared" si="1606"/>
        <v>0</v>
      </c>
      <c r="V2026" s="2">
        <f t="shared" si="1607"/>
        <v>0</v>
      </c>
      <c r="W2026" s="2">
        <f t="shared" si="1608"/>
        <v>0</v>
      </c>
    </row>
    <row r="2027" spans="1:23" s="2" customFormat="1" ht="15" customHeight="1" x14ac:dyDescent="0.25">
      <c r="A2027" s="274" t="s">
        <v>778</v>
      </c>
      <c r="B2027" s="169"/>
      <c r="C2027" s="25" t="s">
        <v>4</v>
      </c>
      <c r="D2027" s="37">
        <v>60</v>
      </c>
      <c r="E2027" s="44">
        <f t="shared" si="1575"/>
        <v>58.5</v>
      </c>
      <c r="F2027" s="44">
        <f t="shared" si="1576"/>
        <v>57</v>
      </c>
      <c r="G2027" s="44">
        <f t="shared" si="1577"/>
        <v>55.5</v>
      </c>
      <c r="H2027" s="29">
        <f t="shared" si="1578"/>
        <v>54</v>
      </c>
      <c r="I2027" s="24"/>
      <c r="J2027" s="99">
        <f t="shared" si="1600"/>
        <v>0</v>
      </c>
      <c r="K2027" s="19"/>
      <c r="L2027" s="13"/>
      <c r="M2027" s="2">
        <f t="shared" si="1581"/>
        <v>0</v>
      </c>
      <c r="N2027" s="1">
        <f t="shared" si="1601"/>
        <v>0</v>
      </c>
      <c r="O2027" s="2">
        <f t="shared" si="1602"/>
        <v>0</v>
      </c>
      <c r="P2027" s="2">
        <f t="shared" si="1603"/>
        <v>0</v>
      </c>
      <c r="Q2027" s="2">
        <f t="shared" si="1604"/>
        <v>0</v>
      </c>
      <c r="S2027" s="2">
        <f t="shared" si="1586"/>
        <v>0</v>
      </c>
      <c r="T2027" s="2">
        <f t="shared" si="1605"/>
        <v>0</v>
      </c>
      <c r="U2027" s="2">
        <f t="shared" si="1606"/>
        <v>0</v>
      </c>
      <c r="V2027" s="2">
        <f t="shared" si="1607"/>
        <v>0</v>
      </c>
      <c r="W2027" s="2">
        <f t="shared" si="1608"/>
        <v>0</v>
      </c>
    </row>
    <row r="2028" spans="1:23" s="2" customFormat="1" ht="15" customHeight="1" x14ac:dyDescent="0.25">
      <c r="A2028" s="168" t="s">
        <v>883</v>
      </c>
      <c r="B2028" s="169"/>
      <c r="C2028" s="25" t="s">
        <v>4</v>
      </c>
      <c r="D2028" s="37">
        <v>60</v>
      </c>
      <c r="E2028" s="44">
        <f t="shared" si="1575"/>
        <v>58.5</v>
      </c>
      <c r="F2028" s="44">
        <f t="shared" si="1576"/>
        <v>57</v>
      </c>
      <c r="G2028" s="44">
        <f t="shared" si="1577"/>
        <v>55.5</v>
      </c>
      <c r="H2028" s="29">
        <f t="shared" si="1578"/>
        <v>54</v>
      </c>
      <c r="I2028" s="24"/>
      <c r="J2028" s="99">
        <f t="shared" ref="J2028" si="1609">IF($K$6&lt;=9999,S2028,IF(AND($K$6&gt;=10000,$K$6&lt;=19999),T2028,IF(AND($K$6&gt;=20000,$K$6&lt;=39999),U2028,IF(AND($K$6&gt;=40000,$K$6&lt;=79999),V2028,IF($K$6&gt;=80000,W2028,0)))))</f>
        <v>0</v>
      </c>
      <c r="K2028" s="19"/>
      <c r="L2028" s="13"/>
      <c r="M2028" s="2">
        <f t="shared" si="1581"/>
        <v>0</v>
      </c>
      <c r="N2028" s="1">
        <f t="shared" si="1601"/>
        <v>0</v>
      </c>
      <c r="O2028" s="2">
        <f t="shared" si="1602"/>
        <v>0</v>
      </c>
      <c r="P2028" s="2">
        <f t="shared" si="1603"/>
        <v>0</v>
      </c>
      <c r="Q2028" s="2">
        <f t="shared" si="1604"/>
        <v>0</v>
      </c>
      <c r="S2028" s="2">
        <f t="shared" si="1586"/>
        <v>0</v>
      </c>
      <c r="T2028" s="2">
        <f t="shared" si="1605"/>
        <v>0</v>
      </c>
      <c r="U2028" s="2">
        <f t="shared" si="1606"/>
        <v>0</v>
      </c>
      <c r="V2028" s="2">
        <f t="shared" si="1607"/>
        <v>0</v>
      </c>
      <c r="W2028" s="2">
        <f t="shared" si="1608"/>
        <v>0</v>
      </c>
    </row>
    <row r="2029" spans="1:23" s="2" customFormat="1" ht="15" customHeight="1" x14ac:dyDescent="0.25">
      <c r="A2029" s="274" t="s">
        <v>779</v>
      </c>
      <c r="B2029" s="169"/>
      <c r="C2029" s="25" t="s">
        <v>4</v>
      </c>
      <c r="D2029" s="37">
        <v>60</v>
      </c>
      <c r="E2029" s="44">
        <f t="shared" si="1575"/>
        <v>58.5</v>
      </c>
      <c r="F2029" s="44">
        <f t="shared" si="1576"/>
        <v>57</v>
      </c>
      <c r="G2029" s="44">
        <f t="shared" si="1577"/>
        <v>55.5</v>
      </c>
      <c r="H2029" s="29">
        <f t="shared" si="1578"/>
        <v>54</v>
      </c>
      <c r="I2029" s="23"/>
      <c r="J2029" s="103">
        <f t="shared" si="1600"/>
        <v>0</v>
      </c>
      <c r="K2029" s="19"/>
      <c r="L2029" s="13"/>
      <c r="M2029" s="2">
        <f t="shared" si="1581"/>
        <v>0</v>
      </c>
      <c r="N2029" s="1">
        <f t="shared" si="1601"/>
        <v>0</v>
      </c>
      <c r="O2029" s="2">
        <f t="shared" si="1602"/>
        <v>0</v>
      </c>
      <c r="P2029" s="2">
        <f t="shared" si="1603"/>
        <v>0</v>
      </c>
      <c r="Q2029" s="2">
        <f t="shared" si="1604"/>
        <v>0</v>
      </c>
      <c r="S2029" s="2">
        <f t="shared" si="1586"/>
        <v>0</v>
      </c>
      <c r="T2029" s="2">
        <f t="shared" si="1605"/>
        <v>0</v>
      </c>
      <c r="U2029" s="2">
        <f t="shared" si="1606"/>
        <v>0</v>
      </c>
      <c r="V2029" s="2">
        <f t="shared" si="1607"/>
        <v>0</v>
      </c>
      <c r="W2029" s="2">
        <f t="shared" si="1608"/>
        <v>0</v>
      </c>
    </row>
    <row r="2030" spans="1:23" s="2" customFormat="1" ht="15" customHeight="1" x14ac:dyDescent="0.25">
      <c r="A2030" s="274" t="s">
        <v>780</v>
      </c>
      <c r="B2030" s="169"/>
      <c r="C2030" s="25" t="s">
        <v>4</v>
      </c>
      <c r="D2030" s="37">
        <v>60</v>
      </c>
      <c r="E2030" s="44">
        <f t="shared" si="1575"/>
        <v>58.5</v>
      </c>
      <c r="F2030" s="44">
        <f t="shared" si="1576"/>
        <v>57</v>
      </c>
      <c r="G2030" s="44">
        <f t="shared" si="1577"/>
        <v>55.5</v>
      </c>
      <c r="H2030" s="29">
        <f t="shared" si="1578"/>
        <v>54</v>
      </c>
      <c r="I2030" s="17"/>
      <c r="J2030" s="10">
        <f t="shared" si="1600"/>
        <v>0</v>
      </c>
      <c r="K2030" s="19"/>
      <c r="L2030" s="13"/>
      <c r="M2030" s="2">
        <f t="shared" si="1581"/>
        <v>0</v>
      </c>
      <c r="N2030" s="1">
        <f t="shared" si="1601"/>
        <v>0</v>
      </c>
      <c r="O2030" s="2">
        <f t="shared" si="1602"/>
        <v>0</v>
      </c>
      <c r="P2030" s="2">
        <f t="shared" si="1603"/>
        <v>0</v>
      </c>
      <c r="Q2030" s="2">
        <f t="shared" si="1604"/>
        <v>0</v>
      </c>
      <c r="S2030" s="2">
        <f t="shared" si="1586"/>
        <v>0</v>
      </c>
      <c r="T2030" s="2">
        <f t="shared" si="1605"/>
        <v>0</v>
      </c>
      <c r="U2030" s="2">
        <f t="shared" si="1606"/>
        <v>0</v>
      </c>
      <c r="V2030" s="2">
        <f t="shared" si="1607"/>
        <v>0</v>
      </c>
      <c r="W2030" s="2">
        <f t="shared" si="1608"/>
        <v>0</v>
      </c>
    </row>
    <row r="2031" spans="1:23" s="2" customFormat="1" ht="15" customHeight="1" x14ac:dyDescent="0.25">
      <c r="A2031" s="274" t="s">
        <v>781</v>
      </c>
      <c r="B2031" s="169"/>
      <c r="C2031" s="25" t="s">
        <v>4</v>
      </c>
      <c r="D2031" s="37">
        <v>60</v>
      </c>
      <c r="E2031" s="44">
        <f t="shared" si="1575"/>
        <v>58.5</v>
      </c>
      <c r="F2031" s="44">
        <f t="shared" si="1576"/>
        <v>57</v>
      </c>
      <c r="G2031" s="44">
        <f t="shared" si="1577"/>
        <v>55.5</v>
      </c>
      <c r="H2031" s="29">
        <f t="shared" si="1578"/>
        <v>54</v>
      </c>
      <c r="I2031" s="17"/>
      <c r="J2031" s="10">
        <f t="shared" si="1600"/>
        <v>0</v>
      </c>
      <c r="K2031" s="19"/>
      <c r="L2031" s="13"/>
      <c r="M2031" s="2">
        <f t="shared" si="1581"/>
        <v>0</v>
      </c>
      <c r="N2031" s="1">
        <f t="shared" si="1601"/>
        <v>0</v>
      </c>
      <c r="O2031" s="2">
        <f t="shared" si="1602"/>
        <v>0</v>
      </c>
      <c r="P2031" s="2">
        <f t="shared" si="1603"/>
        <v>0</v>
      </c>
      <c r="Q2031" s="2">
        <f t="shared" si="1604"/>
        <v>0</v>
      </c>
      <c r="S2031" s="2">
        <f t="shared" si="1586"/>
        <v>0</v>
      </c>
      <c r="T2031" s="2">
        <f t="shared" si="1605"/>
        <v>0</v>
      </c>
      <c r="U2031" s="2">
        <f t="shared" si="1606"/>
        <v>0</v>
      </c>
      <c r="V2031" s="2">
        <f t="shared" si="1607"/>
        <v>0</v>
      </c>
      <c r="W2031" s="2">
        <f t="shared" si="1608"/>
        <v>0</v>
      </c>
    </row>
    <row r="2032" spans="1:23" s="2" customFormat="1" ht="15" customHeight="1" x14ac:dyDescent="0.25">
      <c r="A2032" s="170" t="s">
        <v>782</v>
      </c>
      <c r="B2032" s="171"/>
      <c r="C2032" s="25" t="s">
        <v>4</v>
      </c>
      <c r="D2032" s="37">
        <v>60</v>
      </c>
      <c r="E2032" s="44">
        <f t="shared" si="1575"/>
        <v>58.5</v>
      </c>
      <c r="F2032" s="44">
        <f t="shared" si="1576"/>
        <v>57</v>
      </c>
      <c r="G2032" s="44">
        <f t="shared" si="1577"/>
        <v>55.5</v>
      </c>
      <c r="H2032" s="29">
        <f t="shared" si="1578"/>
        <v>54</v>
      </c>
      <c r="I2032" s="17"/>
      <c r="J2032" s="10">
        <f t="shared" si="1600"/>
        <v>0</v>
      </c>
      <c r="K2032" s="19"/>
      <c r="L2032" s="13"/>
      <c r="M2032" s="2">
        <f t="shared" si="1581"/>
        <v>0</v>
      </c>
      <c r="N2032" s="1">
        <f t="shared" si="1601"/>
        <v>0</v>
      </c>
      <c r="O2032" s="2">
        <f t="shared" si="1602"/>
        <v>0</v>
      </c>
      <c r="P2032" s="2">
        <f t="shared" si="1603"/>
        <v>0</v>
      </c>
      <c r="Q2032" s="2">
        <f t="shared" si="1604"/>
        <v>0</v>
      </c>
      <c r="S2032" s="2">
        <f t="shared" si="1586"/>
        <v>0</v>
      </c>
      <c r="T2032" s="2">
        <f t="shared" si="1605"/>
        <v>0</v>
      </c>
      <c r="U2032" s="2">
        <f t="shared" si="1606"/>
        <v>0</v>
      </c>
      <c r="V2032" s="2">
        <f t="shared" si="1607"/>
        <v>0</v>
      </c>
      <c r="W2032" s="2">
        <f t="shared" si="1608"/>
        <v>0</v>
      </c>
    </row>
    <row r="2033" spans="1:23" s="2" customFormat="1" ht="15" customHeight="1" x14ac:dyDescent="0.25">
      <c r="A2033" s="170" t="s">
        <v>884</v>
      </c>
      <c r="B2033" s="171"/>
      <c r="C2033" s="25" t="s">
        <v>4</v>
      </c>
      <c r="D2033" s="37">
        <v>60</v>
      </c>
      <c r="E2033" s="44">
        <f t="shared" si="1575"/>
        <v>58.5</v>
      </c>
      <c r="F2033" s="44">
        <f t="shared" si="1576"/>
        <v>57</v>
      </c>
      <c r="G2033" s="44">
        <f t="shared" si="1577"/>
        <v>55.5</v>
      </c>
      <c r="H2033" s="29">
        <f t="shared" si="1578"/>
        <v>54</v>
      </c>
      <c r="I2033" s="17"/>
      <c r="J2033" s="10">
        <f t="shared" ref="J2033" si="1610">IF($K$6&lt;=9999,S2033,IF(AND($K$6&gt;=10000,$K$6&lt;=19999),T2033,IF(AND($K$6&gt;=20000,$K$6&lt;=39999),U2033,IF(AND($K$6&gt;=40000,$K$6&lt;=79999),V2033,IF($K$6&gt;=80000,W2033,0)))))</f>
        <v>0</v>
      </c>
      <c r="K2033" s="19"/>
      <c r="L2033" s="13"/>
      <c r="M2033" s="2">
        <f t="shared" si="1581"/>
        <v>0</v>
      </c>
      <c r="N2033" s="1">
        <f t="shared" si="1601"/>
        <v>0</v>
      </c>
      <c r="O2033" s="2">
        <f t="shared" si="1602"/>
        <v>0</v>
      </c>
      <c r="P2033" s="2">
        <f t="shared" si="1603"/>
        <v>0</v>
      </c>
      <c r="Q2033" s="2">
        <f t="shared" si="1604"/>
        <v>0</v>
      </c>
      <c r="S2033" s="2">
        <f t="shared" si="1586"/>
        <v>0</v>
      </c>
      <c r="T2033" s="2">
        <f t="shared" si="1605"/>
        <v>0</v>
      </c>
      <c r="U2033" s="2">
        <f t="shared" si="1606"/>
        <v>0</v>
      </c>
      <c r="V2033" s="2">
        <f t="shared" si="1607"/>
        <v>0</v>
      </c>
      <c r="W2033" s="2">
        <f t="shared" si="1608"/>
        <v>0</v>
      </c>
    </row>
    <row r="2034" spans="1:23" s="2" customFormat="1" ht="15" customHeight="1" x14ac:dyDescent="0.25">
      <c r="A2034" s="170" t="s">
        <v>783</v>
      </c>
      <c r="B2034" s="171"/>
      <c r="C2034" s="25" t="s">
        <v>4</v>
      </c>
      <c r="D2034" s="37">
        <v>60</v>
      </c>
      <c r="E2034" s="44">
        <f t="shared" si="1575"/>
        <v>58.5</v>
      </c>
      <c r="F2034" s="44">
        <f t="shared" si="1576"/>
        <v>57</v>
      </c>
      <c r="G2034" s="44">
        <f t="shared" si="1577"/>
        <v>55.5</v>
      </c>
      <c r="H2034" s="29">
        <f t="shared" si="1578"/>
        <v>54</v>
      </c>
      <c r="I2034" s="17"/>
      <c r="J2034" s="10">
        <f t="shared" si="1600"/>
        <v>0</v>
      </c>
      <c r="K2034" s="19"/>
      <c r="L2034" s="13"/>
      <c r="M2034" s="2">
        <f t="shared" si="1581"/>
        <v>0</v>
      </c>
      <c r="N2034" s="1">
        <f t="shared" si="1601"/>
        <v>0</v>
      </c>
      <c r="O2034" s="2">
        <f t="shared" si="1602"/>
        <v>0</v>
      </c>
      <c r="P2034" s="2">
        <f t="shared" si="1603"/>
        <v>0</v>
      </c>
      <c r="Q2034" s="2">
        <f t="shared" si="1604"/>
        <v>0</v>
      </c>
      <c r="S2034" s="2">
        <f t="shared" si="1586"/>
        <v>0</v>
      </c>
      <c r="T2034" s="2">
        <f t="shared" si="1605"/>
        <v>0</v>
      </c>
      <c r="U2034" s="2">
        <f t="shared" si="1606"/>
        <v>0</v>
      </c>
      <c r="V2034" s="2">
        <f t="shared" si="1607"/>
        <v>0</v>
      </c>
      <c r="W2034" s="2">
        <f t="shared" si="1608"/>
        <v>0</v>
      </c>
    </row>
    <row r="2035" spans="1:23" s="2" customFormat="1" ht="15" customHeight="1" x14ac:dyDescent="0.25">
      <c r="A2035" s="170" t="s">
        <v>784</v>
      </c>
      <c r="B2035" s="171"/>
      <c r="C2035" s="25" t="s">
        <v>4</v>
      </c>
      <c r="D2035" s="37">
        <v>60</v>
      </c>
      <c r="E2035" s="44">
        <f t="shared" si="1575"/>
        <v>58.5</v>
      </c>
      <c r="F2035" s="44">
        <f t="shared" si="1576"/>
        <v>57</v>
      </c>
      <c r="G2035" s="44">
        <f t="shared" si="1577"/>
        <v>55.5</v>
      </c>
      <c r="H2035" s="29">
        <f t="shared" si="1578"/>
        <v>54</v>
      </c>
      <c r="I2035" s="17"/>
      <c r="J2035" s="10">
        <f t="shared" ref="J2035:J2040" si="1611">IF($K$6&lt;=9999,S2035,IF(AND($K$6&gt;=10000,$K$6&lt;=19999),T2035,IF(AND($K$6&gt;=20000,$K$6&lt;=39999),U2035,IF(AND($K$6&gt;=40000,$K$6&lt;=79999),V2035,IF($K$6&gt;=80000,W2035,0)))))</f>
        <v>0</v>
      </c>
      <c r="K2035" s="19"/>
      <c r="L2035" s="13"/>
      <c r="M2035" s="2">
        <f t="shared" si="1581"/>
        <v>0</v>
      </c>
      <c r="N2035" s="1"/>
      <c r="S2035" s="2">
        <f t="shared" si="1586"/>
        <v>0</v>
      </c>
    </row>
    <row r="2036" spans="1:23" s="2" customFormat="1" ht="15" customHeight="1" x14ac:dyDescent="0.25">
      <c r="A2036" s="170" t="s">
        <v>786</v>
      </c>
      <c r="B2036" s="171"/>
      <c r="C2036" s="25" t="s">
        <v>4</v>
      </c>
      <c r="D2036" s="37">
        <v>60</v>
      </c>
      <c r="E2036" s="44">
        <f t="shared" si="1575"/>
        <v>58.5</v>
      </c>
      <c r="F2036" s="44">
        <f t="shared" si="1576"/>
        <v>57</v>
      </c>
      <c r="G2036" s="44">
        <f t="shared" si="1577"/>
        <v>55.5</v>
      </c>
      <c r="H2036" s="29">
        <f t="shared" si="1578"/>
        <v>54</v>
      </c>
      <c r="I2036" s="17"/>
      <c r="J2036" s="10">
        <f t="shared" si="1611"/>
        <v>0</v>
      </c>
      <c r="K2036" s="19"/>
      <c r="L2036" s="13"/>
      <c r="M2036" s="2">
        <f t="shared" si="1581"/>
        <v>0</v>
      </c>
      <c r="N2036" s="1">
        <f>E2036*I2036</f>
        <v>0</v>
      </c>
      <c r="O2036" s="2">
        <f>F2036*I2036</f>
        <v>0</v>
      </c>
      <c r="P2036" s="2">
        <f>G2036*I2036</f>
        <v>0</v>
      </c>
      <c r="Q2036" s="2">
        <f>H2036*I2036</f>
        <v>0</v>
      </c>
      <c r="S2036" s="2">
        <f t="shared" si="1586"/>
        <v>0</v>
      </c>
      <c r="T2036" s="2">
        <f>I2036*E2036</f>
        <v>0</v>
      </c>
      <c r="U2036" s="2">
        <f>I2036*F2036</f>
        <v>0</v>
      </c>
      <c r="V2036" s="2">
        <f>I2036*G2036</f>
        <v>0</v>
      </c>
      <c r="W2036" s="2">
        <f>I2036*H2036</f>
        <v>0</v>
      </c>
    </row>
    <row r="2037" spans="1:23" s="2" customFormat="1" ht="15" customHeight="1" x14ac:dyDescent="0.25">
      <c r="A2037" s="170" t="s">
        <v>785</v>
      </c>
      <c r="B2037" s="171"/>
      <c r="C2037" s="25" t="s">
        <v>4</v>
      </c>
      <c r="D2037" s="37">
        <v>60</v>
      </c>
      <c r="E2037" s="44">
        <f t="shared" si="1575"/>
        <v>58.5</v>
      </c>
      <c r="F2037" s="44">
        <f t="shared" si="1576"/>
        <v>57</v>
      </c>
      <c r="G2037" s="44">
        <f t="shared" si="1577"/>
        <v>55.5</v>
      </c>
      <c r="H2037" s="29">
        <f t="shared" si="1578"/>
        <v>54</v>
      </c>
      <c r="I2037" s="17"/>
      <c r="J2037" s="10">
        <f t="shared" si="1611"/>
        <v>0</v>
      </c>
      <c r="K2037" s="19"/>
      <c r="L2037" s="13"/>
      <c r="M2037" s="2">
        <f t="shared" si="1581"/>
        <v>0</v>
      </c>
      <c r="N2037" s="1">
        <f>E2037*I2037</f>
        <v>0</v>
      </c>
      <c r="O2037" s="2">
        <f>F2037*I2037</f>
        <v>0</v>
      </c>
      <c r="P2037" s="2">
        <f>G2037*I2037</f>
        <v>0</v>
      </c>
      <c r="Q2037" s="2">
        <f>H2037*I2037</f>
        <v>0</v>
      </c>
      <c r="S2037" s="2">
        <f t="shared" si="1586"/>
        <v>0</v>
      </c>
      <c r="T2037" s="2">
        <f>I2037*E2037</f>
        <v>0</v>
      </c>
      <c r="U2037" s="2">
        <f>I2037*F2037</f>
        <v>0</v>
      </c>
      <c r="V2037" s="2">
        <f>I2037*G2037</f>
        <v>0</v>
      </c>
      <c r="W2037" s="2">
        <f>I2037*H2037</f>
        <v>0</v>
      </c>
    </row>
    <row r="2038" spans="1:23" s="2" customFormat="1" ht="24" customHeight="1" x14ac:dyDescent="0.25">
      <c r="A2038" s="170" t="s">
        <v>787</v>
      </c>
      <c r="B2038" s="171"/>
      <c r="C2038" s="25" t="s">
        <v>4</v>
      </c>
      <c r="D2038" s="37">
        <v>60</v>
      </c>
      <c r="E2038" s="44">
        <f t="shared" si="1575"/>
        <v>58.5</v>
      </c>
      <c r="F2038" s="44">
        <f t="shared" si="1576"/>
        <v>57</v>
      </c>
      <c r="G2038" s="44">
        <f t="shared" si="1577"/>
        <v>55.5</v>
      </c>
      <c r="H2038" s="29">
        <f t="shared" si="1578"/>
        <v>54</v>
      </c>
      <c r="I2038" s="17"/>
      <c r="J2038" s="10">
        <f>IF($K$6&lt;=9999,S2038,IF(AND($K$6&gt;=10000,$K$6&lt;=19999),T2038,IF(AND($K$6&gt;=20000,$K$6&lt;=39999),U2038,IF(AND($K$6&gt;=40000,$K$6&lt;=79999),V2038,IF($K$6&gt;=80000,W2038,0)))))</f>
        <v>0</v>
      </c>
      <c r="K2038" s="19"/>
      <c r="L2038" s="13"/>
      <c r="M2038" s="2">
        <f t="shared" si="1581"/>
        <v>0</v>
      </c>
      <c r="N2038" s="1">
        <f>E2038*I2038</f>
        <v>0</v>
      </c>
      <c r="O2038" s="2">
        <f>F2038*I2038</f>
        <v>0</v>
      </c>
      <c r="P2038" s="2">
        <f>G2038*I2038</f>
        <v>0</v>
      </c>
      <c r="Q2038" s="2">
        <f>H2038*I2038</f>
        <v>0</v>
      </c>
      <c r="S2038" s="2">
        <f t="shared" si="1586"/>
        <v>0</v>
      </c>
      <c r="T2038" s="2">
        <f>I2038*E2038</f>
        <v>0</v>
      </c>
      <c r="U2038" s="2">
        <f>I2038*F2038</f>
        <v>0</v>
      </c>
      <c r="V2038" s="2">
        <f>I2038*G2038</f>
        <v>0</v>
      </c>
      <c r="W2038" s="2">
        <f>I2038*H2038</f>
        <v>0</v>
      </c>
    </row>
    <row r="2039" spans="1:23" s="2" customFormat="1" ht="15" customHeight="1" x14ac:dyDescent="0.25">
      <c r="A2039" s="170" t="s">
        <v>788</v>
      </c>
      <c r="B2039" s="171"/>
      <c r="C2039" s="25" t="s">
        <v>4</v>
      </c>
      <c r="D2039" s="37">
        <v>60</v>
      </c>
      <c r="E2039" s="44">
        <f t="shared" si="1575"/>
        <v>58.5</v>
      </c>
      <c r="F2039" s="44">
        <f t="shared" si="1576"/>
        <v>57</v>
      </c>
      <c r="G2039" s="44">
        <f t="shared" si="1577"/>
        <v>55.5</v>
      </c>
      <c r="H2039" s="29">
        <f t="shared" si="1578"/>
        <v>54</v>
      </c>
      <c r="I2039" s="17"/>
      <c r="J2039" s="10">
        <f>IF($K$6&lt;=9999,S2039,IF(AND($K$6&gt;=10000,$K$6&lt;=19999),T2039,IF(AND($K$6&gt;=20000,$K$6&lt;=39999),U2039,IF(AND($K$6&gt;=40000,$K$6&lt;=79999),V2039,IF($K$6&gt;=80000,W2039,0)))))</f>
        <v>0</v>
      </c>
      <c r="K2039" s="19"/>
      <c r="L2039" s="13"/>
      <c r="M2039" s="2">
        <f t="shared" si="1581"/>
        <v>0</v>
      </c>
      <c r="N2039" s="1">
        <f>E2039*I2039</f>
        <v>0</v>
      </c>
      <c r="O2039" s="2">
        <f>F2039*I2039</f>
        <v>0</v>
      </c>
      <c r="P2039" s="2">
        <f>G2039*I2039</f>
        <v>0</v>
      </c>
      <c r="Q2039" s="2">
        <f>H2039*I2039</f>
        <v>0</v>
      </c>
      <c r="S2039" s="2">
        <f t="shared" si="1586"/>
        <v>0</v>
      </c>
      <c r="T2039" s="2">
        <f>I2039*E2039</f>
        <v>0</v>
      </c>
      <c r="U2039" s="2">
        <f>I2039*F2039</f>
        <v>0</v>
      </c>
      <c r="V2039" s="2">
        <f>I2039*G2039</f>
        <v>0</v>
      </c>
      <c r="W2039" s="2">
        <f>I2039*H2039</f>
        <v>0</v>
      </c>
    </row>
    <row r="2040" spans="1:23" s="2" customFormat="1" ht="15" customHeight="1" x14ac:dyDescent="0.25">
      <c r="A2040" s="170" t="s">
        <v>789</v>
      </c>
      <c r="B2040" s="171"/>
      <c r="C2040" s="25" t="s">
        <v>4</v>
      </c>
      <c r="D2040" s="37">
        <v>60</v>
      </c>
      <c r="E2040" s="44">
        <f t="shared" si="1575"/>
        <v>58.5</v>
      </c>
      <c r="F2040" s="44">
        <f t="shared" si="1576"/>
        <v>57</v>
      </c>
      <c r="G2040" s="44">
        <f t="shared" si="1577"/>
        <v>55.5</v>
      </c>
      <c r="H2040" s="29">
        <f t="shared" si="1578"/>
        <v>54</v>
      </c>
      <c r="I2040" s="17"/>
      <c r="J2040" s="10">
        <f t="shared" si="1611"/>
        <v>0</v>
      </c>
      <c r="K2040" s="19"/>
      <c r="L2040" s="13"/>
      <c r="M2040" s="2">
        <f t="shared" si="1581"/>
        <v>0</v>
      </c>
      <c r="N2040" s="1"/>
      <c r="S2040" s="2">
        <f t="shared" si="1586"/>
        <v>0</v>
      </c>
    </row>
    <row r="2041" spans="1:23" s="2" customFormat="1" ht="15" customHeight="1" x14ac:dyDescent="0.25">
      <c r="A2041" s="170" t="s">
        <v>790</v>
      </c>
      <c r="B2041" s="171"/>
      <c r="C2041" s="25" t="s">
        <v>4</v>
      </c>
      <c r="D2041" s="37">
        <v>60</v>
      </c>
      <c r="E2041" s="44">
        <f t="shared" si="1575"/>
        <v>58.5</v>
      </c>
      <c r="F2041" s="44">
        <f t="shared" si="1576"/>
        <v>57</v>
      </c>
      <c r="G2041" s="44">
        <f t="shared" si="1577"/>
        <v>55.5</v>
      </c>
      <c r="H2041" s="29">
        <f t="shared" si="1578"/>
        <v>54</v>
      </c>
      <c r="I2041" s="17"/>
      <c r="J2041" s="10">
        <f t="shared" ref="J2041:J2045" si="1612">IF($K$6&lt;=9999,S2041,IF(AND($K$6&gt;=10000,$K$6&lt;=19999),T2041,IF(AND($K$6&gt;=20000,$K$6&lt;=39999),U2041,IF(AND($K$6&gt;=40000,$K$6&lt;=79999),V2041,IF($K$6&gt;=80000,W2041,0)))))</f>
        <v>0</v>
      </c>
      <c r="K2041" s="19"/>
      <c r="L2041" s="13"/>
      <c r="M2041" s="2">
        <f t="shared" ref="M2041:M2062" si="1613">D2041*I2041</f>
        <v>0</v>
      </c>
      <c r="N2041" s="1">
        <f t="shared" ref="N2041:N2062" si="1614">E2041*I2041</f>
        <v>0</v>
      </c>
      <c r="O2041" s="2">
        <f t="shared" ref="O2041:O2062" si="1615">F2041*I2041</f>
        <v>0</v>
      </c>
      <c r="P2041" s="2">
        <f t="shared" ref="P2041:P2062" si="1616">G2041*I2041</f>
        <v>0</v>
      </c>
      <c r="Q2041" s="2">
        <f t="shared" ref="Q2041:Q2062" si="1617">H2041*I2041</f>
        <v>0</v>
      </c>
      <c r="S2041" s="2">
        <f t="shared" ref="S2041:S2062" si="1618">I2041*D2041</f>
        <v>0</v>
      </c>
      <c r="T2041" s="2">
        <f t="shared" ref="T2041:T2062" si="1619">I2041*E2041</f>
        <v>0</v>
      </c>
      <c r="U2041" s="2">
        <f t="shared" ref="U2041:U2062" si="1620">I2041*F2041</f>
        <v>0</v>
      </c>
      <c r="V2041" s="2">
        <f t="shared" ref="V2041:V2062" si="1621">I2041*G2041</f>
        <v>0</v>
      </c>
      <c r="W2041" s="2">
        <f t="shared" ref="W2041:W2062" si="1622">I2041*H2041</f>
        <v>0</v>
      </c>
    </row>
    <row r="2042" spans="1:23" s="2" customFormat="1" ht="15" customHeight="1" x14ac:dyDescent="0.25">
      <c r="A2042" s="170" t="s">
        <v>791</v>
      </c>
      <c r="B2042" s="171"/>
      <c r="C2042" s="25" t="s">
        <v>4</v>
      </c>
      <c r="D2042" s="37">
        <v>60</v>
      </c>
      <c r="E2042" s="44">
        <f t="shared" si="1575"/>
        <v>58.5</v>
      </c>
      <c r="F2042" s="44">
        <f t="shared" si="1576"/>
        <v>57</v>
      </c>
      <c r="G2042" s="44">
        <f t="shared" si="1577"/>
        <v>55.5</v>
      </c>
      <c r="H2042" s="29">
        <f t="shared" si="1578"/>
        <v>54</v>
      </c>
      <c r="I2042" s="17"/>
      <c r="J2042" s="10">
        <f t="shared" si="1612"/>
        <v>0</v>
      </c>
      <c r="K2042" s="19"/>
      <c r="L2042" s="13"/>
      <c r="M2042" s="2">
        <f t="shared" si="1613"/>
        <v>0</v>
      </c>
      <c r="N2042" s="1">
        <f t="shared" si="1614"/>
        <v>0</v>
      </c>
      <c r="O2042" s="2">
        <f t="shared" si="1615"/>
        <v>0</v>
      </c>
      <c r="P2042" s="2">
        <f t="shared" si="1616"/>
        <v>0</v>
      </c>
      <c r="Q2042" s="2">
        <f t="shared" si="1617"/>
        <v>0</v>
      </c>
      <c r="S2042" s="2">
        <f t="shared" si="1618"/>
        <v>0</v>
      </c>
      <c r="T2042" s="2">
        <f t="shared" si="1619"/>
        <v>0</v>
      </c>
      <c r="U2042" s="2">
        <f t="shared" si="1620"/>
        <v>0</v>
      </c>
      <c r="V2042" s="2">
        <f t="shared" si="1621"/>
        <v>0</v>
      </c>
      <c r="W2042" s="2">
        <f t="shared" si="1622"/>
        <v>0</v>
      </c>
    </row>
    <row r="2043" spans="1:23" s="2" customFormat="1" ht="15" customHeight="1" x14ac:dyDescent="0.25">
      <c r="A2043" s="274" t="s">
        <v>792</v>
      </c>
      <c r="B2043" s="169"/>
      <c r="C2043" s="25" t="s">
        <v>4</v>
      </c>
      <c r="D2043" s="37">
        <v>60</v>
      </c>
      <c r="E2043" s="44">
        <f t="shared" si="1575"/>
        <v>58.5</v>
      </c>
      <c r="F2043" s="44">
        <f t="shared" si="1576"/>
        <v>57</v>
      </c>
      <c r="G2043" s="44">
        <f t="shared" si="1577"/>
        <v>55.5</v>
      </c>
      <c r="H2043" s="29">
        <f t="shared" si="1578"/>
        <v>54</v>
      </c>
      <c r="I2043" s="24"/>
      <c r="J2043" s="99">
        <f t="shared" si="1612"/>
        <v>0</v>
      </c>
      <c r="K2043" s="19"/>
      <c r="L2043" s="13"/>
      <c r="M2043" s="2">
        <f t="shared" si="1613"/>
        <v>0</v>
      </c>
      <c r="N2043" s="1">
        <f t="shared" si="1614"/>
        <v>0</v>
      </c>
      <c r="O2043" s="2">
        <f t="shared" si="1615"/>
        <v>0</v>
      </c>
      <c r="P2043" s="2">
        <f t="shared" si="1616"/>
        <v>0</v>
      </c>
      <c r="Q2043" s="2">
        <f t="shared" si="1617"/>
        <v>0</v>
      </c>
      <c r="S2043" s="2">
        <f t="shared" si="1618"/>
        <v>0</v>
      </c>
      <c r="T2043" s="2">
        <f t="shared" si="1619"/>
        <v>0</v>
      </c>
      <c r="U2043" s="2">
        <f t="shared" si="1620"/>
        <v>0</v>
      </c>
      <c r="V2043" s="2">
        <f t="shared" si="1621"/>
        <v>0</v>
      </c>
      <c r="W2043" s="2">
        <f t="shared" si="1622"/>
        <v>0</v>
      </c>
    </row>
    <row r="2044" spans="1:23" s="2" customFormat="1" ht="15" customHeight="1" x14ac:dyDescent="0.25">
      <c r="A2044" s="170" t="s">
        <v>793</v>
      </c>
      <c r="B2044" s="171"/>
      <c r="C2044" s="25" t="s">
        <v>4</v>
      </c>
      <c r="D2044" s="37">
        <v>60</v>
      </c>
      <c r="E2044" s="44">
        <f t="shared" si="1575"/>
        <v>58.5</v>
      </c>
      <c r="F2044" s="44">
        <f t="shared" si="1576"/>
        <v>57</v>
      </c>
      <c r="G2044" s="44">
        <f t="shared" si="1577"/>
        <v>55.5</v>
      </c>
      <c r="H2044" s="29">
        <f t="shared" si="1578"/>
        <v>54</v>
      </c>
      <c r="I2044" s="17"/>
      <c r="J2044" s="10">
        <f t="shared" si="1612"/>
        <v>0</v>
      </c>
      <c r="K2044" s="19"/>
      <c r="L2044" s="13"/>
      <c r="M2044" s="2">
        <f t="shared" si="1613"/>
        <v>0</v>
      </c>
      <c r="N2044" s="1">
        <f t="shared" si="1614"/>
        <v>0</v>
      </c>
      <c r="O2044" s="2">
        <f t="shared" si="1615"/>
        <v>0</v>
      </c>
      <c r="P2044" s="2">
        <f t="shared" si="1616"/>
        <v>0</v>
      </c>
      <c r="Q2044" s="2">
        <f t="shared" si="1617"/>
        <v>0</v>
      </c>
      <c r="S2044" s="2">
        <f t="shared" si="1618"/>
        <v>0</v>
      </c>
      <c r="T2044" s="2">
        <f t="shared" si="1619"/>
        <v>0</v>
      </c>
      <c r="U2044" s="2">
        <f t="shared" si="1620"/>
        <v>0</v>
      </c>
      <c r="V2044" s="2">
        <f t="shared" si="1621"/>
        <v>0</v>
      </c>
      <c r="W2044" s="2">
        <f t="shared" si="1622"/>
        <v>0</v>
      </c>
    </row>
    <row r="2045" spans="1:23" s="2" customFormat="1" ht="15" customHeight="1" thickBot="1" x14ac:dyDescent="0.3">
      <c r="A2045" s="303" t="s">
        <v>794</v>
      </c>
      <c r="B2045" s="304"/>
      <c r="C2045" s="56" t="s">
        <v>4</v>
      </c>
      <c r="D2045" s="37">
        <v>60</v>
      </c>
      <c r="E2045" s="44">
        <f t="shared" si="1575"/>
        <v>58.5</v>
      </c>
      <c r="F2045" s="44">
        <f t="shared" si="1576"/>
        <v>57</v>
      </c>
      <c r="G2045" s="44">
        <f t="shared" si="1577"/>
        <v>55.5</v>
      </c>
      <c r="H2045" s="29">
        <f t="shared" si="1578"/>
        <v>54</v>
      </c>
      <c r="I2045" s="51"/>
      <c r="J2045" s="102">
        <f t="shared" si="1612"/>
        <v>0</v>
      </c>
      <c r="K2045" s="19"/>
      <c r="L2045" s="13"/>
      <c r="M2045" s="2">
        <f t="shared" si="1613"/>
        <v>0</v>
      </c>
      <c r="N2045" s="1">
        <f t="shared" si="1614"/>
        <v>0</v>
      </c>
      <c r="O2045" s="2">
        <f t="shared" si="1615"/>
        <v>0</v>
      </c>
      <c r="P2045" s="2">
        <f t="shared" si="1616"/>
        <v>0</v>
      </c>
      <c r="Q2045" s="2">
        <f t="shared" si="1617"/>
        <v>0</v>
      </c>
      <c r="S2045" s="2">
        <f t="shared" si="1618"/>
        <v>0</v>
      </c>
      <c r="T2045" s="2">
        <f t="shared" si="1619"/>
        <v>0</v>
      </c>
      <c r="U2045" s="2">
        <f t="shared" si="1620"/>
        <v>0</v>
      </c>
      <c r="V2045" s="2">
        <f t="shared" si="1621"/>
        <v>0</v>
      </c>
      <c r="W2045" s="2">
        <f t="shared" si="1622"/>
        <v>0</v>
      </c>
    </row>
    <row r="2046" spans="1:23" s="2" customFormat="1" ht="37.5" customHeight="1" thickBot="1" x14ac:dyDescent="0.3">
      <c r="A2046" s="176" t="s">
        <v>218</v>
      </c>
      <c r="B2046" s="177"/>
      <c r="C2046" s="200"/>
      <c r="D2046" s="177"/>
      <c r="E2046" s="177"/>
      <c r="F2046" s="177"/>
      <c r="G2046" s="177"/>
      <c r="H2046" s="177"/>
      <c r="I2046" s="177"/>
      <c r="J2046" s="178"/>
      <c r="K2046" s="19"/>
      <c r="L2046" s="13"/>
      <c r="M2046" s="2">
        <f t="shared" si="1613"/>
        <v>0</v>
      </c>
      <c r="N2046" s="1">
        <f t="shared" si="1614"/>
        <v>0</v>
      </c>
      <c r="O2046" s="2">
        <f t="shared" si="1615"/>
        <v>0</v>
      </c>
      <c r="P2046" s="2">
        <f t="shared" si="1616"/>
        <v>0</v>
      </c>
      <c r="Q2046" s="2">
        <f t="shared" si="1617"/>
        <v>0</v>
      </c>
      <c r="S2046" s="2">
        <f t="shared" si="1618"/>
        <v>0</v>
      </c>
      <c r="T2046" s="2">
        <f t="shared" si="1619"/>
        <v>0</v>
      </c>
      <c r="U2046" s="2">
        <f t="shared" si="1620"/>
        <v>0</v>
      </c>
      <c r="V2046" s="2">
        <f t="shared" si="1621"/>
        <v>0</v>
      </c>
      <c r="W2046" s="2">
        <f t="shared" si="1622"/>
        <v>0</v>
      </c>
    </row>
    <row r="2047" spans="1:23" s="2" customFormat="1" ht="27.75" customHeight="1" thickBot="1" x14ac:dyDescent="0.3">
      <c r="A2047" s="176" t="s">
        <v>300</v>
      </c>
      <c r="B2047" s="177"/>
      <c r="C2047" s="177"/>
      <c r="D2047" s="177"/>
      <c r="E2047" s="177"/>
      <c r="F2047" s="177"/>
      <c r="G2047" s="177"/>
      <c r="H2047" s="177"/>
      <c r="I2047" s="177"/>
      <c r="J2047" s="178"/>
      <c r="K2047" s="19"/>
      <c r="L2047" s="13"/>
      <c r="M2047" s="2">
        <f t="shared" si="1613"/>
        <v>0</v>
      </c>
      <c r="N2047" s="1">
        <f t="shared" si="1614"/>
        <v>0</v>
      </c>
      <c r="O2047" s="2">
        <f t="shared" si="1615"/>
        <v>0</v>
      </c>
      <c r="P2047" s="2">
        <f t="shared" si="1616"/>
        <v>0</v>
      </c>
      <c r="Q2047" s="2">
        <f t="shared" si="1617"/>
        <v>0</v>
      </c>
      <c r="S2047" s="2">
        <f t="shared" si="1618"/>
        <v>0</v>
      </c>
      <c r="T2047" s="2">
        <f t="shared" si="1619"/>
        <v>0</v>
      </c>
      <c r="U2047" s="2">
        <f t="shared" si="1620"/>
        <v>0</v>
      </c>
      <c r="V2047" s="2">
        <f t="shared" si="1621"/>
        <v>0</v>
      </c>
      <c r="W2047" s="2">
        <f t="shared" si="1622"/>
        <v>0</v>
      </c>
    </row>
    <row r="2048" spans="1:23" s="2" customFormat="1" x14ac:dyDescent="0.25">
      <c r="A2048" s="309" t="s">
        <v>1059</v>
      </c>
      <c r="B2048" s="310"/>
      <c r="C2048" s="25" t="s">
        <v>4</v>
      </c>
      <c r="D2048" s="85"/>
      <c r="E2048" s="44">
        <f t="shared" ref="E2048:E2118" si="1623">(D2048+F2048)/2</f>
        <v>0</v>
      </c>
      <c r="F2048" s="44">
        <f>(D2048+H2048)/2</f>
        <v>0</v>
      </c>
      <c r="G2048" s="44">
        <f t="shared" ref="G2048:G2118" si="1624">(F2048+H2048)/2</f>
        <v>0</v>
      </c>
      <c r="H2048" s="29">
        <f>INT(D2048/1.5)</f>
        <v>0</v>
      </c>
      <c r="I2048" s="50"/>
      <c r="J2048" s="100">
        <f t="shared" ref="J2048:J2118" si="1625">IF($K$6&lt;=9999,S2048,IF(AND($K$6&gt;=10000,$K$6&lt;=19999),T2048,IF(AND($K$6&gt;=20000,$K$6&lt;=39999),U2048,IF(AND($K$6&gt;=40000,$K$6&lt;=79999),V2048,IF($K$6&gt;=80000,W2048,0)))))</f>
        <v>0</v>
      </c>
      <c r="K2048" s="19"/>
      <c r="L2048" s="13"/>
      <c r="M2048" s="2">
        <f t="shared" si="1613"/>
        <v>0</v>
      </c>
      <c r="N2048" s="1">
        <f t="shared" si="1614"/>
        <v>0</v>
      </c>
      <c r="O2048" s="2">
        <f t="shared" si="1615"/>
        <v>0</v>
      </c>
      <c r="P2048" s="2">
        <f t="shared" si="1616"/>
        <v>0</v>
      </c>
      <c r="Q2048" s="2">
        <f t="shared" si="1617"/>
        <v>0</v>
      </c>
      <c r="S2048" s="2">
        <f t="shared" si="1618"/>
        <v>0</v>
      </c>
      <c r="T2048" s="2">
        <f t="shared" si="1619"/>
        <v>0</v>
      </c>
      <c r="U2048" s="2">
        <f t="shared" si="1620"/>
        <v>0</v>
      </c>
      <c r="V2048" s="2">
        <f t="shared" si="1621"/>
        <v>0</v>
      </c>
      <c r="W2048" s="2">
        <f t="shared" si="1622"/>
        <v>0</v>
      </c>
    </row>
    <row r="2049" spans="1:23" s="2" customFormat="1" x14ac:dyDescent="0.25">
      <c r="A2049" s="172" t="s">
        <v>1060</v>
      </c>
      <c r="B2049" s="173"/>
      <c r="C2049" s="25" t="s">
        <v>4</v>
      </c>
      <c r="D2049" s="85"/>
      <c r="E2049" s="44">
        <f t="shared" ref="E2049" si="1626">(D2049+F2049)/2</f>
        <v>0</v>
      </c>
      <c r="F2049" s="44">
        <f t="shared" ref="F2049" si="1627">(D2049+H2049)/2</f>
        <v>0</v>
      </c>
      <c r="G2049" s="44">
        <f t="shared" ref="G2049" si="1628">(F2049+H2049)/2</f>
        <v>0</v>
      </c>
      <c r="H2049" s="29">
        <f t="shared" ref="H2049" si="1629">INT(D2049/1.5)</f>
        <v>0</v>
      </c>
      <c r="I2049" s="17"/>
      <c r="J2049" s="10">
        <f t="shared" ref="J2049" si="1630">IF($K$6&lt;=9999,S2049,IF(AND($K$6&gt;=10000,$K$6&lt;=19999),T2049,IF(AND($K$6&gt;=20000,$K$6&lt;=39999),U2049,IF(AND($K$6&gt;=40000,$K$6&lt;=79999),V2049,IF($K$6&gt;=80000,W2049,0)))))</f>
        <v>0</v>
      </c>
      <c r="K2049" s="19"/>
      <c r="L2049" s="13"/>
      <c r="M2049" s="2">
        <f t="shared" si="1613"/>
        <v>0</v>
      </c>
      <c r="N2049" s="1">
        <f t="shared" si="1614"/>
        <v>0</v>
      </c>
      <c r="O2049" s="2">
        <f t="shared" si="1615"/>
        <v>0</v>
      </c>
      <c r="P2049" s="2">
        <f t="shared" si="1616"/>
        <v>0</v>
      </c>
      <c r="Q2049" s="2">
        <f t="shared" si="1617"/>
        <v>0</v>
      </c>
      <c r="S2049" s="2">
        <f t="shared" si="1618"/>
        <v>0</v>
      </c>
      <c r="T2049" s="2">
        <f t="shared" si="1619"/>
        <v>0</v>
      </c>
      <c r="U2049" s="2">
        <f t="shared" si="1620"/>
        <v>0</v>
      </c>
      <c r="V2049" s="2">
        <f t="shared" si="1621"/>
        <v>0</v>
      </c>
      <c r="W2049" s="2">
        <f t="shared" si="1622"/>
        <v>0</v>
      </c>
    </row>
    <row r="2050" spans="1:23" s="2" customFormat="1" x14ac:dyDescent="0.25">
      <c r="A2050" s="188" t="s">
        <v>219</v>
      </c>
      <c r="B2050" s="173"/>
      <c r="C2050" s="25" t="s">
        <v>4</v>
      </c>
      <c r="D2050" s="85"/>
      <c r="E2050" s="44">
        <f t="shared" si="1623"/>
        <v>0</v>
      </c>
      <c r="F2050" s="44">
        <f t="shared" ref="F2050:F2119" si="1631">(D2050+H2050)/2</f>
        <v>0</v>
      </c>
      <c r="G2050" s="44">
        <f t="shared" si="1624"/>
        <v>0</v>
      </c>
      <c r="H2050" s="29">
        <f t="shared" ref="H2050:H2119" si="1632">INT(D2050/1.5)</f>
        <v>0</v>
      </c>
      <c r="I2050" s="17"/>
      <c r="J2050" s="10">
        <f t="shared" si="1625"/>
        <v>0</v>
      </c>
      <c r="K2050" s="19"/>
      <c r="L2050" s="13"/>
      <c r="M2050" s="2">
        <f t="shared" si="1613"/>
        <v>0</v>
      </c>
      <c r="N2050" s="1">
        <f t="shared" si="1614"/>
        <v>0</v>
      </c>
      <c r="O2050" s="2">
        <f t="shared" si="1615"/>
        <v>0</v>
      </c>
      <c r="P2050" s="2">
        <f t="shared" si="1616"/>
        <v>0</v>
      </c>
      <c r="Q2050" s="2">
        <f t="shared" si="1617"/>
        <v>0</v>
      </c>
      <c r="S2050" s="2">
        <f t="shared" si="1618"/>
        <v>0</v>
      </c>
      <c r="T2050" s="2">
        <f t="shared" si="1619"/>
        <v>0</v>
      </c>
      <c r="U2050" s="2">
        <f t="shared" si="1620"/>
        <v>0</v>
      </c>
      <c r="V2050" s="2">
        <f t="shared" si="1621"/>
        <v>0</v>
      </c>
      <c r="W2050" s="2">
        <f t="shared" si="1622"/>
        <v>0</v>
      </c>
    </row>
    <row r="2051" spans="1:23" s="2" customFormat="1" x14ac:dyDescent="0.25">
      <c r="A2051" s="172" t="s">
        <v>1061</v>
      </c>
      <c r="B2051" s="173"/>
      <c r="C2051" s="25" t="s">
        <v>4</v>
      </c>
      <c r="D2051" s="85"/>
      <c r="E2051" s="44">
        <f t="shared" ref="E2051" si="1633">(D2051+F2051)/2</f>
        <v>0</v>
      </c>
      <c r="F2051" s="44">
        <f t="shared" ref="F2051" si="1634">(D2051+H2051)/2</f>
        <v>0</v>
      </c>
      <c r="G2051" s="44">
        <f t="shared" ref="G2051" si="1635">(F2051+H2051)/2</f>
        <v>0</v>
      </c>
      <c r="H2051" s="29">
        <f t="shared" ref="H2051" si="1636">INT(D2051/1.5)</f>
        <v>0</v>
      </c>
      <c r="I2051" s="17"/>
      <c r="J2051" s="10">
        <f t="shared" ref="J2051" si="1637">IF($K$6&lt;=9999,S2051,IF(AND($K$6&gt;=10000,$K$6&lt;=19999),T2051,IF(AND($K$6&gt;=20000,$K$6&lt;=39999),U2051,IF(AND($K$6&gt;=40000,$K$6&lt;=79999),V2051,IF($K$6&gt;=80000,W2051,0)))))</f>
        <v>0</v>
      </c>
      <c r="K2051" s="19"/>
      <c r="L2051" s="13"/>
      <c r="M2051" s="2">
        <f t="shared" si="1613"/>
        <v>0</v>
      </c>
      <c r="N2051" s="1">
        <f t="shared" si="1614"/>
        <v>0</v>
      </c>
      <c r="O2051" s="2">
        <f t="shared" si="1615"/>
        <v>0</v>
      </c>
      <c r="P2051" s="2">
        <f t="shared" si="1616"/>
        <v>0</v>
      </c>
      <c r="Q2051" s="2">
        <f t="shared" si="1617"/>
        <v>0</v>
      </c>
      <c r="S2051" s="2">
        <f t="shared" si="1618"/>
        <v>0</v>
      </c>
      <c r="T2051" s="2">
        <f t="shared" si="1619"/>
        <v>0</v>
      </c>
      <c r="U2051" s="2">
        <f t="shared" si="1620"/>
        <v>0</v>
      </c>
      <c r="V2051" s="2">
        <f t="shared" si="1621"/>
        <v>0</v>
      </c>
      <c r="W2051" s="2">
        <f t="shared" si="1622"/>
        <v>0</v>
      </c>
    </row>
    <row r="2052" spans="1:23" s="2" customFormat="1" x14ac:dyDescent="0.25">
      <c r="A2052" s="188" t="s">
        <v>220</v>
      </c>
      <c r="B2052" s="173"/>
      <c r="C2052" s="25" t="s">
        <v>4</v>
      </c>
      <c r="D2052" s="85"/>
      <c r="E2052" s="44">
        <f t="shared" si="1623"/>
        <v>0</v>
      </c>
      <c r="F2052" s="44">
        <f t="shared" si="1631"/>
        <v>0</v>
      </c>
      <c r="G2052" s="44">
        <f t="shared" si="1624"/>
        <v>0</v>
      </c>
      <c r="H2052" s="29">
        <f t="shared" si="1632"/>
        <v>0</v>
      </c>
      <c r="I2052" s="17"/>
      <c r="J2052" s="10">
        <f t="shared" si="1625"/>
        <v>0</v>
      </c>
      <c r="K2052" s="19"/>
      <c r="L2052" s="13"/>
      <c r="M2052" s="2">
        <f t="shared" si="1613"/>
        <v>0</v>
      </c>
      <c r="N2052" s="1">
        <f t="shared" si="1614"/>
        <v>0</v>
      </c>
      <c r="O2052" s="2">
        <f t="shared" si="1615"/>
        <v>0</v>
      </c>
      <c r="P2052" s="2">
        <f t="shared" si="1616"/>
        <v>0</v>
      </c>
      <c r="Q2052" s="2">
        <f t="shared" si="1617"/>
        <v>0</v>
      </c>
      <c r="S2052" s="2">
        <f t="shared" si="1618"/>
        <v>0</v>
      </c>
      <c r="T2052" s="2">
        <f t="shared" si="1619"/>
        <v>0</v>
      </c>
      <c r="U2052" s="2">
        <f t="shared" si="1620"/>
        <v>0</v>
      </c>
      <c r="V2052" s="2">
        <f t="shared" si="1621"/>
        <v>0</v>
      </c>
      <c r="W2052" s="2">
        <f t="shared" si="1622"/>
        <v>0</v>
      </c>
    </row>
    <row r="2053" spans="1:23" s="2" customFormat="1" x14ac:dyDescent="0.25">
      <c r="A2053" s="188" t="s">
        <v>221</v>
      </c>
      <c r="B2053" s="173"/>
      <c r="C2053" s="25" t="s">
        <v>4</v>
      </c>
      <c r="D2053" s="85"/>
      <c r="E2053" s="44">
        <f t="shared" si="1623"/>
        <v>0</v>
      </c>
      <c r="F2053" s="44">
        <f t="shared" si="1631"/>
        <v>0</v>
      </c>
      <c r="G2053" s="44">
        <f t="shared" si="1624"/>
        <v>0</v>
      </c>
      <c r="H2053" s="29">
        <f t="shared" si="1632"/>
        <v>0</v>
      </c>
      <c r="I2053" s="17"/>
      <c r="J2053" s="10">
        <f t="shared" si="1625"/>
        <v>0</v>
      </c>
      <c r="K2053" s="19"/>
      <c r="L2053" s="13"/>
      <c r="M2053" s="2">
        <f t="shared" si="1613"/>
        <v>0</v>
      </c>
      <c r="N2053" s="1">
        <f t="shared" si="1614"/>
        <v>0</v>
      </c>
      <c r="O2053" s="2">
        <f t="shared" si="1615"/>
        <v>0</v>
      </c>
      <c r="P2053" s="2">
        <f t="shared" si="1616"/>
        <v>0</v>
      </c>
      <c r="Q2053" s="2">
        <f t="shared" si="1617"/>
        <v>0</v>
      </c>
      <c r="S2053" s="2">
        <f t="shared" si="1618"/>
        <v>0</v>
      </c>
      <c r="T2053" s="2">
        <f t="shared" si="1619"/>
        <v>0</v>
      </c>
      <c r="U2053" s="2">
        <f t="shared" si="1620"/>
        <v>0</v>
      </c>
      <c r="V2053" s="2">
        <f t="shared" si="1621"/>
        <v>0</v>
      </c>
      <c r="W2053" s="2">
        <f t="shared" si="1622"/>
        <v>0</v>
      </c>
    </row>
    <row r="2054" spans="1:23" s="2" customFormat="1" x14ac:dyDescent="0.25">
      <c r="A2054" s="172" t="s">
        <v>222</v>
      </c>
      <c r="B2054" s="173"/>
      <c r="C2054" s="25" t="s">
        <v>4</v>
      </c>
      <c r="D2054" s="85"/>
      <c r="E2054" s="44">
        <f t="shared" ref="E2054" si="1638">(D2054+F2054)/2</f>
        <v>0</v>
      </c>
      <c r="F2054" s="44">
        <f t="shared" ref="F2054" si="1639">(D2054+H2054)/2</f>
        <v>0</v>
      </c>
      <c r="G2054" s="44">
        <f t="shared" ref="G2054" si="1640">(F2054+H2054)/2</f>
        <v>0</v>
      </c>
      <c r="H2054" s="29">
        <f t="shared" ref="H2054" si="1641">INT(D2054/1.5)</f>
        <v>0</v>
      </c>
      <c r="I2054" s="17"/>
      <c r="J2054" s="10">
        <f t="shared" ref="J2054" si="1642">IF($K$6&lt;=9999,S2054,IF(AND($K$6&gt;=10000,$K$6&lt;=19999),T2054,IF(AND($K$6&gt;=20000,$K$6&lt;=39999),U2054,IF(AND($K$6&gt;=40000,$K$6&lt;=79999),V2054,IF($K$6&gt;=80000,W2054,0)))))</f>
        <v>0</v>
      </c>
      <c r="K2054" s="19"/>
      <c r="L2054" s="13"/>
      <c r="M2054" s="2">
        <f t="shared" si="1613"/>
        <v>0</v>
      </c>
      <c r="N2054" s="1">
        <f t="shared" si="1614"/>
        <v>0</v>
      </c>
      <c r="O2054" s="2">
        <f t="shared" si="1615"/>
        <v>0</v>
      </c>
      <c r="P2054" s="2">
        <f t="shared" si="1616"/>
        <v>0</v>
      </c>
      <c r="Q2054" s="2">
        <f t="shared" si="1617"/>
        <v>0</v>
      </c>
      <c r="S2054" s="2">
        <f t="shared" si="1618"/>
        <v>0</v>
      </c>
      <c r="T2054" s="2">
        <f t="shared" si="1619"/>
        <v>0</v>
      </c>
      <c r="U2054" s="2">
        <f t="shared" si="1620"/>
        <v>0</v>
      </c>
      <c r="V2054" s="2">
        <f t="shared" si="1621"/>
        <v>0</v>
      </c>
      <c r="W2054" s="2">
        <f t="shared" si="1622"/>
        <v>0</v>
      </c>
    </row>
    <row r="2055" spans="1:23" s="2" customFormat="1" x14ac:dyDescent="0.25">
      <c r="A2055" s="188" t="s">
        <v>222</v>
      </c>
      <c r="B2055" s="173"/>
      <c r="C2055" s="25" t="s">
        <v>4</v>
      </c>
      <c r="D2055" s="85"/>
      <c r="E2055" s="44">
        <f t="shared" si="1623"/>
        <v>0</v>
      </c>
      <c r="F2055" s="44">
        <f t="shared" si="1631"/>
        <v>0</v>
      </c>
      <c r="G2055" s="44">
        <f t="shared" si="1624"/>
        <v>0</v>
      </c>
      <c r="H2055" s="29">
        <f t="shared" si="1632"/>
        <v>0</v>
      </c>
      <c r="I2055" s="17"/>
      <c r="J2055" s="10">
        <f t="shared" si="1625"/>
        <v>0</v>
      </c>
      <c r="K2055" s="19"/>
      <c r="L2055" s="13"/>
      <c r="M2055" s="2">
        <f t="shared" si="1613"/>
        <v>0</v>
      </c>
      <c r="N2055" s="1">
        <f t="shared" si="1614"/>
        <v>0</v>
      </c>
      <c r="O2055" s="2">
        <f t="shared" si="1615"/>
        <v>0</v>
      </c>
      <c r="P2055" s="2">
        <f t="shared" si="1616"/>
        <v>0</v>
      </c>
      <c r="Q2055" s="2">
        <f t="shared" si="1617"/>
        <v>0</v>
      </c>
      <c r="S2055" s="2">
        <f t="shared" si="1618"/>
        <v>0</v>
      </c>
      <c r="T2055" s="2">
        <f t="shared" si="1619"/>
        <v>0</v>
      </c>
      <c r="U2055" s="2">
        <f t="shared" si="1620"/>
        <v>0</v>
      </c>
      <c r="V2055" s="2">
        <f t="shared" si="1621"/>
        <v>0</v>
      </c>
      <c r="W2055" s="2">
        <f t="shared" si="1622"/>
        <v>0</v>
      </c>
    </row>
    <row r="2056" spans="1:23" s="2" customFormat="1" x14ac:dyDescent="0.25">
      <c r="A2056" s="188" t="s">
        <v>223</v>
      </c>
      <c r="B2056" s="173"/>
      <c r="C2056" s="25" t="s">
        <v>4</v>
      </c>
      <c r="D2056" s="85"/>
      <c r="E2056" s="44">
        <f t="shared" si="1623"/>
        <v>0</v>
      </c>
      <c r="F2056" s="44">
        <f t="shared" si="1631"/>
        <v>0</v>
      </c>
      <c r="G2056" s="44">
        <f t="shared" si="1624"/>
        <v>0</v>
      </c>
      <c r="H2056" s="29">
        <f t="shared" si="1632"/>
        <v>0</v>
      </c>
      <c r="I2056" s="17"/>
      <c r="J2056" s="10">
        <f t="shared" si="1625"/>
        <v>0</v>
      </c>
      <c r="K2056" s="19"/>
      <c r="L2056" s="13"/>
      <c r="M2056" s="2">
        <f t="shared" si="1613"/>
        <v>0</v>
      </c>
      <c r="N2056" s="1">
        <f t="shared" si="1614"/>
        <v>0</v>
      </c>
      <c r="O2056" s="2">
        <f t="shared" si="1615"/>
        <v>0</v>
      </c>
      <c r="P2056" s="2">
        <f t="shared" si="1616"/>
        <v>0</v>
      </c>
      <c r="Q2056" s="2">
        <f t="shared" si="1617"/>
        <v>0</v>
      </c>
      <c r="S2056" s="2">
        <f t="shared" si="1618"/>
        <v>0</v>
      </c>
      <c r="T2056" s="2">
        <f t="shared" si="1619"/>
        <v>0</v>
      </c>
      <c r="U2056" s="2">
        <f t="shared" si="1620"/>
        <v>0</v>
      </c>
      <c r="V2056" s="2">
        <f t="shared" si="1621"/>
        <v>0</v>
      </c>
      <c r="W2056" s="2">
        <f t="shared" si="1622"/>
        <v>0</v>
      </c>
    </row>
    <row r="2057" spans="1:23" s="2" customFormat="1" x14ac:dyDescent="0.25">
      <c r="A2057" s="188" t="s">
        <v>224</v>
      </c>
      <c r="B2057" s="173"/>
      <c r="C2057" s="25" t="s">
        <v>4</v>
      </c>
      <c r="D2057" s="85"/>
      <c r="E2057" s="44">
        <f t="shared" si="1623"/>
        <v>0</v>
      </c>
      <c r="F2057" s="44">
        <f t="shared" si="1631"/>
        <v>0</v>
      </c>
      <c r="G2057" s="44">
        <f t="shared" si="1624"/>
        <v>0</v>
      </c>
      <c r="H2057" s="29">
        <f t="shared" si="1632"/>
        <v>0</v>
      </c>
      <c r="I2057" s="17"/>
      <c r="J2057" s="10">
        <f t="shared" si="1625"/>
        <v>0</v>
      </c>
      <c r="K2057" s="19"/>
      <c r="L2057" s="13"/>
      <c r="M2057" s="2">
        <f t="shared" si="1613"/>
        <v>0</v>
      </c>
      <c r="N2057" s="1">
        <f t="shared" si="1614"/>
        <v>0</v>
      </c>
      <c r="O2057" s="2">
        <f t="shared" si="1615"/>
        <v>0</v>
      </c>
      <c r="P2057" s="2">
        <f t="shared" si="1616"/>
        <v>0</v>
      </c>
      <c r="Q2057" s="2">
        <f t="shared" si="1617"/>
        <v>0</v>
      </c>
      <c r="S2057" s="2">
        <f t="shared" si="1618"/>
        <v>0</v>
      </c>
      <c r="T2057" s="2">
        <f t="shared" si="1619"/>
        <v>0</v>
      </c>
      <c r="U2057" s="2">
        <f t="shared" si="1620"/>
        <v>0</v>
      </c>
      <c r="V2057" s="2">
        <f t="shared" si="1621"/>
        <v>0</v>
      </c>
      <c r="W2057" s="2">
        <f t="shared" si="1622"/>
        <v>0</v>
      </c>
    </row>
    <row r="2058" spans="1:23" s="2" customFormat="1" x14ac:dyDescent="0.25">
      <c r="A2058" s="172" t="s">
        <v>896</v>
      </c>
      <c r="B2058" s="173"/>
      <c r="C2058" s="25" t="s">
        <v>4</v>
      </c>
      <c r="D2058" s="85"/>
      <c r="E2058" s="44">
        <f t="shared" ref="E2058" si="1643">(D2058+F2058)/2</f>
        <v>0</v>
      </c>
      <c r="F2058" s="44">
        <f>(D2058+H2058)/2</f>
        <v>0</v>
      </c>
      <c r="G2058" s="44">
        <f t="shared" ref="G2058" si="1644">(F2058+H2058)/2</f>
        <v>0</v>
      </c>
      <c r="H2058" s="29">
        <f>INT(D2058/1.5)</f>
        <v>0</v>
      </c>
      <c r="I2058" s="17"/>
      <c r="J2058" s="10">
        <f>IF($K$6&lt;=9999,S2058,IF(AND($K$6&gt;=10000,$K$6&lt;=19999),T2058,IF(AND($K$6&gt;=20000,$K$6&lt;=39999),U2058,IF(AND($K$6&gt;=40000,$K$6&lt;=79999),V2058,IF($K$6&gt;=80000,W2058,0)))))</f>
        <v>0</v>
      </c>
      <c r="K2058" s="19"/>
      <c r="L2058" s="13"/>
      <c r="M2058" s="2">
        <f t="shared" si="1613"/>
        <v>0</v>
      </c>
      <c r="N2058" s="1">
        <f t="shared" si="1614"/>
        <v>0</v>
      </c>
      <c r="O2058" s="2">
        <f t="shared" si="1615"/>
        <v>0</v>
      </c>
      <c r="P2058" s="2">
        <f t="shared" si="1616"/>
        <v>0</v>
      </c>
      <c r="Q2058" s="2">
        <f t="shared" si="1617"/>
        <v>0</v>
      </c>
      <c r="S2058" s="2">
        <f t="shared" si="1618"/>
        <v>0</v>
      </c>
      <c r="T2058" s="2">
        <f t="shared" si="1619"/>
        <v>0</v>
      </c>
      <c r="U2058" s="2">
        <f t="shared" si="1620"/>
        <v>0</v>
      </c>
      <c r="V2058" s="2">
        <f t="shared" si="1621"/>
        <v>0</v>
      </c>
      <c r="W2058" s="2">
        <f t="shared" si="1622"/>
        <v>0</v>
      </c>
    </row>
    <row r="2059" spans="1:23" s="2" customFormat="1" x14ac:dyDescent="0.25">
      <c r="A2059" s="188" t="s">
        <v>551</v>
      </c>
      <c r="B2059" s="173"/>
      <c r="C2059" s="25" t="s">
        <v>4</v>
      </c>
      <c r="D2059" s="85"/>
      <c r="E2059" s="44">
        <f t="shared" si="1623"/>
        <v>0</v>
      </c>
      <c r="F2059" s="44">
        <f>(D2059+H2059)/2</f>
        <v>0</v>
      </c>
      <c r="G2059" s="44">
        <f t="shared" si="1624"/>
        <v>0</v>
      </c>
      <c r="H2059" s="29">
        <f>INT(D2059/1.5)</f>
        <v>0</v>
      </c>
      <c r="I2059" s="17"/>
      <c r="J2059" s="10">
        <f>IF($K$6&lt;=9999,S2059,IF(AND($K$6&gt;=10000,$K$6&lt;=19999),T2059,IF(AND($K$6&gt;=20000,$K$6&lt;=39999),U2059,IF(AND($K$6&gt;=40000,$K$6&lt;=79999),V2059,IF($K$6&gt;=80000,W2059,0)))))</f>
        <v>0</v>
      </c>
      <c r="K2059" s="19"/>
      <c r="L2059" s="13"/>
      <c r="M2059" s="2">
        <f t="shared" si="1613"/>
        <v>0</v>
      </c>
      <c r="N2059" s="1">
        <f t="shared" si="1614"/>
        <v>0</v>
      </c>
      <c r="O2059" s="2">
        <f t="shared" si="1615"/>
        <v>0</v>
      </c>
      <c r="P2059" s="2">
        <f t="shared" si="1616"/>
        <v>0</v>
      </c>
      <c r="Q2059" s="2">
        <f t="shared" si="1617"/>
        <v>0</v>
      </c>
      <c r="S2059" s="2">
        <f t="shared" si="1618"/>
        <v>0</v>
      </c>
      <c r="T2059" s="2">
        <f t="shared" si="1619"/>
        <v>0</v>
      </c>
      <c r="U2059" s="2">
        <f t="shared" si="1620"/>
        <v>0</v>
      </c>
      <c r="V2059" s="2">
        <f t="shared" si="1621"/>
        <v>0</v>
      </c>
      <c r="W2059" s="2">
        <f t="shared" si="1622"/>
        <v>0</v>
      </c>
    </row>
    <row r="2060" spans="1:23" s="2" customFormat="1" x14ac:dyDescent="0.25">
      <c r="A2060" s="188" t="s">
        <v>225</v>
      </c>
      <c r="B2060" s="173"/>
      <c r="C2060" s="25" t="s">
        <v>4</v>
      </c>
      <c r="D2060" s="85"/>
      <c r="E2060" s="44">
        <f t="shared" si="1623"/>
        <v>0</v>
      </c>
      <c r="F2060" s="44">
        <f t="shared" si="1631"/>
        <v>0</v>
      </c>
      <c r="G2060" s="44">
        <f t="shared" si="1624"/>
        <v>0</v>
      </c>
      <c r="H2060" s="29">
        <f t="shared" si="1632"/>
        <v>0</v>
      </c>
      <c r="I2060" s="17"/>
      <c r="J2060" s="10">
        <f t="shared" si="1625"/>
        <v>0</v>
      </c>
      <c r="K2060" s="19"/>
      <c r="L2060" s="13"/>
      <c r="M2060" s="2">
        <f t="shared" si="1613"/>
        <v>0</v>
      </c>
      <c r="N2060" s="1">
        <f t="shared" si="1614"/>
        <v>0</v>
      </c>
      <c r="O2060" s="2">
        <f t="shared" si="1615"/>
        <v>0</v>
      </c>
      <c r="P2060" s="2">
        <f t="shared" si="1616"/>
        <v>0</v>
      </c>
      <c r="Q2060" s="2">
        <f t="shared" si="1617"/>
        <v>0</v>
      </c>
      <c r="S2060" s="2">
        <f t="shared" si="1618"/>
        <v>0</v>
      </c>
      <c r="T2060" s="2">
        <f t="shared" si="1619"/>
        <v>0</v>
      </c>
      <c r="U2060" s="2">
        <f t="shared" si="1620"/>
        <v>0</v>
      </c>
      <c r="V2060" s="2">
        <f t="shared" si="1621"/>
        <v>0</v>
      </c>
      <c r="W2060" s="2">
        <f t="shared" si="1622"/>
        <v>0</v>
      </c>
    </row>
    <row r="2061" spans="1:23" s="2" customFormat="1" x14ac:dyDescent="0.25">
      <c r="A2061" s="172" t="s">
        <v>895</v>
      </c>
      <c r="B2061" s="173"/>
      <c r="C2061" s="25" t="s">
        <v>4</v>
      </c>
      <c r="D2061" s="85"/>
      <c r="E2061" s="44">
        <f t="shared" si="1623"/>
        <v>0</v>
      </c>
      <c r="F2061" s="44">
        <f t="shared" si="1631"/>
        <v>0</v>
      </c>
      <c r="G2061" s="44">
        <f t="shared" si="1624"/>
        <v>0</v>
      </c>
      <c r="H2061" s="29">
        <f t="shared" si="1632"/>
        <v>0</v>
      </c>
      <c r="I2061" s="17"/>
      <c r="J2061" s="10">
        <f t="shared" si="1625"/>
        <v>0</v>
      </c>
      <c r="K2061" s="19"/>
      <c r="L2061" s="13"/>
      <c r="M2061" s="2">
        <f t="shared" si="1613"/>
        <v>0</v>
      </c>
      <c r="N2061" s="1">
        <f t="shared" si="1614"/>
        <v>0</v>
      </c>
      <c r="O2061" s="2">
        <f t="shared" si="1615"/>
        <v>0</v>
      </c>
      <c r="P2061" s="2">
        <f t="shared" si="1616"/>
        <v>0</v>
      </c>
      <c r="Q2061" s="2">
        <f t="shared" si="1617"/>
        <v>0</v>
      </c>
      <c r="S2061" s="2">
        <f t="shared" si="1618"/>
        <v>0</v>
      </c>
      <c r="T2061" s="2">
        <f t="shared" si="1619"/>
        <v>0</v>
      </c>
      <c r="U2061" s="2">
        <f t="shared" si="1620"/>
        <v>0</v>
      </c>
      <c r="V2061" s="2">
        <f t="shared" si="1621"/>
        <v>0</v>
      </c>
      <c r="W2061" s="2">
        <f t="shared" si="1622"/>
        <v>0</v>
      </c>
    </row>
    <row r="2062" spans="1:23" s="2" customFormat="1" x14ac:dyDescent="0.25">
      <c r="A2062" s="188" t="s">
        <v>226</v>
      </c>
      <c r="B2062" s="173"/>
      <c r="C2062" s="25" t="s">
        <v>4</v>
      </c>
      <c r="D2062" s="85"/>
      <c r="E2062" s="44">
        <f t="shared" si="1623"/>
        <v>0</v>
      </c>
      <c r="F2062" s="44">
        <f t="shared" si="1631"/>
        <v>0</v>
      </c>
      <c r="G2062" s="44">
        <f t="shared" si="1624"/>
        <v>0</v>
      </c>
      <c r="H2062" s="29">
        <f t="shared" si="1632"/>
        <v>0</v>
      </c>
      <c r="I2062" s="17"/>
      <c r="J2062" s="10">
        <f t="shared" si="1625"/>
        <v>0</v>
      </c>
      <c r="K2062" s="19"/>
      <c r="L2062" s="13"/>
      <c r="M2062" s="2">
        <f t="shared" si="1613"/>
        <v>0</v>
      </c>
      <c r="N2062" s="1">
        <f t="shared" si="1614"/>
        <v>0</v>
      </c>
      <c r="O2062" s="2">
        <f t="shared" si="1615"/>
        <v>0</v>
      </c>
      <c r="P2062" s="2">
        <f t="shared" si="1616"/>
        <v>0</v>
      </c>
      <c r="Q2062" s="2">
        <f t="shared" si="1617"/>
        <v>0</v>
      </c>
      <c r="S2062" s="2">
        <f t="shared" si="1618"/>
        <v>0</v>
      </c>
      <c r="T2062" s="2">
        <f t="shared" si="1619"/>
        <v>0</v>
      </c>
      <c r="U2062" s="2">
        <f t="shared" si="1620"/>
        <v>0</v>
      </c>
      <c r="V2062" s="2">
        <f t="shared" si="1621"/>
        <v>0</v>
      </c>
      <c r="W2062" s="2">
        <f t="shared" si="1622"/>
        <v>0</v>
      </c>
    </row>
    <row r="2063" spans="1:23" s="2" customFormat="1" x14ac:dyDescent="0.25">
      <c r="A2063" s="188" t="s">
        <v>552</v>
      </c>
      <c r="B2063" s="173"/>
      <c r="C2063" s="25" t="s">
        <v>4</v>
      </c>
      <c r="D2063" s="85"/>
      <c r="E2063" s="44">
        <f t="shared" si="1623"/>
        <v>0</v>
      </c>
      <c r="F2063" s="44">
        <f>(D2063+H2063)/2</f>
        <v>0</v>
      </c>
      <c r="G2063" s="44">
        <f t="shared" si="1624"/>
        <v>0</v>
      </c>
      <c r="H2063" s="29">
        <f>INT(D2063/1.5)</f>
        <v>0</v>
      </c>
      <c r="I2063" s="17"/>
      <c r="J2063" s="10">
        <f>IF($K$6&lt;=9999,S2063,IF(AND($K$6&gt;=10000,$K$6&lt;=19999),T2063,IF(AND($K$6&gt;=20000,$K$6&lt;=39999),U2063,IF(AND($K$6&gt;=40000,$K$6&lt;=79999),V2063,IF($K$6&gt;=80000,W2063,0)))))</f>
        <v>0</v>
      </c>
      <c r="K2063" s="19"/>
      <c r="L2063" s="13"/>
      <c r="N2063" s="1"/>
    </row>
    <row r="2064" spans="1:23" s="2" customFormat="1" x14ac:dyDescent="0.25">
      <c r="A2064" s="188" t="s">
        <v>228</v>
      </c>
      <c r="B2064" s="173"/>
      <c r="C2064" s="25" t="s">
        <v>4</v>
      </c>
      <c r="D2064" s="85"/>
      <c r="E2064" s="44">
        <f t="shared" si="1623"/>
        <v>0</v>
      </c>
      <c r="F2064" s="44">
        <f t="shared" si="1631"/>
        <v>0</v>
      </c>
      <c r="G2064" s="44">
        <f t="shared" si="1624"/>
        <v>0</v>
      </c>
      <c r="H2064" s="29">
        <f t="shared" si="1632"/>
        <v>0</v>
      </c>
      <c r="I2064" s="17"/>
      <c r="J2064" s="10">
        <f t="shared" si="1625"/>
        <v>0</v>
      </c>
      <c r="K2064" s="19"/>
      <c r="L2064" s="13"/>
      <c r="M2064" s="2">
        <f t="shared" ref="M2064:M2127" si="1645">D2064*I2064</f>
        <v>0</v>
      </c>
      <c r="N2064" s="1">
        <f t="shared" ref="N2064:N2127" si="1646">E2064*I2064</f>
        <v>0</v>
      </c>
      <c r="O2064" s="2">
        <f t="shared" ref="O2064:O2127" si="1647">F2064*I2064</f>
        <v>0</v>
      </c>
      <c r="P2064" s="2">
        <f t="shared" ref="P2064:P2127" si="1648">G2064*I2064</f>
        <v>0</v>
      </c>
      <c r="Q2064" s="2">
        <f t="shared" ref="Q2064:Q2127" si="1649">H2064*I2064</f>
        <v>0</v>
      </c>
      <c r="S2064" s="2">
        <f t="shared" ref="S2064:S2127" si="1650">I2064*D2064</f>
        <v>0</v>
      </c>
      <c r="T2064" s="2">
        <f t="shared" ref="T2064:T2127" si="1651">I2064*E2064</f>
        <v>0</v>
      </c>
      <c r="U2064" s="2">
        <f t="shared" ref="U2064:U2127" si="1652">I2064*F2064</f>
        <v>0</v>
      </c>
      <c r="V2064" s="2">
        <f t="shared" ref="V2064:V2127" si="1653">I2064*G2064</f>
        <v>0</v>
      </c>
      <c r="W2064" s="2">
        <f t="shared" ref="W2064:W2127" si="1654">I2064*H2064</f>
        <v>0</v>
      </c>
    </row>
    <row r="2065" spans="1:23" s="2" customFormat="1" x14ac:dyDescent="0.25">
      <c r="A2065" s="188" t="s">
        <v>227</v>
      </c>
      <c r="B2065" s="173"/>
      <c r="C2065" s="25" t="s">
        <v>4</v>
      </c>
      <c r="D2065" s="85"/>
      <c r="E2065" s="44">
        <f t="shared" si="1623"/>
        <v>0</v>
      </c>
      <c r="F2065" s="44">
        <f t="shared" si="1631"/>
        <v>0</v>
      </c>
      <c r="G2065" s="44">
        <f t="shared" si="1624"/>
        <v>0</v>
      </c>
      <c r="H2065" s="29">
        <f t="shared" si="1632"/>
        <v>0</v>
      </c>
      <c r="I2065" s="17"/>
      <c r="J2065" s="10">
        <f t="shared" si="1625"/>
        <v>0</v>
      </c>
      <c r="K2065" s="19"/>
      <c r="L2065" s="13"/>
      <c r="M2065" s="2">
        <f t="shared" si="1645"/>
        <v>0</v>
      </c>
      <c r="N2065" s="1">
        <f t="shared" si="1646"/>
        <v>0</v>
      </c>
      <c r="O2065" s="2">
        <f t="shared" si="1647"/>
        <v>0</v>
      </c>
      <c r="P2065" s="2">
        <f t="shared" si="1648"/>
        <v>0</v>
      </c>
      <c r="Q2065" s="2">
        <f t="shared" si="1649"/>
        <v>0</v>
      </c>
      <c r="S2065" s="2">
        <f t="shared" si="1650"/>
        <v>0</v>
      </c>
      <c r="T2065" s="2">
        <f t="shared" si="1651"/>
        <v>0</v>
      </c>
      <c r="U2065" s="2">
        <f t="shared" si="1652"/>
        <v>0</v>
      </c>
      <c r="V2065" s="2">
        <f t="shared" si="1653"/>
        <v>0</v>
      </c>
      <c r="W2065" s="2">
        <f t="shared" si="1654"/>
        <v>0</v>
      </c>
    </row>
    <row r="2066" spans="1:23" s="2" customFormat="1" x14ac:dyDescent="0.25">
      <c r="A2066" s="188" t="s">
        <v>229</v>
      </c>
      <c r="B2066" s="173"/>
      <c r="C2066" s="25" t="s">
        <v>4</v>
      </c>
      <c r="D2066" s="85"/>
      <c r="E2066" s="44">
        <f t="shared" si="1623"/>
        <v>0</v>
      </c>
      <c r="F2066" s="44">
        <f t="shared" si="1631"/>
        <v>0</v>
      </c>
      <c r="G2066" s="44">
        <f t="shared" si="1624"/>
        <v>0</v>
      </c>
      <c r="H2066" s="29">
        <f t="shared" si="1632"/>
        <v>0</v>
      </c>
      <c r="I2066" s="17"/>
      <c r="J2066" s="10">
        <f t="shared" si="1625"/>
        <v>0</v>
      </c>
      <c r="K2066" s="19"/>
      <c r="L2066" s="13"/>
      <c r="M2066" s="2">
        <f t="shared" si="1645"/>
        <v>0</v>
      </c>
      <c r="N2066" s="1">
        <f t="shared" si="1646"/>
        <v>0</v>
      </c>
      <c r="O2066" s="2">
        <f t="shared" si="1647"/>
        <v>0</v>
      </c>
      <c r="P2066" s="2">
        <f t="shared" si="1648"/>
        <v>0</v>
      </c>
      <c r="Q2066" s="2">
        <f t="shared" si="1649"/>
        <v>0</v>
      </c>
      <c r="S2066" s="2">
        <f t="shared" si="1650"/>
        <v>0</v>
      </c>
      <c r="T2066" s="2">
        <f t="shared" si="1651"/>
        <v>0</v>
      </c>
      <c r="U2066" s="2">
        <f t="shared" si="1652"/>
        <v>0</v>
      </c>
      <c r="V2066" s="2">
        <f t="shared" si="1653"/>
        <v>0</v>
      </c>
      <c r="W2066" s="2">
        <f t="shared" si="1654"/>
        <v>0</v>
      </c>
    </row>
    <row r="2067" spans="1:23" s="2" customFormat="1" x14ac:dyDescent="0.25">
      <c r="A2067" s="188" t="s">
        <v>230</v>
      </c>
      <c r="B2067" s="173"/>
      <c r="C2067" s="25" t="s">
        <v>4</v>
      </c>
      <c r="D2067" s="85"/>
      <c r="E2067" s="44">
        <f t="shared" si="1623"/>
        <v>0</v>
      </c>
      <c r="F2067" s="44">
        <f t="shared" si="1631"/>
        <v>0</v>
      </c>
      <c r="G2067" s="44">
        <f t="shared" si="1624"/>
        <v>0</v>
      </c>
      <c r="H2067" s="29">
        <f t="shared" si="1632"/>
        <v>0</v>
      </c>
      <c r="I2067" s="17"/>
      <c r="J2067" s="10">
        <f t="shared" si="1625"/>
        <v>0</v>
      </c>
      <c r="K2067" s="19"/>
      <c r="L2067" s="13"/>
      <c r="M2067" s="2">
        <f t="shared" si="1645"/>
        <v>0</v>
      </c>
      <c r="N2067" s="1">
        <f t="shared" si="1646"/>
        <v>0</v>
      </c>
      <c r="O2067" s="2">
        <f t="shared" si="1647"/>
        <v>0</v>
      </c>
      <c r="P2067" s="2">
        <f t="shared" si="1648"/>
        <v>0</v>
      </c>
      <c r="Q2067" s="2">
        <f t="shared" si="1649"/>
        <v>0</v>
      </c>
      <c r="S2067" s="2">
        <f t="shared" si="1650"/>
        <v>0</v>
      </c>
      <c r="T2067" s="2">
        <f t="shared" si="1651"/>
        <v>0</v>
      </c>
      <c r="U2067" s="2">
        <f t="shared" si="1652"/>
        <v>0</v>
      </c>
      <c r="V2067" s="2">
        <f t="shared" si="1653"/>
        <v>0</v>
      </c>
      <c r="W2067" s="2">
        <f t="shared" si="1654"/>
        <v>0</v>
      </c>
    </row>
    <row r="2068" spans="1:23" s="2" customFormat="1" x14ac:dyDescent="0.25">
      <c r="A2068" s="188" t="s">
        <v>553</v>
      </c>
      <c r="B2068" s="173"/>
      <c r="C2068" s="25" t="s">
        <v>4</v>
      </c>
      <c r="D2068" s="85"/>
      <c r="E2068" s="44">
        <f t="shared" si="1623"/>
        <v>0</v>
      </c>
      <c r="F2068" s="44">
        <f>(D2068+H2068)/2</f>
        <v>0</v>
      </c>
      <c r="G2068" s="44">
        <f t="shared" si="1624"/>
        <v>0</v>
      </c>
      <c r="H2068" s="29">
        <f>INT(D2068/1.5)</f>
        <v>0</v>
      </c>
      <c r="I2068" s="17"/>
      <c r="J2068" s="10">
        <f>IF($K$6&lt;=9999,S2068,IF(AND($K$6&gt;=10000,$K$6&lt;=19999),T2068,IF(AND($K$6&gt;=20000,$K$6&lt;=39999),U2068,IF(AND($K$6&gt;=40000,$K$6&lt;=79999),V2068,IF($K$6&gt;=80000,W2068,0)))))</f>
        <v>0</v>
      </c>
      <c r="K2068" s="19"/>
      <c r="L2068" s="13"/>
      <c r="M2068" s="2">
        <f t="shared" si="1645"/>
        <v>0</v>
      </c>
      <c r="N2068" s="1">
        <f t="shared" si="1646"/>
        <v>0</v>
      </c>
      <c r="O2068" s="2">
        <f t="shared" si="1647"/>
        <v>0</v>
      </c>
      <c r="P2068" s="2">
        <f t="shared" si="1648"/>
        <v>0</v>
      </c>
      <c r="Q2068" s="2">
        <f t="shared" si="1649"/>
        <v>0</v>
      </c>
      <c r="S2068" s="2">
        <f t="shared" si="1650"/>
        <v>0</v>
      </c>
      <c r="T2068" s="2">
        <f t="shared" si="1651"/>
        <v>0</v>
      </c>
      <c r="U2068" s="2">
        <f t="shared" si="1652"/>
        <v>0</v>
      </c>
      <c r="V2068" s="2">
        <f t="shared" si="1653"/>
        <v>0</v>
      </c>
      <c r="W2068" s="2">
        <f t="shared" si="1654"/>
        <v>0</v>
      </c>
    </row>
    <row r="2069" spans="1:23" s="2" customFormat="1" x14ac:dyDescent="0.25">
      <c r="A2069" s="188" t="s">
        <v>231</v>
      </c>
      <c r="B2069" s="173"/>
      <c r="C2069" s="25" t="s">
        <v>4</v>
      </c>
      <c r="D2069" s="85"/>
      <c r="E2069" s="44">
        <f t="shared" si="1623"/>
        <v>0</v>
      </c>
      <c r="F2069" s="44">
        <f t="shared" si="1631"/>
        <v>0</v>
      </c>
      <c r="G2069" s="44">
        <f t="shared" si="1624"/>
        <v>0</v>
      </c>
      <c r="H2069" s="29">
        <f t="shared" si="1632"/>
        <v>0</v>
      </c>
      <c r="I2069" s="17"/>
      <c r="J2069" s="10">
        <f t="shared" si="1625"/>
        <v>0</v>
      </c>
      <c r="K2069" s="19"/>
      <c r="L2069" s="13"/>
      <c r="M2069" s="2">
        <f t="shared" si="1645"/>
        <v>0</v>
      </c>
      <c r="N2069" s="1">
        <f t="shared" si="1646"/>
        <v>0</v>
      </c>
      <c r="O2069" s="2">
        <f t="shared" si="1647"/>
        <v>0</v>
      </c>
      <c r="P2069" s="2">
        <f t="shared" si="1648"/>
        <v>0</v>
      </c>
      <c r="Q2069" s="2">
        <f t="shared" si="1649"/>
        <v>0</v>
      </c>
      <c r="S2069" s="2">
        <f t="shared" si="1650"/>
        <v>0</v>
      </c>
      <c r="T2069" s="2">
        <f t="shared" si="1651"/>
        <v>0</v>
      </c>
      <c r="U2069" s="2">
        <f t="shared" si="1652"/>
        <v>0</v>
      </c>
      <c r="V2069" s="2">
        <f t="shared" si="1653"/>
        <v>0</v>
      </c>
      <c r="W2069" s="2">
        <f t="shared" si="1654"/>
        <v>0</v>
      </c>
    </row>
    <row r="2070" spans="1:23" s="2" customFormat="1" x14ac:dyDescent="0.25">
      <c r="A2070" s="188" t="s">
        <v>232</v>
      </c>
      <c r="B2070" s="173"/>
      <c r="C2070" s="25" t="s">
        <v>4</v>
      </c>
      <c r="D2070" s="85"/>
      <c r="E2070" s="44">
        <f t="shared" si="1623"/>
        <v>0</v>
      </c>
      <c r="F2070" s="44">
        <f t="shared" si="1631"/>
        <v>0</v>
      </c>
      <c r="G2070" s="44">
        <f t="shared" si="1624"/>
        <v>0</v>
      </c>
      <c r="H2070" s="29">
        <f t="shared" si="1632"/>
        <v>0</v>
      </c>
      <c r="I2070" s="17"/>
      <c r="J2070" s="10">
        <f t="shared" si="1625"/>
        <v>0</v>
      </c>
      <c r="K2070" s="19"/>
      <c r="L2070" s="13"/>
      <c r="M2070" s="2">
        <f t="shared" si="1645"/>
        <v>0</v>
      </c>
      <c r="N2070" s="1">
        <f t="shared" si="1646"/>
        <v>0</v>
      </c>
      <c r="O2070" s="2">
        <f t="shared" si="1647"/>
        <v>0</v>
      </c>
      <c r="P2070" s="2">
        <f t="shared" si="1648"/>
        <v>0</v>
      </c>
      <c r="Q2070" s="2">
        <f t="shared" si="1649"/>
        <v>0</v>
      </c>
      <c r="S2070" s="2">
        <f t="shared" si="1650"/>
        <v>0</v>
      </c>
      <c r="T2070" s="2">
        <f t="shared" si="1651"/>
        <v>0</v>
      </c>
      <c r="U2070" s="2">
        <f t="shared" si="1652"/>
        <v>0</v>
      </c>
      <c r="V2070" s="2">
        <f t="shared" si="1653"/>
        <v>0</v>
      </c>
      <c r="W2070" s="2">
        <f t="shared" si="1654"/>
        <v>0</v>
      </c>
    </row>
    <row r="2071" spans="1:23" s="2" customFormat="1" x14ac:dyDescent="0.25">
      <c r="A2071" s="188" t="s">
        <v>233</v>
      </c>
      <c r="B2071" s="173"/>
      <c r="C2071" s="25" t="s">
        <v>4</v>
      </c>
      <c r="D2071" s="85"/>
      <c r="E2071" s="44">
        <f t="shared" si="1623"/>
        <v>0</v>
      </c>
      <c r="F2071" s="44">
        <f t="shared" si="1631"/>
        <v>0</v>
      </c>
      <c r="G2071" s="44">
        <f t="shared" si="1624"/>
        <v>0</v>
      </c>
      <c r="H2071" s="29">
        <f t="shared" si="1632"/>
        <v>0</v>
      </c>
      <c r="I2071" s="17"/>
      <c r="J2071" s="10">
        <f t="shared" si="1625"/>
        <v>0</v>
      </c>
      <c r="K2071" s="19"/>
      <c r="L2071" s="13"/>
      <c r="M2071" s="2">
        <f t="shared" si="1645"/>
        <v>0</v>
      </c>
      <c r="N2071" s="1">
        <f t="shared" si="1646"/>
        <v>0</v>
      </c>
      <c r="O2071" s="2">
        <f t="shared" si="1647"/>
        <v>0</v>
      </c>
      <c r="P2071" s="2">
        <f t="shared" si="1648"/>
        <v>0</v>
      </c>
      <c r="Q2071" s="2">
        <f t="shared" si="1649"/>
        <v>0</v>
      </c>
      <c r="S2071" s="2">
        <f t="shared" si="1650"/>
        <v>0</v>
      </c>
      <c r="T2071" s="2">
        <f t="shared" si="1651"/>
        <v>0</v>
      </c>
      <c r="U2071" s="2">
        <f t="shared" si="1652"/>
        <v>0</v>
      </c>
      <c r="V2071" s="2">
        <f t="shared" si="1653"/>
        <v>0</v>
      </c>
      <c r="W2071" s="2">
        <f t="shared" si="1654"/>
        <v>0</v>
      </c>
    </row>
    <row r="2072" spans="1:23" s="2" customFormat="1" x14ac:dyDescent="0.25">
      <c r="A2072" s="188" t="s">
        <v>234</v>
      </c>
      <c r="B2072" s="173"/>
      <c r="C2072" s="25" t="s">
        <v>4</v>
      </c>
      <c r="D2072" s="85"/>
      <c r="E2072" s="44">
        <f t="shared" si="1623"/>
        <v>0</v>
      </c>
      <c r="F2072" s="44">
        <f t="shared" si="1631"/>
        <v>0</v>
      </c>
      <c r="G2072" s="44">
        <f t="shared" si="1624"/>
        <v>0</v>
      </c>
      <c r="H2072" s="29">
        <f t="shared" si="1632"/>
        <v>0</v>
      </c>
      <c r="I2072" s="17"/>
      <c r="J2072" s="10">
        <f t="shared" si="1625"/>
        <v>0</v>
      </c>
      <c r="K2072" s="19"/>
      <c r="L2072" s="13"/>
      <c r="M2072" s="2">
        <f t="shared" si="1645"/>
        <v>0</v>
      </c>
      <c r="N2072" s="1">
        <f t="shared" si="1646"/>
        <v>0</v>
      </c>
      <c r="O2072" s="2">
        <f t="shared" si="1647"/>
        <v>0</v>
      </c>
      <c r="P2072" s="2">
        <f t="shared" si="1648"/>
        <v>0</v>
      </c>
      <c r="Q2072" s="2">
        <f t="shared" si="1649"/>
        <v>0</v>
      </c>
      <c r="S2072" s="2">
        <f t="shared" si="1650"/>
        <v>0</v>
      </c>
      <c r="T2072" s="2">
        <f t="shared" si="1651"/>
        <v>0</v>
      </c>
      <c r="U2072" s="2">
        <f t="shared" si="1652"/>
        <v>0</v>
      </c>
      <c r="V2072" s="2">
        <f t="shared" si="1653"/>
        <v>0</v>
      </c>
      <c r="W2072" s="2">
        <f t="shared" si="1654"/>
        <v>0</v>
      </c>
    </row>
    <row r="2073" spans="1:23" s="2" customFormat="1" x14ac:dyDescent="0.25">
      <c r="A2073" s="188" t="s">
        <v>235</v>
      </c>
      <c r="B2073" s="173"/>
      <c r="C2073" s="25" t="s">
        <v>4</v>
      </c>
      <c r="D2073" s="85"/>
      <c r="E2073" s="44">
        <f t="shared" si="1623"/>
        <v>0</v>
      </c>
      <c r="F2073" s="44">
        <f t="shared" si="1631"/>
        <v>0</v>
      </c>
      <c r="G2073" s="44">
        <f t="shared" si="1624"/>
        <v>0</v>
      </c>
      <c r="H2073" s="29">
        <f t="shared" si="1632"/>
        <v>0</v>
      </c>
      <c r="I2073" s="17"/>
      <c r="J2073" s="10">
        <f t="shared" si="1625"/>
        <v>0</v>
      </c>
      <c r="K2073" s="19"/>
      <c r="L2073" s="13"/>
      <c r="M2073" s="2">
        <f t="shared" si="1645"/>
        <v>0</v>
      </c>
      <c r="N2073" s="1">
        <f t="shared" si="1646"/>
        <v>0</v>
      </c>
      <c r="O2073" s="2">
        <f t="shared" si="1647"/>
        <v>0</v>
      </c>
      <c r="P2073" s="2">
        <f t="shared" si="1648"/>
        <v>0</v>
      </c>
      <c r="Q2073" s="2">
        <f t="shared" si="1649"/>
        <v>0</v>
      </c>
      <c r="S2073" s="2">
        <f t="shared" si="1650"/>
        <v>0</v>
      </c>
      <c r="T2073" s="2">
        <f t="shared" si="1651"/>
        <v>0</v>
      </c>
      <c r="U2073" s="2">
        <f t="shared" si="1652"/>
        <v>0</v>
      </c>
      <c r="V2073" s="2">
        <f t="shared" si="1653"/>
        <v>0</v>
      </c>
      <c r="W2073" s="2">
        <f t="shared" si="1654"/>
        <v>0</v>
      </c>
    </row>
    <row r="2074" spans="1:23" s="2" customFormat="1" x14ac:dyDescent="0.25">
      <c r="A2074" s="188" t="s">
        <v>236</v>
      </c>
      <c r="B2074" s="173"/>
      <c r="C2074" s="25" t="s">
        <v>4</v>
      </c>
      <c r="D2074" s="85"/>
      <c r="E2074" s="44">
        <f t="shared" si="1623"/>
        <v>0</v>
      </c>
      <c r="F2074" s="44">
        <f t="shared" si="1631"/>
        <v>0</v>
      </c>
      <c r="G2074" s="44">
        <f t="shared" si="1624"/>
        <v>0</v>
      </c>
      <c r="H2074" s="29">
        <f t="shared" si="1632"/>
        <v>0</v>
      </c>
      <c r="I2074" s="17"/>
      <c r="J2074" s="10">
        <f t="shared" si="1625"/>
        <v>0</v>
      </c>
      <c r="K2074" s="19"/>
      <c r="L2074" s="13"/>
      <c r="M2074" s="2">
        <f t="shared" si="1645"/>
        <v>0</v>
      </c>
      <c r="N2074" s="1">
        <f t="shared" si="1646"/>
        <v>0</v>
      </c>
      <c r="O2074" s="2">
        <f t="shared" si="1647"/>
        <v>0</v>
      </c>
      <c r="P2074" s="2">
        <f t="shared" si="1648"/>
        <v>0</v>
      </c>
      <c r="Q2074" s="2">
        <f t="shared" si="1649"/>
        <v>0</v>
      </c>
      <c r="S2074" s="2">
        <f t="shared" si="1650"/>
        <v>0</v>
      </c>
      <c r="T2074" s="2">
        <f t="shared" si="1651"/>
        <v>0</v>
      </c>
      <c r="U2074" s="2">
        <f t="shared" si="1652"/>
        <v>0</v>
      </c>
      <c r="V2074" s="2">
        <f t="shared" si="1653"/>
        <v>0</v>
      </c>
      <c r="W2074" s="2">
        <f t="shared" si="1654"/>
        <v>0</v>
      </c>
    </row>
    <row r="2075" spans="1:23" s="2" customFormat="1" x14ac:dyDescent="0.25">
      <c r="A2075" s="188" t="s">
        <v>237</v>
      </c>
      <c r="B2075" s="173"/>
      <c r="C2075" s="25" t="s">
        <v>4</v>
      </c>
      <c r="D2075" s="85"/>
      <c r="E2075" s="44">
        <f t="shared" si="1623"/>
        <v>0</v>
      </c>
      <c r="F2075" s="44">
        <f t="shared" si="1631"/>
        <v>0</v>
      </c>
      <c r="G2075" s="44">
        <f t="shared" si="1624"/>
        <v>0</v>
      </c>
      <c r="H2075" s="29">
        <f t="shared" si="1632"/>
        <v>0</v>
      </c>
      <c r="I2075" s="17"/>
      <c r="J2075" s="10">
        <f t="shared" si="1625"/>
        <v>0</v>
      </c>
      <c r="K2075" s="19"/>
      <c r="L2075" s="13"/>
      <c r="M2075" s="2">
        <f t="shared" si="1645"/>
        <v>0</v>
      </c>
      <c r="N2075" s="1">
        <f t="shared" si="1646"/>
        <v>0</v>
      </c>
      <c r="O2075" s="2">
        <f t="shared" si="1647"/>
        <v>0</v>
      </c>
      <c r="P2075" s="2">
        <f t="shared" si="1648"/>
        <v>0</v>
      </c>
      <c r="Q2075" s="2">
        <f t="shared" si="1649"/>
        <v>0</v>
      </c>
      <c r="S2075" s="2">
        <f t="shared" si="1650"/>
        <v>0</v>
      </c>
      <c r="T2075" s="2">
        <f t="shared" si="1651"/>
        <v>0</v>
      </c>
      <c r="U2075" s="2">
        <f t="shared" si="1652"/>
        <v>0</v>
      </c>
      <c r="V2075" s="2">
        <f t="shared" si="1653"/>
        <v>0</v>
      </c>
      <c r="W2075" s="2">
        <f t="shared" si="1654"/>
        <v>0</v>
      </c>
    </row>
    <row r="2076" spans="1:23" s="2" customFormat="1" x14ac:dyDescent="0.25">
      <c r="A2076" s="188" t="s">
        <v>238</v>
      </c>
      <c r="B2076" s="173"/>
      <c r="C2076" s="25" t="s">
        <v>4</v>
      </c>
      <c r="D2076" s="85"/>
      <c r="E2076" s="44">
        <f t="shared" si="1623"/>
        <v>0</v>
      </c>
      <c r="F2076" s="44">
        <f t="shared" si="1631"/>
        <v>0</v>
      </c>
      <c r="G2076" s="44">
        <f t="shared" si="1624"/>
        <v>0</v>
      </c>
      <c r="H2076" s="29">
        <f t="shared" si="1632"/>
        <v>0</v>
      </c>
      <c r="I2076" s="17"/>
      <c r="J2076" s="10">
        <f t="shared" si="1625"/>
        <v>0</v>
      </c>
      <c r="K2076" s="19"/>
      <c r="L2076" s="13"/>
      <c r="M2076" s="2">
        <f t="shared" si="1645"/>
        <v>0</v>
      </c>
      <c r="N2076" s="1">
        <f t="shared" si="1646"/>
        <v>0</v>
      </c>
      <c r="O2076" s="2">
        <f t="shared" si="1647"/>
        <v>0</v>
      </c>
      <c r="P2076" s="2">
        <f t="shared" si="1648"/>
        <v>0</v>
      </c>
      <c r="Q2076" s="2">
        <f t="shared" si="1649"/>
        <v>0</v>
      </c>
      <c r="S2076" s="2">
        <f t="shared" si="1650"/>
        <v>0</v>
      </c>
      <c r="T2076" s="2">
        <f t="shared" si="1651"/>
        <v>0</v>
      </c>
      <c r="U2076" s="2">
        <f t="shared" si="1652"/>
        <v>0</v>
      </c>
      <c r="V2076" s="2">
        <f t="shared" si="1653"/>
        <v>0</v>
      </c>
      <c r="W2076" s="2">
        <f t="shared" si="1654"/>
        <v>0</v>
      </c>
    </row>
    <row r="2077" spans="1:23" s="2" customFormat="1" x14ac:dyDescent="0.25">
      <c r="A2077" s="188" t="s">
        <v>239</v>
      </c>
      <c r="B2077" s="173"/>
      <c r="C2077" s="25" t="s">
        <v>4</v>
      </c>
      <c r="D2077" s="85"/>
      <c r="E2077" s="44">
        <f t="shared" si="1623"/>
        <v>0</v>
      </c>
      <c r="F2077" s="44">
        <f t="shared" si="1631"/>
        <v>0</v>
      </c>
      <c r="G2077" s="44">
        <f t="shared" si="1624"/>
        <v>0</v>
      </c>
      <c r="H2077" s="29">
        <f t="shared" si="1632"/>
        <v>0</v>
      </c>
      <c r="I2077" s="17"/>
      <c r="J2077" s="10">
        <f t="shared" si="1625"/>
        <v>0</v>
      </c>
      <c r="K2077" s="19"/>
      <c r="L2077" s="13"/>
      <c r="M2077" s="2">
        <f t="shared" si="1645"/>
        <v>0</v>
      </c>
      <c r="N2077" s="1">
        <f t="shared" si="1646"/>
        <v>0</v>
      </c>
      <c r="O2077" s="2">
        <f t="shared" si="1647"/>
        <v>0</v>
      </c>
      <c r="P2077" s="2">
        <f t="shared" si="1648"/>
        <v>0</v>
      </c>
      <c r="Q2077" s="2">
        <f t="shared" si="1649"/>
        <v>0</v>
      </c>
      <c r="S2077" s="2">
        <f t="shared" si="1650"/>
        <v>0</v>
      </c>
      <c r="T2077" s="2">
        <f t="shared" si="1651"/>
        <v>0</v>
      </c>
      <c r="U2077" s="2">
        <f t="shared" si="1652"/>
        <v>0</v>
      </c>
      <c r="V2077" s="2">
        <f t="shared" si="1653"/>
        <v>0</v>
      </c>
      <c r="W2077" s="2">
        <f t="shared" si="1654"/>
        <v>0</v>
      </c>
    </row>
    <row r="2078" spans="1:23" s="2" customFormat="1" x14ac:dyDescent="0.25">
      <c r="A2078" s="188" t="s">
        <v>240</v>
      </c>
      <c r="B2078" s="173"/>
      <c r="C2078" s="25" t="s">
        <v>4</v>
      </c>
      <c r="D2078" s="85"/>
      <c r="E2078" s="44">
        <f t="shared" si="1623"/>
        <v>0</v>
      </c>
      <c r="F2078" s="44">
        <f t="shared" si="1631"/>
        <v>0</v>
      </c>
      <c r="G2078" s="44">
        <f t="shared" si="1624"/>
        <v>0</v>
      </c>
      <c r="H2078" s="29">
        <f t="shared" si="1632"/>
        <v>0</v>
      </c>
      <c r="I2078" s="17"/>
      <c r="J2078" s="10">
        <f t="shared" si="1625"/>
        <v>0</v>
      </c>
      <c r="K2078" s="19"/>
      <c r="L2078" s="13"/>
      <c r="M2078" s="2">
        <f t="shared" si="1645"/>
        <v>0</v>
      </c>
      <c r="N2078" s="1">
        <f t="shared" si="1646"/>
        <v>0</v>
      </c>
      <c r="O2078" s="2">
        <f t="shared" si="1647"/>
        <v>0</v>
      </c>
      <c r="P2078" s="2">
        <f t="shared" si="1648"/>
        <v>0</v>
      </c>
      <c r="Q2078" s="2">
        <f t="shared" si="1649"/>
        <v>0</v>
      </c>
      <c r="S2078" s="2">
        <f t="shared" si="1650"/>
        <v>0</v>
      </c>
      <c r="T2078" s="2">
        <f t="shared" si="1651"/>
        <v>0</v>
      </c>
      <c r="U2078" s="2">
        <f t="shared" si="1652"/>
        <v>0</v>
      </c>
      <c r="V2078" s="2">
        <f t="shared" si="1653"/>
        <v>0</v>
      </c>
      <c r="W2078" s="2">
        <f t="shared" si="1654"/>
        <v>0</v>
      </c>
    </row>
    <row r="2079" spans="1:23" s="2" customFormat="1" x14ac:dyDescent="0.25">
      <c r="A2079" s="188" t="s">
        <v>241</v>
      </c>
      <c r="B2079" s="173"/>
      <c r="C2079" s="25" t="s">
        <v>4</v>
      </c>
      <c r="D2079" s="85"/>
      <c r="E2079" s="44">
        <f t="shared" si="1623"/>
        <v>0</v>
      </c>
      <c r="F2079" s="44">
        <f t="shared" si="1631"/>
        <v>0</v>
      </c>
      <c r="G2079" s="44">
        <f t="shared" si="1624"/>
        <v>0</v>
      </c>
      <c r="H2079" s="29">
        <f t="shared" si="1632"/>
        <v>0</v>
      </c>
      <c r="I2079" s="17"/>
      <c r="J2079" s="10">
        <f t="shared" si="1625"/>
        <v>0</v>
      </c>
      <c r="K2079" s="19"/>
      <c r="L2079" s="13"/>
      <c r="M2079" s="2">
        <f t="shared" si="1645"/>
        <v>0</v>
      </c>
      <c r="N2079" s="1">
        <f t="shared" si="1646"/>
        <v>0</v>
      </c>
      <c r="O2079" s="2">
        <f t="shared" si="1647"/>
        <v>0</v>
      </c>
      <c r="P2079" s="2">
        <f t="shared" si="1648"/>
        <v>0</v>
      </c>
      <c r="Q2079" s="2">
        <f t="shared" si="1649"/>
        <v>0</v>
      </c>
      <c r="S2079" s="2">
        <f t="shared" si="1650"/>
        <v>0</v>
      </c>
      <c r="T2079" s="2">
        <f t="shared" si="1651"/>
        <v>0</v>
      </c>
      <c r="U2079" s="2">
        <f t="shared" si="1652"/>
        <v>0</v>
      </c>
      <c r="V2079" s="2">
        <f t="shared" si="1653"/>
        <v>0</v>
      </c>
      <c r="W2079" s="2">
        <f t="shared" si="1654"/>
        <v>0</v>
      </c>
    </row>
    <row r="2080" spans="1:23" s="2" customFormat="1" x14ac:dyDescent="0.25">
      <c r="A2080" s="188" t="s">
        <v>242</v>
      </c>
      <c r="B2080" s="173"/>
      <c r="C2080" s="25" t="s">
        <v>4</v>
      </c>
      <c r="D2080" s="85"/>
      <c r="E2080" s="44">
        <f t="shared" si="1623"/>
        <v>0</v>
      </c>
      <c r="F2080" s="44">
        <f t="shared" si="1631"/>
        <v>0</v>
      </c>
      <c r="G2080" s="44">
        <f t="shared" si="1624"/>
        <v>0</v>
      </c>
      <c r="H2080" s="29">
        <f t="shared" si="1632"/>
        <v>0</v>
      </c>
      <c r="I2080" s="17"/>
      <c r="J2080" s="10">
        <f t="shared" si="1625"/>
        <v>0</v>
      </c>
      <c r="K2080" s="19"/>
      <c r="L2080" s="13"/>
      <c r="M2080" s="2">
        <f t="shared" si="1645"/>
        <v>0</v>
      </c>
      <c r="N2080" s="1">
        <f t="shared" si="1646"/>
        <v>0</v>
      </c>
      <c r="O2080" s="2">
        <f t="shared" si="1647"/>
        <v>0</v>
      </c>
      <c r="P2080" s="2">
        <f t="shared" si="1648"/>
        <v>0</v>
      </c>
      <c r="Q2080" s="2">
        <f t="shared" si="1649"/>
        <v>0</v>
      </c>
      <c r="S2080" s="2">
        <f t="shared" si="1650"/>
        <v>0</v>
      </c>
      <c r="T2080" s="2">
        <f t="shared" si="1651"/>
        <v>0</v>
      </c>
      <c r="U2080" s="2">
        <f t="shared" si="1652"/>
        <v>0</v>
      </c>
      <c r="V2080" s="2">
        <f t="shared" si="1653"/>
        <v>0</v>
      </c>
      <c r="W2080" s="2">
        <f t="shared" si="1654"/>
        <v>0</v>
      </c>
    </row>
    <row r="2081" spans="1:23" s="2" customFormat="1" x14ac:dyDescent="0.25">
      <c r="A2081" s="188" t="s">
        <v>243</v>
      </c>
      <c r="B2081" s="173"/>
      <c r="C2081" s="25" t="s">
        <v>4</v>
      </c>
      <c r="D2081" s="85"/>
      <c r="E2081" s="44">
        <f t="shared" si="1623"/>
        <v>0</v>
      </c>
      <c r="F2081" s="44">
        <f t="shared" si="1631"/>
        <v>0</v>
      </c>
      <c r="G2081" s="44">
        <f t="shared" si="1624"/>
        <v>0</v>
      </c>
      <c r="H2081" s="29">
        <f t="shared" si="1632"/>
        <v>0</v>
      </c>
      <c r="I2081" s="17"/>
      <c r="J2081" s="10">
        <f t="shared" si="1625"/>
        <v>0</v>
      </c>
      <c r="K2081" s="19"/>
      <c r="L2081" s="13"/>
      <c r="M2081" s="2">
        <f t="shared" si="1645"/>
        <v>0</v>
      </c>
      <c r="N2081" s="1">
        <f t="shared" si="1646"/>
        <v>0</v>
      </c>
      <c r="O2081" s="2">
        <f t="shared" si="1647"/>
        <v>0</v>
      </c>
      <c r="P2081" s="2">
        <f t="shared" si="1648"/>
        <v>0</v>
      </c>
      <c r="Q2081" s="2">
        <f t="shared" si="1649"/>
        <v>0</v>
      </c>
      <c r="S2081" s="2">
        <f t="shared" si="1650"/>
        <v>0</v>
      </c>
      <c r="T2081" s="2">
        <f t="shared" si="1651"/>
        <v>0</v>
      </c>
      <c r="U2081" s="2">
        <f t="shared" si="1652"/>
        <v>0</v>
      </c>
      <c r="V2081" s="2">
        <f t="shared" si="1653"/>
        <v>0</v>
      </c>
      <c r="W2081" s="2">
        <f t="shared" si="1654"/>
        <v>0</v>
      </c>
    </row>
    <row r="2082" spans="1:23" s="2" customFormat="1" x14ac:dyDescent="0.25">
      <c r="A2082" s="188" t="s">
        <v>244</v>
      </c>
      <c r="B2082" s="173"/>
      <c r="C2082" s="25" t="s">
        <v>4</v>
      </c>
      <c r="D2082" s="85"/>
      <c r="E2082" s="44">
        <f t="shared" si="1623"/>
        <v>0</v>
      </c>
      <c r="F2082" s="44">
        <f t="shared" si="1631"/>
        <v>0</v>
      </c>
      <c r="G2082" s="44">
        <f t="shared" si="1624"/>
        <v>0</v>
      </c>
      <c r="H2082" s="29">
        <f t="shared" si="1632"/>
        <v>0</v>
      </c>
      <c r="I2082" s="17"/>
      <c r="J2082" s="10">
        <f t="shared" si="1625"/>
        <v>0</v>
      </c>
      <c r="K2082" s="19"/>
      <c r="L2082" s="13"/>
      <c r="M2082" s="2">
        <f t="shared" si="1645"/>
        <v>0</v>
      </c>
      <c r="N2082" s="1">
        <f t="shared" si="1646"/>
        <v>0</v>
      </c>
      <c r="O2082" s="2">
        <f t="shared" si="1647"/>
        <v>0</v>
      </c>
      <c r="P2082" s="2">
        <f t="shared" si="1648"/>
        <v>0</v>
      </c>
      <c r="Q2082" s="2">
        <f t="shared" si="1649"/>
        <v>0</v>
      </c>
      <c r="S2082" s="2">
        <f t="shared" si="1650"/>
        <v>0</v>
      </c>
      <c r="T2082" s="2">
        <f t="shared" si="1651"/>
        <v>0</v>
      </c>
      <c r="U2082" s="2">
        <f t="shared" si="1652"/>
        <v>0</v>
      </c>
      <c r="V2082" s="2">
        <f t="shared" si="1653"/>
        <v>0</v>
      </c>
      <c r="W2082" s="2">
        <f t="shared" si="1654"/>
        <v>0</v>
      </c>
    </row>
    <row r="2083" spans="1:23" s="2" customFormat="1" x14ac:dyDescent="0.25">
      <c r="A2083" s="188" t="s">
        <v>554</v>
      </c>
      <c r="B2083" s="173"/>
      <c r="C2083" s="25" t="s">
        <v>4</v>
      </c>
      <c r="D2083" s="85"/>
      <c r="E2083" s="44">
        <f t="shared" si="1623"/>
        <v>0</v>
      </c>
      <c r="F2083" s="44">
        <f>(D2083+H2083)/2</f>
        <v>0</v>
      </c>
      <c r="G2083" s="44">
        <f t="shared" si="1624"/>
        <v>0</v>
      </c>
      <c r="H2083" s="29">
        <f>INT(D2083/1.5)</f>
        <v>0</v>
      </c>
      <c r="I2083" s="17"/>
      <c r="J2083" s="10">
        <f>IF($K$6&lt;=9999,S2083,IF(AND($K$6&gt;=10000,$K$6&lt;=19999),T2083,IF(AND($K$6&gt;=20000,$K$6&lt;=39999),U2083,IF(AND($K$6&gt;=40000,$K$6&lt;=79999),V2083,IF($K$6&gt;=80000,W2083,0)))))</f>
        <v>0</v>
      </c>
      <c r="K2083" s="19"/>
      <c r="L2083" s="13"/>
      <c r="M2083" s="2">
        <f t="shared" si="1645"/>
        <v>0</v>
      </c>
      <c r="N2083" s="1">
        <f t="shared" si="1646"/>
        <v>0</v>
      </c>
      <c r="O2083" s="2">
        <f t="shared" si="1647"/>
        <v>0</v>
      </c>
      <c r="P2083" s="2">
        <f t="shared" si="1648"/>
        <v>0</v>
      </c>
      <c r="Q2083" s="2">
        <f t="shared" si="1649"/>
        <v>0</v>
      </c>
      <c r="S2083" s="2">
        <f t="shared" si="1650"/>
        <v>0</v>
      </c>
      <c r="T2083" s="2">
        <f t="shared" si="1651"/>
        <v>0</v>
      </c>
      <c r="U2083" s="2">
        <f t="shared" si="1652"/>
        <v>0</v>
      </c>
      <c r="V2083" s="2">
        <f t="shared" si="1653"/>
        <v>0</v>
      </c>
      <c r="W2083" s="2">
        <f t="shared" si="1654"/>
        <v>0</v>
      </c>
    </row>
    <row r="2084" spans="1:23" s="2" customFormat="1" x14ac:dyDescent="0.25">
      <c r="A2084" s="188" t="s">
        <v>245</v>
      </c>
      <c r="B2084" s="173"/>
      <c r="C2084" s="25" t="s">
        <v>4</v>
      </c>
      <c r="D2084" s="85"/>
      <c r="E2084" s="44">
        <f t="shared" si="1623"/>
        <v>0</v>
      </c>
      <c r="F2084" s="44">
        <f t="shared" si="1631"/>
        <v>0</v>
      </c>
      <c r="G2084" s="44">
        <f t="shared" si="1624"/>
        <v>0</v>
      </c>
      <c r="H2084" s="29">
        <f t="shared" si="1632"/>
        <v>0</v>
      </c>
      <c r="I2084" s="17"/>
      <c r="J2084" s="10">
        <f t="shared" si="1625"/>
        <v>0</v>
      </c>
      <c r="K2084" s="19"/>
      <c r="L2084" s="13"/>
      <c r="M2084" s="2">
        <f t="shared" si="1645"/>
        <v>0</v>
      </c>
      <c r="N2084" s="1">
        <f t="shared" si="1646"/>
        <v>0</v>
      </c>
      <c r="O2084" s="2">
        <f t="shared" si="1647"/>
        <v>0</v>
      </c>
      <c r="P2084" s="2">
        <f t="shared" si="1648"/>
        <v>0</v>
      </c>
      <c r="Q2084" s="2">
        <f t="shared" si="1649"/>
        <v>0</v>
      </c>
      <c r="S2084" s="2">
        <f t="shared" si="1650"/>
        <v>0</v>
      </c>
      <c r="T2084" s="2">
        <f t="shared" si="1651"/>
        <v>0</v>
      </c>
      <c r="U2084" s="2">
        <f t="shared" si="1652"/>
        <v>0</v>
      </c>
      <c r="V2084" s="2">
        <f t="shared" si="1653"/>
        <v>0</v>
      </c>
      <c r="W2084" s="2">
        <f t="shared" si="1654"/>
        <v>0</v>
      </c>
    </row>
    <row r="2085" spans="1:23" s="2" customFormat="1" x14ac:dyDescent="0.25">
      <c r="A2085" s="188" t="s">
        <v>247</v>
      </c>
      <c r="B2085" s="173"/>
      <c r="C2085" s="25" t="s">
        <v>4</v>
      </c>
      <c r="D2085" s="85"/>
      <c r="E2085" s="44">
        <f t="shared" si="1623"/>
        <v>0</v>
      </c>
      <c r="F2085" s="44">
        <f t="shared" si="1631"/>
        <v>0</v>
      </c>
      <c r="G2085" s="44">
        <f t="shared" si="1624"/>
        <v>0</v>
      </c>
      <c r="H2085" s="29">
        <f t="shared" si="1632"/>
        <v>0</v>
      </c>
      <c r="I2085" s="17"/>
      <c r="J2085" s="10">
        <f t="shared" si="1625"/>
        <v>0</v>
      </c>
      <c r="K2085" s="19"/>
      <c r="L2085" s="13"/>
      <c r="M2085" s="2">
        <f t="shared" si="1645"/>
        <v>0</v>
      </c>
      <c r="N2085" s="1">
        <f t="shared" si="1646"/>
        <v>0</v>
      </c>
      <c r="O2085" s="2">
        <f t="shared" si="1647"/>
        <v>0</v>
      </c>
      <c r="P2085" s="2">
        <f t="shared" si="1648"/>
        <v>0</v>
      </c>
      <c r="Q2085" s="2">
        <f t="shared" si="1649"/>
        <v>0</v>
      </c>
      <c r="S2085" s="2">
        <f t="shared" si="1650"/>
        <v>0</v>
      </c>
      <c r="T2085" s="2">
        <f t="shared" si="1651"/>
        <v>0</v>
      </c>
      <c r="U2085" s="2">
        <f t="shared" si="1652"/>
        <v>0</v>
      </c>
      <c r="V2085" s="2">
        <f t="shared" si="1653"/>
        <v>0</v>
      </c>
      <c r="W2085" s="2">
        <f t="shared" si="1654"/>
        <v>0</v>
      </c>
    </row>
    <row r="2086" spans="1:23" s="2" customFormat="1" x14ac:dyDescent="0.25">
      <c r="A2086" s="188" t="s">
        <v>246</v>
      </c>
      <c r="B2086" s="173"/>
      <c r="C2086" s="25" t="s">
        <v>4</v>
      </c>
      <c r="D2086" s="85"/>
      <c r="E2086" s="44">
        <f t="shared" si="1623"/>
        <v>0</v>
      </c>
      <c r="F2086" s="44">
        <f t="shared" si="1631"/>
        <v>0</v>
      </c>
      <c r="G2086" s="44">
        <f t="shared" si="1624"/>
        <v>0</v>
      </c>
      <c r="H2086" s="29">
        <f t="shared" si="1632"/>
        <v>0</v>
      </c>
      <c r="I2086" s="17"/>
      <c r="J2086" s="10">
        <f t="shared" si="1625"/>
        <v>0</v>
      </c>
      <c r="K2086" s="19"/>
      <c r="L2086" s="13"/>
      <c r="M2086" s="2">
        <f t="shared" si="1645"/>
        <v>0</v>
      </c>
      <c r="N2086" s="1">
        <f t="shared" si="1646"/>
        <v>0</v>
      </c>
      <c r="O2086" s="2">
        <f t="shared" si="1647"/>
        <v>0</v>
      </c>
      <c r="P2086" s="2">
        <f t="shared" si="1648"/>
        <v>0</v>
      </c>
      <c r="Q2086" s="2">
        <f t="shared" si="1649"/>
        <v>0</v>
      </c>
      <c r="S2086" s="2">
        <f t="shared" si="1650"/>
        <v>0</v>
      </c>
      <c r="T2086" s="2">
        <f t="shared" si="1651"/>
        <v>0</v>
      </c>
      <c r="U2086" s="2">
        <f t="shared" si="1652"/>
        <v>0</v>
      </c>
      <c r="V2086" s="2">
        <f t="shared" si="1653"/>
        <v>0</v>
      </c>
      <c r="W2086" s="2">
        <f t="shared" si="1654"/>
        <v>0</v>
      </c>
    </row>
    <row r="2087" spans="1:23" s="2" customFormat="1" x14ac:dyDescent="0.25">
      <c r="A2087" s="188" t="s">
        <v>248</v>
      </c>
      <c r="B2087" s="173"/>
      <c r="C2087" s="25" t="s">
        <v>4</v>
      </c>
      <c r="D2087" s="85"/>
      <c r="E2087" s="44">
        <f t="shared" si="1623"/>
        <v>0</v>
      </c>
      <c r="F2087" s="44">
        <f t="shared" si="1631"/>
        <v>0</v>
      </c>
      <c r="G2087" s="44">
        <f t="shared" si="1624"/>
        <v>0</v>
      </c>
      <c r="H2087" s="29">
        <f t="shared" si="1632"/>
        <v>0</v>
      </c>
      <c r="I2087" s="17"/>
      <c r="J2087" s="10">
        <f t="shared" si="1625"/>
        <v>0</v>
      </c>
      <c r="K2087" s="19"/>
      <c r="L2087" s="13"/>
      <c r="M2087" s="2">
        <f t="shared" si="1645"/>
        <v>0</v>
      </c>
      <c r="N2087" s="1">
        <f t="shared" si="1646"/>
        <v>0</v>
      </c>
      <c r="O2087" s="2">
        <f t="shared" si="1647"/>
        <v>0</v>
      </c>
      <c r="P2087" s="2">
        <f t="shared" si="1648"/>
        <v>0</v>
      </c>
      <c r="Q2087" s="2">
        <f t="shared" si="1649"/>
        <v>0</v>
      </c>
      <c r="S2087" s="2">
        <f t="shared" si="1650"/>
        <v>0</v>
      </c>
      <c r="T2087" s="2">
        <f t="shared" si="1651"/>
        <v>0</v>
      </c>
      <c r="U2087" s="2">
        <f t="shared" si="1652"/>
        <v>0</v>
      </c>
      <c r="V2087" s="2">
        <f t="shared" si="1653"/>
        <v>0</v>
      </c>
      <c r="W2087" s="2">
        <f t="shared" si="1654"/>
        <v>0</v>
      </c>
    </row>
    <row r="2088" spans="1:23" s="2" customFormat="1" x14ac:dyDescent="0.25">
      <c r="A2088" s="188" t="s">
        <v>249</v>
      </c>
      <c r="B2088" s="173"/>
      <c r="C2088" s="25" t="s">
        <v>4</v>
      </c>
      <c r="D2088" s="85"/>
      <c r="E2088" s="44">
        <f t="shared" si="1623"/>
        <v>0</v>
      </c>
      <c r="F2088" s="44">
        <f t="shared" si="1631"/>
        <v>0</v>
      </c>
      <c r="G2088" s="44">
        <f t="shared" si="1624"/>
        <v>0</v>
      </c>
      <c r="H2088" s="29">
        <f t="shared" si="1632"/>
        <v>0</v>
      </c>
      <c r="I2088" s="17"/>
      <c r="J2088" s="10">
        <f t="shared" si="1625"/>
        <v>0</v>
      </c>
      <c r="K2088" s="19"/>
      <c r="L2088" s="13"/>
      <c r="M2088" s="2">
        <f t="shared" si="1645"/>
        <v>0</v>
      </c>
      <c r="N2088" s="1">
        <f t="shared" si="1646"/>
        <v>0</v>
      </c>
      <c r="O2088" s="2">
        <f t="shared" si="1647"/>
        <v>0</v>
      </c>
      <c r="P2088" s="2">
        <f t="shared" si="1648"/>
        <v>0</v>
      </c>
      <c r="Q2088" s="2">
        <f t="shared" si="1649"/>
        <v>0</v>
      </c>
      <c r="S2088" s="2">
        <f t="shared" si="1650"/>
        <v>0</v>
      </c>
      <c r="T2088" s="2">
        <f t="shared" si="1651"/>
        <v>0</v>
      </c>
      <c r="U2088" s="2">
        <f t="shared" si="1652"/>
        <v>0</v>
      </c>
      <c r="V2088" s="2">
        <f t="shared" si="1653"/>
        <v>0</v>
      </c>
      <c r="W2088" s="2">
        <f t="shared" si="1654"/>
        <v>0</v>
      </c>
    </row>
    <row r="2089" spans="1:23" s="2" customFormat="1" x14ac:dyDescent="0.25">
      <c r="A2089" s="188" t="s">
        <v>250</v>
      </c>
      <c r="B2089" s="173"/>
      <c r="C2089" s="25" t="s">
        <v>4</v>
      </c>
      <c r="D2089" s="85"/>
      <c r="E2089" s="44">
        <f t="shared" si="1623"/>
        <v>0</v>
      </c>
      <c r="F2089" s="44">
        <f t="shared" si="1631"/>
        <v>0</v>
      </c>
      <c r="G2089" s="44">
        <f t="shared" si="1624"/>
        <v>0</v>
      </c>
      <c r="H2089" s="29">
        <f t="shared" si="1632"/>
        <v>0</v>
      </c>
      <c r="I2089" s="17"/>
      <c r="J2089" s="10">
        <f t="shared" si="1625"/>
        <v>0</v>
      </c>
      <c r="K2089" s="19"/>
      <c r="L2089" s="13"/>
      <c r="M2089" s="2">
        <f t="shared" si="1645"/>
        <v>0</v>
      </c>
      <c r="N2089" s="1">
        <f t="shared" si="1646"/>
        <v>0</v>
      </c>
      <c r="O2089" s="2">
        <f t="shared" si="1647"/>
        <v>0</v>
      </c>
      <c r="P2089" s="2">
        <f t="shared" si="1648"/>
        <v>0</v>
      </c>
      <c r="Q2089" s="2">
        <f t="shared" si="1649"/>
        <v>0</v>
      </c>
      <c r="S2089" s="2">
        <f t="shared" si="1650"/>
        <v>0</v>
      </c>
      <c r="T2089" s="2">
        <f t="shared" si="1651"/>
        <v>0</v>
      </c>
      <c r="U2089" s="2">
        <f t="shared" si="1652"/>
        <v>0</v>
      </c>
      <c r="V2089" s="2">
        <f t="shared" si="1653"/>
        <v>0</v>
      </c>
      <c r="W2089" s="2">
        <f t="shared" si="1654"/>
        <v>0</v>
      </c>
    </row>
    <row r="2090" spans="1:23" s="2" customFormat="1" x14ac:dyDescent="0.25">
      <c r="A2090" s="188" t="s">
        <v>251</v>
      </c>
      <c r="B2090" s="173"/>
      <c r="C2090" s="25" t="s">
        <v>4</v>
      </c>
      <c r="D2090" s="85"/>
      <c r="E2090" s="44">
        <f t="shared" si="1623"/>
        <v>0</v>
      </c>
      <c r="F2090" s="44">
        <f t="shared" si="1631"/>
        <v>0</v>
      </c>
      <c r="G2090" s="44">
        <f t="shared" si="1624"/>
        <v>0</v>
      </c>
      <c r="H2090" s="29">
        <f t="shared" si="1632"/>
        <v>0</v>
      </c>
      <c r="I2090" s="17"/>
      <c r="J2090" s="10">
        <f t="shared" si="1625"/>
        <v>0</v>
      </c>
      <c r="K2090" s="19"/>
      <c r="L2090" s="13"/>
      <c r="M2090" s="2">
        <f t="shared" si="1645"/>
        <v>0</v>
      </c>
      <c r="N2090" s="1">
        <f t="shared" si="1646"/>
        <v>0</v>
      </c>
      <c r="O2090" s="2">
        <f t="shared" si="1647"/>
        <v>0</v>
      </c>
      <c r="P2090" s="2">
        <f t="shared" si="1648"/>
        <v>0</v>
      </c>
      <c r="Q2090" s="2">
        <f t="shared" si="1649"/>
        <v>0</v>
      </c>
      <c r="S2090" s="2">
        <f t="shared" si="1650"/>
        <v>0</v>
      </c>
      <c r="T2090" s="2">
        <f t="shared" si="1651"/>
        <v>0</v>
      </c>
      <c r="U2090" s="2">
        <f t="shared" si="1652"/>
        <v>0</v>
      </c>
      <c r="V2090" s="2">
        <f t="shared" si="1653"/>
        <v>0</v>
      </c>
      <c r="W2090" s="2">
        <f t="shared" si="1654"/>
        <v>0</v>
      </c>
    </row>
    <row r="2091" spans="1:23" s="2" customFormat="1" x14ac:dyDescent="0.25">
      <c r="A2091" s="188" t="s">
        <v>252</v>
      </c>
      <c r="B2091" s="173"/>
      <c r="C2091" s="25" t="s">
        <v>4</v>
      </c>
      <c r="D2091" s="85"/>
      <c r="E2091" s="44">
        <f t="shared" si="1623"/>
        <v>0</v>
      </c>
      <c r="F2091" s="44">
        <f t="shared" si="1631"/>
        <v>0</v>
      </c>
      <c r="G2091" s="44">
        <f t="shared" si="1624"/>
        <v>0</v>
      </c>
      <c r="H2091" s="29">
        <f t="shared" si="1632"/>
        <v>0</v>
      </c>
      <c r="I2091" s="17"/>
      <c r="J2091" s="10">
        <f t="shared" si="1625"/>
        <v>0</v>
      </c>
      <c r="K2091" s="19"/>
      <c r="L2091" s="13"/>
      <c r="M2091" s="2">
        <f t="shared" si="1645"/>
        <v>0</v>
      </c>
      <c r="N2091" s="1">
        <f t="shared" si="1646"/>
        <v>0</v>
      </c>
      <c r="O2091" s="2">
        <f t="shared" si="1647"/>
        <v>0</v>
      </c>
      <c r="P2091" s="2">
        <f t="shared" si="1648"/>
        <v>0</v>
      </c>
      <c r="Q2091" s="2">
        <f t="shared" si="1649"/>
        <v>0</v>
      </c>
      <c r="S2091" s="2">
        <f t="shared" si="1650"/>
        <v>0</v>
      </c>
      <c r="T2091" s="2">
        <f t="shared" si="1651"/>
        <v>0</v>
      </c>
      <c r="U2091" s="2">
        <f t="shared" si="1652"/>
        <v>0</v>
      </c>
      <c r="V2091" s="2">
        <f t="shared" si="1653"/>
        <v>0</v>
      </c>
      <c r="W2091" s="2">
        <f t="shared" si="1654"/>
        <v>0</v>
      </c>
    </row>
    <row r="2092" spans="1:23" s="2" customFormat="1" x14ac:dyDescent="0.25">
      <c r="A2092" s="188" t="s">
        <v>253</v>
      </c>
      <c r="B2092" s="173"/>
      <c r="C2092" s="25" t="s">
        <v>4</v>
      </c>
      <c r="D2092" s="85"/>
      <c r="E2092" s="44">
        <f t="shared" si="1623"/>
        <v>0</v>
      </c>
      <c r="F2092" s="44">
        <f t="shared" si="1631"/>
        <v>0</v>
      </c>
      <c r="G2092" s="44">
        <f t="shared" si="1624"/>
        <v>0</v>
      </c>
      <c r="H2092" s="29">
        <f t="shared" si="1632"/>
        <v>0</v>
      </c>
      <c r="I2092" s="17"/>
      <c r="J2092" s="10">
        <f t="shared" si="1625"/>
        <v>0</v>
      </c>
      <c r="K2092" s="19"/>
      <c r="L2092" s="13"/>
      <c r="M2092" s="2">
        <f t="shared" si="1645"/>
        <v>0</v>
      </c>
      <c r="N2092" s="1">
        <f t="shared" si="1646"/>
        <v>0</v>
      </c>
      <c r="O2092" s="2">
        <f t="shared" si="1647"/>
        <v>0</v>
      </c>
      <c r="P2092" s="2">
        <f t="shared" si="1648"/>
        <v>0</v>
      </c>
      <c r="Q2092" s="2">
        <f t="shared" si="1649"/>
        <v>0</v>
      </c>
      <c r="S2092" s="2">
        <f t="shared" si="1650"/>
        <v>0</v>
      </c>
      <c r="T2092" s="2">
        <f t="shared" si="1651"/>
        <v>0</v>
      </c>
      <c r="U2092" s="2">
        <f t="shared" si="1652"/>
        <v>0</v>
      </c>
      <c r="V2092" s="2">
        <f t="shared" si="1653"/>
        <v>0</v>
      </c>
      <c r="W2092" s="2">
        <f t="shared" si="1654"/>
        <v>0</v>
      </c>
    </row>
    <row r="2093" spans="1:23" s="2" customFormat="1" x14ac:dyDescent="0.25">
      <c r="A2093" s="188" t="s">
        <v>254</v>
      </c>
      <c r="B2093" s="173"/>
      <c r="C2093" s="25" t="s">
        <v>4</v>
      </c>
      <c r="D2093" s="85"/>
      <c r="E2093" s="44">
        <f t="shared" si="1623"/>
        <v>0</v>
      </c>
      <c r="F2093" s="44">
        <f t="shared" si="1631"/>
        <v>0</v>
      </c>
      <c r="G2093" s="44">
        <f t="shared" si="1624"/>
        <v>0</v>
      </c>
      <c r="H2093" s="29">
        <f t="shared" si="1632"/>
        <v>0</v>
      </c>
      <c r="I2093" s="17"/>
      <c r="J2093" s="10">
        <f t="shared" si="1625"/>
        <v>0</v>
      </c>
      <c r="K2093" s="19"/>
      <c r="L2093" s="13"/>
      <c r="M2093" s="2">
        <f t="shared" si="1645"/>
        <v>0</v>
      </c>
      <c r="N2093" s="1">
        <f t="shared" si="1646"/>
        <v>0</v>
      </c>
      <c r="O2093" s="2">
        <f t="shared" si="1647"/>
        <v>0</v>
      </c>
      <c r="P2093" s="2">
        <f t="shared" si="1648"/>
        <v>0</v>
      </c>
      <c r="Q2093" s="2">
        <f t="shared" si="1649"/>
        <v>0</v>
      </c>
      <c r="S2093" s="2">
        <f t="shared" si="1650"/>
        <v>0</v>
      </c>
      <c r="T2093" s="2">
        <f t="shared" si="1651"/>
        <v>0</v>
      </c>
      <c r="U2093" s="2">
        <f t="shared" si="1652"/>
        <v>0</v>
      </c>
      <c r="V2093" s="2">
        <f t="shared" si="1653"/>
        <v>0</v>
      </c>
      <c r="W2093" s="2">
        <f t="shared" si="1654"/>
        <v>0</v>
      </c>
    </row>
    <row r="2094" spans="1:23" s="2" customFormat="1" x14ac:dyDescent="0.25">
      <c r="A2094" s="188" t="s">
        <v>255</v>
      </c>
      <c r="B2094" s="173"/>
      <c r="C2094" s="25" t="s">
        <v>4</v>
      </c>
      <c r="D2094" s="85"/>
      <c r="E2094" s="44">
        <f t="shared" si="1623"/>
        <v>0</v>
      </c>
      <c r="F2094" s="44">
        <f t="shared" si="1631"/>
        <v>0</v>
      </c>
      <c r="G2094" s="44">
        <f t="shared" si="1624"/>
        <v>0</v>
      </c>
      <c r="H2094" s="29">
        <f t="shared" si="1632"/>
        <v>0</v>
      </c>
      <c r="I2094" s="17"/>
      <c r="J2094" s="10">
        <f t="shared" si="1625"/>
        <v>0</v>
      </c>
      <c r="K2094" s="19"/>
      <c r="L2094" s="13"/>
      <c r="M2094" s="2">
        <f t="shared" si="1645"/>
        <v>0</v>
      </c>
      <c r="N2094" s="1">
        <f t="shared" si="1646"/>
        <v>0</v>
      </c>
      <c r="O2094" s="2">
        <f t="shared" si="1647"/>
        <v>0</v>
      </c>
      <c r="P2094" s="2">
        <f t="shared" si="1648"/>
        <v>0</v>
      </c>
      <c r="Q2094" s="2">
        <f t="shared" si="1649"/>
        <v>0</v>
      </c>
      <c r="S2094" s="2">
        <f t="shared" si="1650"/>
        <v>0</v>
      </c>
      <c r="T2094" s="2">
        <f t="shared" si="1651"/>
        <v>0</v>
      </c>
      <c r="U2094" s="2">
        <f t="shared" si="1652"/>
        <v>0</v>
      </c>
      <c r="V2094" s="2">
        <f t="shared" si="1653"/>
        <v>0</v>
      </c>
      <c r="W2094" s="2">
        <f t="shared" si="1654"/>
        <v>0</v>
      </c>
    </row>
    <row r="2095" spans="1:23" s="2" customFormat="1" x14ac:dyDescent="0.25">
      <c r="A2095" s="188" t="s">
        <v>257</v>
      </c>
      <c r="B2095" s="173"/>
      <c r="C2095" s="25" t="s">
        <v>4</v>
      </c>
      <c r="D2095" s="85"/>
      <c r="E2095" s="44">
        <f t="shared" si="1623"/>
        <v>0</v>
      </c>
      <c r="F2095" s="44">
        <f t="shared" si="1631"/>
        <v>0</v>
      </c>
      <c r="G2095" s="44">
        <f t="shared" si="1624"/>
        <v>0</v>
      </c>
      <c r="H2095" s="29">
        <f t="shared" si="1632"/>
        <v>0</v>
      </c>
      <c r="I2095" s="17"/>
      <c r="J2095" s="10">
        <f t="shared" si="1625"/>
        <v>0</v>
      </c>
      <c r="K2095" s="19"/>
      <c r="L2095" s="13"/>
      <c r="M2095" s="2">
        <f t="shared" si="1645"/>
        <v>0</v>
      </c>
      <c r="N2095" s="1">
        <f t="shared" si="1646"/>
        <v>0</v>
      </c>
      <c r="O2095" s="2">
        <f t="shared" si="1647"/>
        <v>0</v>
      </c>
      <c r="P2095" s="2">
        <f t="shared" si="1648"/>
        <v>0</v>
      </c>
      <c r="Q2095" s="2">
        <f t="shared" si="1649"/>
        <v>0</v>
      </c>
      <c r="S2095" s="2">
        <f t="shared" si="1650"/>
        <v>0</v>
      </c>
      <c r="T2095" s="2">
        <f t="shared" si="1651"/>
        <v>0</v>
      </c>
      <c r="U2095" s="2">
        <f t="shared" si="1652"/>
        <v>0</v>
      </c>
      <c r="V2095" s="2">
        <f t="shared" si="1653"/>
        <v>0</v>
      </c>
      <c r="W2095" s="2">
        <f t="shared" si="1654"/>
        <v>0</v>
      </c>
    </row>
    <row r="2096" spans="1:23" s="2" customFormat="1" x14ac:dyDescent="0.25">
      <c r="A2096" s="188" t="s">
        <v>256</v>
      </c>
      <c r="B2096" s="173"/>
      <c r="C2096" s="25" t="s">
        <v>4</v>
      </c>
      <c r="D2096" s="85"/>
      <c r="E2096" s="44">
        <f t="shared" si="1623"/>
        <v>0</v>
      </c>
      <c r="F2096" s="44">
        <f t="shared" si="1631"/>
        <v>0</v>
      </c>
      <c r="G2096" s="44">
        <f t="shared" si="1624"/>
        <v>0</v>
      </c>
      <c r="H2096" s="29">
        <f t="shared" si="1632"/>
        <v>0</v>
      </c>
      <c r="I2096" s="17"/>
      <c r="J2096" s="10">
        <f t="shared" si="1625"/>
        <v>0</v>
      </c>
      <c r="K2096" s="19"/>
      <c r="L2096" s="13"/>
      <c r="M2096" s="2">
        <f t="shared" si="1645"/>
        <v>0</v>
      </c>
      <c r="N2096" s="1">
        <f t="shared" si="1646"/>
        <v>0</v>
      </c>
      <c r="O2096" s="2">
        <f t="shared" si="1647"/>
        <v>0</v>
      </c>
      <c r="P2096" s="2">
        <f t="shared" si="1648"/>
        <v>0</v>
      </c>
      <c r="Q2096" s="2">
        <f t="shared" si="1649"/>
        <v>0</v>
      </c>
      <c r="S2096" s="2">
        <f t="shared" si="1650"/>
        <v>0</v>
      </c>
      <c r="T2096" s="2">
        <f t="shared" si="1651"/>
        <v>0</v>
      </c>
      <c r="U2096" s="2">
        <f t="shared" si="1652"/>
        <v>0</v>
      </c>
      <c r="V2096" s="2">
        <f t="shared" si="1653"/>
        <v>0</v>
      </c>
      <c r="W2096" s="2">
        <f t="shared" si="1654"/>
        <v>0</v>
      </c>
    </row>
    <row r="2097" spans="1:23" s="2" customFormat="1" x14ac:dyDescent="0.25">
      <c r="A2097" s="188" t="s">
        <v>258</v>
      </c>
      <c r="B2097" s="173"/>
      <c r="C2097" s="25" t="s">
        <v>4</v>
      </c>
      <c r="D2097" s="85"/>
      <c r="E2097" s="44">
        <f t="shared" si="1623"/>
        <v>0</v>
      </c>
      <c r="F2097" s="44">
        <f t="shared" si="1631"/>
        <v>0</v>
      </c>
      <c r="G2097" s="44">
        <f t="shared" si="1624"/>
        <v>0</v>
      </c>
      <c r="H2097" s="29">
        <f t="shared" si="1632"/>
        <v>0</v>
      </c>
      <c r="I2097" s="17"/>
      <c r="J2097" s="10">
        <f t="shared" si="1625"/>
        <v>0</v>
      </c>
      <c r="K2097" s="19"/>
      <c r="L2097" s="13"/>
      <c r="M2097" s="2">
        <f t="shared" si="1645"/>
        <v>0</v>
      </c>
      <c r="N2097" s="1">
        <f t="shared" si="1646"/>
        <v>0</v>
      </c>
      <c r="O2097" s="2">
        <f t="shared" si="1647"/>
        <v>0</v>
      </c>
      <c r="P2097" s="2">
        <f t="shared" si="1648"/>
        <v>0</v>
      </c>
      <c r="Q2097" s="2">
        <f t="shared" si="1649"/>
        <v>0</v>
      </c>
      <c r="S2097" s="2">
        <f t="shared" si="1650"/>
        <v>0</v>
      </c>
      <c r="T2097" s="2">
        <f t="shared" si="1651"/>
        <v>0</v>
      </c>
      <c r="U2097" s="2">
        <f t="shared" si="1652"/>
        <v>0</v>
      </c>
      <c r="V2097" s="2">
        <f t="shared" si="1653"/>
        <v>0</v>
      </c>
      <c r="W2097" s="2">
        <f t="shared" si="1654"/>
        <v>0</v>
      </c>
    </row>
    <row r="2098" spans="1:23" s="2" customFormat="1" x14ac:dyDescent="0.25">
      <c r="A2098" s="188" t="s">
        <v>259</v>
      </c>
      <c r="B2098" s="173"/>
      <c r="C2098" s="25" t="s">
        <v>4</v>
      </c>
      <c r="D2098" s="85"/>
      <c r="E2098" s="44">
        <f t="shared" si="1623"/>
        <v>0</v>
      </c>
      <c r="F2098" s="44">
        <f t="shared" si="1631"/>
        <v>0</v>
      </c>
      <c r="G2098" s="44">
        <f t="shared" si="1624"/>
        <v>0</v>
      </c>
      <c r="H2098" s="29">
        <f t="shared" si="1632"/>
        <v>0</v>
      </c>
      <c r="I2098" s="17"/>
      <c r="J2098" s="10">
        <f t="shared" si="1625"/>
        <v>0</v>
      </c>
      <c r="K2098" s="19"/>
      <c r="L2098" s="13"/>
      <c r="M2098" s="2">
        <f t="shared" si="1645"/>
        <v>0</v>
      </c>
      <c r="N2098" s="1">
        <f t="shared" si="1646"/>
        <v>0</v>
      </c>
      <c r="O2098" s="2">
        <f t="shared" si="1647"/>
        <v>0</v>
      </c>
      <c r="P2098" s="2">
        <f t="shared" si="1648"/>
        <v>0</v>
      </c>
      <c r="Q2098" s="2">
        <f t="shared" si="1649"/>
        <v>0</v>
      </c>
      <c r="S2098" s="2">
        <f t="shared" si="1650"/>
        <v>0</v>
      </c>
      <c r="T2098" s="2">
        <f t="shared" si="1651"/>
        <v>0</v>
      </c>
      <c r="U2098" s="2">
        <f t="shared" si="1652"/>
        <v>0</v>
      </c>
      <c r="V2098" s="2">
        <f t="shared" si="1653"/>
        <v>0</v>
      </c>
      <c r="W2098" s="2">
        <f t="shared" si="1654"/>
        <v>0</v>
      </c>
    </row>
    <row r="2099" spans="1:23" s="2" customFormat="1" x14ac:dyDescent="0.25">
      <c r="A2099" s="188" t="s">
        <v>260</v>
      </c>
      <c r="B2099" s="173"/>
      <c r="C2099" s="25" t="s">
        <v>4</v>
      </c>
      <c r="D2099" s="85"/>
      <c r="E2099" s="44">
        <f t="shared" si="1623"/>
        <v>0</v>
      </c>
      <c r="F2099" s="44">
        <f t="shared" si="1631"/>
        <v>0</v>
      </c>
      <c r="G2099" s="44">
        <f t="shared" si="1624"/>
        <v>0</v>
      </c>
      <c r="H2099" s="29">
        <f t="shared" si="1632"/>
        <v>0</v>
      </c>
      <c r="I2099" s="17"/>
      <c r="J2099" s="10">
        <f t="shared" si="1625"/>
        <v>0</v>
      </c>
      <c r="K2099" s="19"/>
      <c r="L2099" s="13"/>
      <c r="M2099" s="2">
        <f t="shared" si="1645"/>
        <v>0</v>
      </c>
      <c r="N2099" s="1">
        <f t="shared" si="1646"/>
        <v>0</v>
      </c>
      <c r="O2099" s="2">
        <f t="shared" si="1647"/>
        <v>0</v>
      </c>
      <c r="P2099" s="2">
        <f t="shared" si="1648"/>
        <v>0</v>
      </c>
      <c r="Q2099" s="2">
        <f t="shared" si="1649"/>
        <v>0</v>
      </c>
      <c r="S2099" s="2">
        <f t="shared" si="1650"/>
        <v>0</v>
      </c>
      <c r="T2099" s="2">
        <f t="shared" si="1651"/>
        <v>0</v>
      </c>
      <c r="U2099" s="2">
        <f t="shared" si="1652"/>
        <v>0</v>
      </c>
      <c r="V2099" s="2">
        <f t="shared" si="1653"/>
        <v>0</v>
      </c>
      <c r="W2099" s="2">
        <f t="shared" si="1654"/>
        <v>0</v>
      </c>
    </row>
    <row r="2100" spans="1:23" s="2" customFormat="1" x14ac:dyDescent="0.25">
      <c r="A2100" s="188" t="s">
        <v>261</v>
      </c>
      <c r="B2100" s="173"/>
      <c r="C2100" s="25" t="s">
        <v>4</v>
      </c>
      <c r="D2100" s="85"/>
      <c r="E2100" s="44">
        <f t="shared" si="1623"/>
        <v>0</v>
      </c>
      <c r="F2100" s="44">
        <f t="shared" si="1631"/>
        <v>0</v>
      </c>
      <c r="G2100" s="44">
        <f t="shared" si="1624"/>
        <v>0</v>
      </c>
      <c r="H2100" s="29">
        <f t="shared" si="1632"/>
        <v>0</v>
      </c>
      <c r="I2100" s="17"/>
      <c r="J2100" s="10">
        <f t="shared" si="1625"/>
        <v>0</v>
      </c>
      <c r="K2100" s="19"/>
      <c r="L2100" s="13"/>
      <c r="M2100" s="2">
        <f t="shared" si="1645"/>
        <v>0</v>
      </c>
      <c r="N2100" s="1">
        <f t="shared" si="1646"/>
        <v>0</v>
      </c>
      <c r="O2100" s="2">
        <f t="shared" si="1647"/>
        <v>0</v>
      </c>
      <c r="P2100" s="2">
        <f t="shared" si="1648"/>
        <v>0</v>
      </c>
      <c r="Q2100" s="2">
        <f t="shared" si="1649"/>
        <v>0</v>
      </c>
      <c r="S2100" s="2">
        <f t="shared" si="1650"/>
        <v>0</v>
      </c>
      <c r="T2100" s="2">
        <f t="shared" si="1651"/>
        <v>0</v>
      </c>
      <c r="U2100" s="2">
        <f t="shared" si="1652"/>
        <v>0</v>
      </c>
      <c r="V2100" s="2">
        <f t="shared" si="1653"/>
        <v>0</v>
      </c>
      <c r="W2100" s="2">
        <f t="shared" si="1654"/>
        <v>0</v>
      </c>
    </row>
    <row r="2101" spans="1:23" s="2" customFormat="1" x14ac:dyDescent="0.25">
      <c r="A2101" s="188" t="s">
        <v>262</v>
      </c>
      <c r="B2101" s="173"/>
      <c r="C2101" s="25" t="s">
        <v>4</v>
      </c>
      <c r="D2101" s="85"/>
      <c r="E2101" s="44">
        <f t="shared" si="1623"/>
        <v>0</v>
      </c>
      <c r="F2101" s="44">
        <f t="shared" si="1631"/>
        <v>0</v>
      </c>
      <c r="G2101" s="44">
        <f t="shared" si="1624"/>
        <v>0</v>
      </c>
      <c r="H2101" s="29">
        <f t="shared" si="1632"/>
        <v>0</v>
      </c>
      <c r="I2101" s="17"/>
      <c r="J2101" s="10">
        <f t="shared" si="1625"/>
        <v>0</v>
      </c>
      <c r="K2101" s="19"/>
      <c r="L2101" s="13"/>
      <c r="M2101" s="2">
        <f t="shared" si="1645"/>
        <v>0</v>
      </c>
      <c r="N2101" s="1">
        <f t="shared" si="1646"/>
        <v>0</v>
      </c>
      <c r="O2101" s="2">
        <f t="shared" si="1647"/>
        <v>0</v>
      </c>
      <c r="P2101" s="2">
        <f t="shared" si="1648"/>
        <v>0</v>
      </c>
      <c r="Q2101" s="2">
        <f t="shared" si="1649"/>
        <v>0</v>
      </c>
      <c r="S2101" s="2">
        <f t="shared" si="1650"/>
        <v>0</v>
      </c>
      <c r="T2101" s="2">
        <f t="shared" si="1651"/>
        <v>0</v>
      </c>
      <c r="U2101" s="2">
        <f t="shared" si="1652"/>
        <v>0</v>
      </c>
      <c r="V2101" s="2">
        <f t="shared" si="1653"/>
        <v>0</v>
      </c>
      <c r="W2101" s="2">
        <f t="shared" si="1654"/>
        <v>0</v>
      </c>
    </row>
    <row r="2102" spans="1:23" s="2" customFormat="1" x14ac:dyDescent="0.25">
      <c r="A2102" s="188" t="s">
        <v>263</v>
      </c>
      <c r="B2102" s="173"/>
      <c r="C2102" s="25" t="s">
        <v>4</v>
      </c>
      <c r="D2102" s="85"/>
      <c r="E2102" s="44">
        <f t="shared" si="1623"/>
        <v>0</v>
      </c>
      <c r="F2102" s="44">
        <f t="shared" si="1631"/>
        <v>0</v>
      </c>
      <c r="G2102" s="44">
        <f t="shared" si="1624"/>
        <v>0</v>
      </c>
      <c r="H2102" s="29">
        <f t="shared" si="1632"/>
        <v>0</v>
      </c>
      <c r="I2102" s="17"/>
      <c r="J2102" s="10">
        <f t="shared" si="1625"/>
        <v>0</v>
      </c>
      <c r="K2102" s="19"/>
      <c r="L2102" s="13"/>
      <c r="M2102" s="2">
        <f t="shared" si="1645"/>
        <v>0</v>
      </c>
      <c r="N2102" s="1">
        <f t="shared" si="1646"/>
        <v>0</v>
      </c>
      <c r="O2102" s="2">
        <f t="shared" si="1647"/>
        <v>0</v>
      </c>
      <c r="P2102" s="2">
        <f t="shared" si="1648"/>
        <v>0</v>
      </c>
      <c r="Q2102" s="2">
        <f t="shared" si="1649"/>
        <v>0</v>
      </c>
      <c r="S2102" s="2">
        <f t="shared" si="1650"/>
        <v>0</v>
      </c>
      <c r="T2102" s="2">
        <f t="shared" si="1651"/>
        <v>0</v>
      </c>
      <c r="U2102" s="2">
        <f t="shared" si="1652"/>
        <v>0</v>
      </c>
      <c r="V2102" s="2">
        <f t="shared" si="1653"/>
        <v>0</v>
      </c>
      <c r="W2102" s="2">
        <f t="shared" si="1654"/>
        <v>0</v>
      </c>
    </row>
    <row r="2103" spans="1:23" s="2" customFormat="1" x14ac:dyDescent="0.25">
      <c r="A2103" s="188" t="s">
        <v>264</v>
      </c>
      <c r="B2103" s="173"/>
      <c r="C2103" s="25" t="s">
        <v>4</v>
      </c>
      <c r="D2103" s="85"/>
      <c r="E2103" s="44">
        <f t="shared" si="1623"/>
        <v>0</v>
      </c>
      <c r="F2103" s="44">
        <f t="shared" si="1631"/>
        <v>0</v>
      </c>
      <c r="G2103" s="44">
        <f t="shared" si="1624"/>
        <v>0</v>
      </c>
      <c r="H2103" s="29">
        <f t="shared" si="1632"/>
        <v>0</v>
      </c>
      <c r="I2103" s="17"/>
      <c r="J2103" s="10">
        <f t="shared" si="1625"/>
        <v>0</v>
      </c>
      <c r="K2103" s="19"/>
      <c r="L2103" s="13"/>
      <c r="M2103" s="2">
        <f t="shared" si="1645"/>
        <v>0</v>
      </c>
      <c r="N2103" s="1">
        <f t="shared" si="1646"/>
        <v>0</v>
      </c>
      <c r="O2103" s="2">
        <f t="shared" si="1647"/>
        <v>0</v>
      </c>
      <c r="P2103" s="2">
        <f t="shared" si="1648"/>
        <v>0</v>
      </c>
      <c r="Q2103" s="2">
        <f t="shared" si="1649"/>
        <v>0</v>
      </c>
      <c r="S2103" s="2">
        <f t="shared" si="1650"/>
        <v>0</v>
      </c>
      <c r="T2103" s="2">
        <f t="shared" si="1651"/>
        <v>0</v>
      </c>
      <c r="U2103" s="2">
        <f t="shared" si="1652"/>
        <v>0</v>
      </c>
      <c r="V2103" s="2">
        <f t="shared" si="1653"/>
        <v>0</v>
      </c>
      <c r="W2103" s="2">
        <f t="shared" si="1654"/>
        <v>0</v>
      </c>
    </row>
    <row r="2104" spans="1:23" s="2" customFormat="1" x14ac:dyDescent="0.25">
      <c r="A2104" s="188" t="s">
        <v>265</v>
      </c>
      <c r="B2104" s="173"/>
      <c r="C2104" s="25" t="s">
        <v>4</v>
      </c>
      <c r="D2104" s="85"/>
      <c r="E2104" s="44">
        <f t="shared" si="1623"/>
        <v>0</v>
      </c>
      <c r="F2104" s="44">
        <f t="shared" si="1631"/>
        <v>0</v>
      </c>
      <c r="G2104" s="44">
        <f t="shared" si="1624"/>
        <v>0</v>
      </c>
      <c r="H2104" s="29">
        <f t="shared" si="1632"/>
        <v>0</v>
      </c>
      <c r="I2104" s="17"/>
      <c r="J2104" s="10">
        <f t="shared" si="1625"/>
        <v>0</v>
      </c>
      <c r="K2104" s="19"/>
      <c r="L2104" s="13"/>
      <c r="M2104" s="2">
        <f t="shared" si="1645"/>
        <v>0</v>
      </c>
      <c r="N2104" s="1">
        <f t="shared" si="1646"/>
        <v>0</v>
      </c>
      <c r="O2104" s="2">
        <f t="shared" si="1647"/>
        <v>0</v>
      </c>
      <c r="P2104" s="2">
        <f t="shared" si="1648"/>
        <v>0</v>
      </c>
      <c r="Q2104" s="2">
        <f t="shared" si="1649"/>
        <v>0</v>
      </c>
      <c r="S2104" s="2">
        <f t="shared" si="1650"/>
        <v>0</v>
      </c>
      <c r="T2104" s="2">
        <f t="shared" si="1651"/>
        <v>0</v>
      </c>
      <c r="U2104" s="2">
        <f t="shared" si="1652"/>
        <v>0</v>
      </c>
      <c r="V2104" s="2">
        <f t="shared" si="1653"/>
        <v>0</v>
      </c>
      <c r="W2104" s="2">
        <f t="shared" si="1654"/>
        <v>0</v>
      </c>
    </row>
    <row r="2105" spans="1:23" s="2" customFormat="1" x14ac:dyDescent="0.25">
      <c r="A2105" s="188" t="s">
        <v>266</v>
      </c>
      <c r="B2105" s="173"/>
      <c r="C2105" s="25" t="s">
        <v>4</v>
      </c>
      <c r="D2105" s="85"/>
      <c r="E2105" s="44">
        <f t="shared" si="1623"/>
        <v>0</v>
      </c>
      <c r="F2105" s="44">
        <f t="shared" si="1631"/>
        <v>0</v>
      </c>
      <c r="G2105" s="44">
        <f t="shared" si="1624"/>
        <v>0</v>
      </c>
      <c r="H2105" s="29">
        <f t="shared" si="1632"/>
        <v>0</v>
      </c>
      <c r="I2105" s="17"/>
      <c r="J2105" s="10">
        <f t="shared" si="1625"/>
        <v>0</v>
      </c>
      <c r="K2105" s="19"/>
      <c r="L2105" s="13"/>
      <c r="M2105" s="2">
        <f t="shared" si="1645"/>
        <v>0</v>
      </c>
      <c r="N2105" s="1">
        <f t="shared" si="1646"/>
        <v>0</v>
      </c>
      <c r="O2105" s="2">
        <f t="shared" si="1647"/>
        <v>0</v>
      </c>
      <c r="P2105" s="2">
        <f t="shared" si="1648"/>
        <v>0</v>
      </c>
      <c r="Q2105" s="2">
        <f t="shared" si="1649"/>
        <v>0</v>
      </c>
      <c r="S2105" s="2">
        <f t="shared" si="1650"/>
        <v>0</v>
      </c>
      <c r="T2105" s="2">
        <f t="shared" si="1651"/>
        <v>0</v>
      </c>
      <c r="U2105" s="2">
        <f t="shared" si="1652"/>
        <v>0</v>
      </c>
      <c r="V2105" s="2">
        <f t="shared" si="1653"/>
        <v>0</v>
      </c>
      <c r="W2105" s="2">
        <f t="shared" si="1654"/>
        <v>0</v>
      </c>
    </row>
    <row r="2106" spans="1:23" s="2" customFormat="1" x14ac:dyDescent="0.25">
      <c r="A2106" s="172" t="s">
        <v>897</v>
      </c>
      <c r="B2106" s="173"/>
      <c r="C2106" s="25" t="s">
        <v>4</v>
      </c>
      <c r="D2106" s="85"/>
      <c r="E2106" s="44">
        <f t="shared" si="1623"/>
        <v>0</v>
      </c>
      <c r="F2106" s="44">
        <f t="shared" si="1631"/>
        <v>0</v>
      </c>
      <c r="G2106" s="44">
        <f t="shared" si="1624"/>
        <v>0</v>
      </c>
      <c r="H2106" s="29">
        <f t="shared" si="1632"/>
        <v>0</v>
      </c>
      <c r="I2106" s="17"/>
      <c r="J2106" s="10">
        <f t="shared" si="1625"/>
        <v>0</v>
      </c>
      <c r="K2106" s="19"/>
      <c r="L2106" s="13"/>
      <c r="M2106" s="2">
        <f t="shared" si="1645"/>
        <v>0</v>
      </c>
      <c r="N2106" s="1">
        <f t="shared" si="1646"/>
        <v>0</v>
      </c>
      <c r="O2106" s="2">
        <f t="shared" si="1647"/>
        <v>0</v>
      </c>
      <c r="P2106" s="2">
        <f t="shared" si="1648"/>
        <v>0</v>
      </c>
      <c r="Q2106" s="2">
        <f t="shared" si="1649"/>
        <v>0</v>
      </c>
      <c r="S2106" s="2">
        <f t="shared" si="1650"/>
        <v>0</v>
      </c>
      <c r="T2106" s="2">
        <f t="shared" si="1651"/>
        <v>0</v>
      </c>
      <c r="U2106" s="2">
        <f t="shared" si="1652"/>
        <v>0</v>
      </c>
      <c r="V2106" s="2">
        <f t="shared" si="1653"/>
        <v>0</v>
      </c>
      <c r="W2106" s="2">
        <f t="shared" si="1654"/>
        <v>0</v>
      </c>
    </row>
    <row r="2107" spans="1:23" s="2" customFormat="1" x14ac:dyDescent="0.25">
      <c r="A2107" s="172" t="s">
        <v>898</v>
      </c>
      <c r="B2107" s="173"/>
      <c r="C2107" s="25" t="s">
        <v>4</v>
      </c>
      <c r="D2107" s="85"/>
      <c r="E2107" s="44">
        <f t="shared" si="1623"/>
        <v>0</v>
      </c>
      <c r="F2107" s="44">
        <f t="shared" si="1631"/>
        <v>0</v>
      </c>
      <c r="G2107" s="44">
        <f t="shared" si="1624"/>
        <v>0</v>
      </c>
      <c r="H2107" s="29">
        <f t="shared" si="1632"/>
        <v>0</v>
      </c>
      <c r="I2107" s="17"/>
      <c r="J2107" s="10">
        <f t="shared" si="1625"/>
        <v>0</v>
      </c>
      <c r="K2107" s="19"/>
      <c r="L2107" s="13"/>
      <c r="M2107" s="2">
        <f t="shared" si="1645"/>
        <v>0</v>
      </c>
      <c r="N2107" s="1">
        <f t="shared" si="1646"/>
        <v>0</v>
      </c>
      <c r="O2107" s="2">
        <f t="shared" si="1647"/>
        <v>0</v>
      </c>
      <c r="P2107" s="2">
        <f t="shared" si="1648"/>
        <v>0</v>
      </c>
      <c r="Q2107" s="2">
        <f t="shared" si="1649"/>
        <v>0</v>
      </c>
      <c r="S2107" s="2">
        <f t="shared" si="1650"/>
        <v>0</v>
      </c>
      <c r="T2107" s="2">
        <f t="shared" si="1651"/>
        <v>0</v>
      </c>
      <c r="U2107" s="2">
        <f t="shared" si="1652"/>
        <v>0</v>
      </c>
      <c r="V2107" s="2">
        <f t="shared" si="1653"/>
        <v>0</v>
      </c>
      <c r="W2107" s="2">
        <f t="shared" si="1654"/>
        <v>0</v>
      </c>
    </row>
    <row r="2108" spans="1:23" s="2" customFormat="1" x14ac:dyDescent="0.25">
      <c r="A2108" s="172" t="s">
        <v>899</v>
      </c>
      <c r="B2108" s="173"/>
      <c r="C2108" s="25" t="s">
        <v>4</v>
      </c>
      <c r="D2108" s="85"/>
      <c r="E2108" s="44">
        <f t="shared" si="1623"/>
        <v>0</v>
      </c>
      <c r="F2108" s="44">
        <f t="shared" si="1631"/>
        <v>0</v>
      </c>
      <c r="G2108" s="44">
        <f t="shared" si="1624"/>
        <v>0</v>
      </c>
      <c r="H2108" s="29">
        <f t="shared" si="1632"/>
        <v>0</v>
      </c>
      <c r="I2108" s="17"/>
      <c r="J2108" s="10">
        <f t="shared" si="1625"/>
        <v>0</v>
      </c>
      <c r="K2108" s="19"/>
      <c r="L2108" s="13"/>
      <c r="M2108" s="2">
        <f t="shared" si="1645"/>
        <v>0</v>
      </c>
      <c r="N2108" s="1">
        <f t="shared" si="1646"/>
        <v>0</v>
      </c>
      <c r="O2108" s="2">
        <f t="shared" si="1647"/>
        <v>0</v>
      </c>
      <c r="P2108" s="2">
        <f t="shared" si="1648"/>
        <v>0</v>
      </c>
      <c r="Q2108" s="2">
        <f t="shared" si="1649"/>
        <v>0</v>
      </c>
      <c r="S2108" s="2">
        <f t="shared" si="1650"/>
        <v>0</v>
      </c>
      <c r="T2108" s="2">
        <f t="shared" si="1651"/>
        <v>0</v>
      </c>
      <c r="U2108" s="2">
        <f t="shared" si="1652"/>
        <v>0</v>
      </c>
      <c r="V2108" s="2">
        <f t="shared" si="1653"/>
        <v>0</v>
      </c>
      <c r="W2108" s="2">
        <f t="shared" si="1654"/>
        <v>0</v>
      </c>
    </row>
    <row r="2109" spans="1:23" s="2" customFormat="1" x14ac:dyDescent="0.25">
      <c r="A2109" s="188" t="s">
        <v>267</v>
      </c>
      <c r="B2109" s="173"/>
      <c r="C2109" s="25" t="s">
        <v>4</v>
      </c>
      <c r="D2109" s="85"/>
      <c r="E2109" s="44">
        <f t="shared" si="1623"/>
        <v>0</v>
      </c>
      <c r="F2109" s="44">
        <f t="shared" si="1631"/>
        <v>0</v>
      </c>
      <c r="G2109" s="44">
        <f t="shared" si="1624"/>
        <v>0</v>
      </c>
      <c r="H2109" s="29">
        <f t="shared" si="1632"/>
        <v>0</v>
      </c>
      <c r="I2109" s="17"/>
      <c r="J2109" s="10">
        <f t="shared" si="1625"/>
        <v>0</v>
      </c>
      <c r="K2109" s="19"/>
      <c r="L2109" s="13"/>
      <c r="M2109" s="2">
        <f t="shared" si="1645"/>
        <v>0</v>
      </c>
      <c r="N2109" s="1">
        <f t="shared" si="1646"/>
        <v>0</v>
      </c>
      <c r="O2109" s="2">
        <f t="shared" si="1647"/>
        <v>0</v>
      </c>
      <c r="P2109" s="2">
        <f t="shared" si="1648"/>
        <v>0</v>
      </c>
      <c r="Q2109" s="2">
        <f t="shared" si="1649"/>
        <v>0</v>
      </c>
      <c r="S2109" s="2">
        <f t="shared" si="1650"/>
        <v>0</v>
      </c>
      <c r="T2109" s="2">
        <f t="shared" si="1651"/>
        <v>0</v>
      </c>
      <c r="U2109" s="2">
        <f t="shared" si="1652"/>
        <v>0</v>
      </c>
      <c r="V2109" s="2">
        <f t="shared" si="1653"/>
        <v>0</v>
      </c>
      <c r="W2109" s="2">
        <f t="shared" si="1654"/>
        <v>0</v>
      </c>
    </row>
    <row r="2110" spans="1:23" s="2" customFormat="1" x14ac:dyDescent="0.25">
      <c r="A2110" s="188" t="s">
        <v>268</v>
      </c>
      <c r="B2110" s="173"/>
      <c r="C2110" s="25" t="s">
        <v>4</v>
      </c>
      <c r="D2110" s="85"/>
      <c r="E2110" s="44">
        <f t="shared" si="1623"/>
        <v>0</v>
      </c>
      <c r="F2110" s="44">
        <f t="shared" si="1631"/>
        <v>0</v>
      </c>
      <c r="G2110" s="44">
        <f t="shared" si="1624"/>
        <v>0</v>
      </c>
      <c r="H2110" s="29">
        <f t="shared" si="1632"/>
        <v>0</v>
      </c>
      <c r="I2110" s="17"/>
      <c r="J2110" s="10">
        <f t="shared" si="1625"/>
        <v>0</v>
      </c>
      <c r="K2110" s="19"/>
      <c r="L2110" s="13"/>
      <c r="M2110" s="2">
        <f t="shared" si="1645"/>
        <v>0</v>
      </c>
      <c r="N2110" s="1">
        <f t="shared" si="1646"/>
        <v>0</v>
      </c>
      <c r="O2110" s="2">
        <f t="shared" si="1647"/>
        <v>0</v>
      </c>
      <c r="P2110" s="2">
        <f t="shared" si="1648"/>
        <v>0</v>
      </c>
      <c r="Q2110" s="2">
        <f t="shared" si="1649"/>
        <v>0</v>
      </c>
      <c r="S2110" s="2">
        <f t="shared" si="1650"/>
        <v>0</v>
      </c>
      <c r="T2110" s="2">
        <f t="shared" si="1651"/>
        <v>0</v>
      </c>
      <c r="U2110" s="2">
        <f t="shared" si="1652"/>
        <v>0</v>
      </c>
      <c r="V2110" s="2">
        <f t="shared" si="1653"/>
        <v>0</v>
      </c>
      <c r="W2110" s="2">
        <f t="shared" si="1654"/>
        <v>0</v>
      </c>
    </row>
    <row r="2111" spans="1:23" s="2" customFormat="1" x14ac:dyDescent="0.25">
      <c r="A2111" s="188" t="s">
        <v>269</v>
      </c>
      <c r="B2111" s="173"/>
      <c r="C2111" s="25" t="s">
        <v>4</v>
      </c>
      <c r="D2111" s="85"/>
      <c r="E2111" s="44">
        <f t="shared" si="1623"/>
        <v>0</v>
      </c>
      <c r="F2111" s="44">
        <f t="shared" si="1631"/>
        <v>0</v>
      </c>
      <c r="G2111" s="44">
        <f t="shared" si="1624"/>
        <v>0</v>
      </c>
      <c r="H2111" s="29">
        <f t="shared" si="1632"/>
        <v>0</v>
      </c>
      <c r="I2111" s="17"/>
      <c r="J2111" s="10">
        <f t="shared" si="1625"/>
        <v>0</v>
      </c>
      <c r="K2111" s="19"/>
      <c r="L2111" s="13"/>
      <c r="M2111" s="2">
        <f t="shared" si="1645"/>
        <v>0</v>
      </c>
      <c r="N2111" s="1">
        <f t="shared" si="1646"/>
        <v>0</v>
      </c>
      <c r="O2111" s="2">
        <f t="shared" si="1647"/>
        <v>0</v>
      </c>
      <c r="P2111" s="2">
        <f t="shared" si="1648"/>
        <v>0</v>
      </c>
      <c r="Q2111" s="2">
        <f t="shared" si="1649"/>
        <v>0</v>
      </c>
      <c r="S2111" s="2">
        <f t="shared" si="1650"/>
        <v>0</v>
      </c>
      <c r="T2111" s="2">
        <f t="shared" si="1651"/>
        <v>0</v>
      </c>
      <c r="U2111" s="2">
        <f t="shared" si="1652"/>
        <v>0</v>
      </c>
      <c r="V2111" s="2">
        <f t="shared" si="1653"/>
        <v>0</v>
      </c>
      <c r="W2111" s="2">
        <f t="shared" si="1654"/>
        <v>0</v>
      </c>
    </row>
    <row r="2112" spans="1:23" s="2" customFormat="1" x14ac:dyDescent="0.25">
      <c r="A2112" s="188" t="s">
        <v>270</v>
      </c>
      <c r="B2112" s="173"/>
      <c r="C2112" s="25" t="s">
        <v>4</v>
      </c>
      <c r="D2112" s="85"/>
      <c r="E2112" s="44">
        <f t="shared" si="1623"/>
        <v>0</v>
      </c>
      <c r="F2112" s="44">
        <f t="shared" si="1631"/>
        <v>0</v>
      </c>
      <c r="G2112" s="44">
        <f t="shared" si="1624"/>
        <v>0</v>
      </c>
      <c r="H2112" s="29">
        <f t="shared" si="1632"/>
        <v>0</v>
      </c>
      <c r="I2112" s="17"/>
      <c r="J2112" s="10">
        <f t="shared" si="1625"/>
        <v>0</v>
      </c>
      <c r="K2112" s="19"/>
      <c r="L2112" s="13"/>
      <c r="M2112" s="2">
        <f t="shared" si="1645"/>
        <v>0</v>
      </c>
      <c r="N2112" s="1">
        <f t="shared" si="1646"/>
        <v>0</v>
      </c>
      <c r="O2112" s="2">
        <f t="shared" si="1647"/>
        <v>0</v>
      </c>
      <c r="P2112" s="2">
        <f t="shared" si="1648"/>
        <v>0</v>
      </c>
      <c r="Q2112" s="2">
        <f t="shared" si="1649"/>
        <v>0</v>
      </c>
      <c r="S2112" s="2">
        <f t="shared" si="1650"/>
        <v>0</v>
      </c>
      <c r="T2112" s="2">
        <f t="shared" si="1651"/>
        <v>0</v>
      </c>
      <c r="U2112" s="2">
        <f t="shared" si="1652"/>
        <v>0</v>
      </c>
      <c r="V2112" s="2">
        <f t="shared" si="1653"/>
        <v>0</v>
      </c>
      <c r="W2112" s="2">
        <f t="shared" si="1654"/>
        <v>0</v>
      </c>
    </row>
    <row r="2113" spans="1:23" s="2" customFormat="1" x14ac:dyDescent="0.25">
      <c r="A2113" s="188" t="s">
        <v>271</v>
      </c>
      <c r="B2113" s="173"/>
      <c r="C2113" s="25" t="s">
        <v>4</v>
      </c>
      <c r="D2113" s="85"/>
      <c r="E2113" s="44">
        <f t="shared" si="1623"/>
        <v>0</v>
      </c>
      <c r="F2113" s="44">
        <f t="shared" si="1631"/>
        <v>0</v>
      </c>
      <c r="G2113" s="44">
        <f t="shared" si="1624"/>
        <v>0</v>
      </c>
      <c r="H2113" s="29">
        <f t="shared" si="1632"/>
        <v>0</v>
      </c>
      <c r="I2113" s="17"/>
      <c r="J2113" s="10">
        <f t="shared" si="1625"/>
        <v>0</v>
      </c>
      <c r="K2113" s="19"/>
      <c r="L2113" s="13"/>
      <c r="M2113" s="2">
        <f t="shared" si="1645"/>
        <v>0</v>
      </c>
      <c r="N2113" s="1">
        <f t="shared" si="1646"/>
        <v>0</v>
      </c>
      <c r="O2113" s="2">
        <f t="shared" si="1647"/>
        <v>0</v>
      </c>
      <c r="P2113" s="2">
        <f t="shared" si="1648"/>
        <v>0</v>
      </c>
      <c r="Q2113" s="2">
        <f t="shared" si="1649"/>
        <v>0</v>
      </c>
      <c r="S2113" s="2">
        <f t="shared" si="1650"/>
        <v>0</v>
      </c>
      <c r="T2113" s="2">
        <f t="shared" si="1651"/>
        <v>0</v>
      </c>
      <c r="U2113" s="2">
        <f t="shared" si="1652"/>
        <v>0</v>
      </c>
      <c r="V2113" s="2">
        <f t="shared" si="1653"/>
        <v>0</v>
      </c>
      <c r="W2113" s="2">
        <f t="shared" si="1654"/>
        <v>0</v>
      </c>
    </row>
    <row r="2114" spans="1:23" s="2" customFormat="1" x14ac:dyDescent="0.25">
      <c r="A2114" s="188" t="s">
        <v>272</v>
      </c>
      <c r="B2114" s="173"/>
      <c r="C2114" s="25" t="s">
        <v>4</v>
      </c>
      <c r="D2114" s="85"/>
      <c r="E2114" s="44">
        <f t="shared" si="1623"/>
        <v>0</v>
      </c>
      <c r="F2114" s="44">
        <f t="shared" si="1631"/>
        <v>0</v>
      </c>
      <c r="G2114" s="44">
        <f t="shared" si="1624"/>
        <v>0</v>
      </c>
      <c r="H2114" s="29">
        <f t="shared" si="1632"/>
        <v>0</v>
      </c>
      <c r="I2114" s="17"/>
      <c r="J2114" s="10">
        <f t="shared" si="1625"/>
        <v>0</v>
      </c>
      <c r="K2114" s="19"/>
      <c r="L2114" s="13"/>
      <c r="M2114" s="2">
        <f t="shared" si="1645"/>
        <v>0</v>
      </c>
      <c r="N2114" s="1">
        <f t="shared" si="1646"/>
        <v>0</v>
      </c>
      <c r="O2114" s="2">
        <f t="shared" si="1647"/>
        <v>0</v>
      </c>
      <c r="P2114" s="2">
        <f t="shared" si="1648"/>
        <v>0</v>
      </c>
      <c r="Q2114" s="2">
        <f t="shared" si="1649"/>
        <v>0</v>
      </c>
      <c r="S2114" s="2">
        <f t="shared" si="1650"/>
        <v>0</v>
      </c>
      <c r="T2114" s="2">
        <f t="shared" si="1651"/>
        <v>0</v>
      </c>
      <c r="U2114" s="2">
        <f t="shared" si="1652"/>
        <v>0</v>
      </c>
      <c r="V2114" s="2">
        <f t="shared" si="1653"/>
        <v>0</v>
      </c>
      <c r="W2114" s="2">
        <f t="shared" si="1654"/>
        <v>0</v>
      </c>
    </row>
    <row r="2115" spans="1:23" s="2" customFormat="1" x14ac:dyDescent="0.25">
      <c r="A2115" s="188" t="s">
        <v>273</v>
      </c>
      <c r="B2115" s="173"/>
      <c r="C2115" s="25" t="s">
        <v>4</v>
      </c>
      <c r="D2115" s="85"/>
      <c r="E2115" s="44">
        <f t="shared" si="1623"/>
        <v>0</v>
      </c>
      <c r="F2115" s="44">
        <f t="shared" si="1631"/>
        <v>0</v>
      </c>
      <c r="G2115" s="44">
        <f t="shared" si="1624"/>
        <v>0</v>
      </c>
      <c r="H2115" s="29">
        <f t="shared" si="1632"/>
        <v>0</v>
      </c>
      <c r="I2115" s="17"/>
      <c r="J2115" s="10">
        <f t="shared" si="1625"/>
        <v>0</v>
      </c>
      <c r="K2115" s="19"/>
      <c r="L2115" s="13"/>
      <c r="M2115" s="2">
        <f t="shared" si="1645"/>
        <v>0</v>
      </c>
      <c r="N2115" s="1">
        <f t="shared" si="1646"/>
        <v>0</v>
      </c>
      <c r="O2115" s="2">
        <f t="shared" si="1647"/>
        <v>0</v>
      </c>
      <c r="P2115" s="2">
        <f t="shared" si="1648"/>
        <v>0</v>
      </c>
      <c r="Q2115" s="2">
        <f t="shared" si="1649"/>
        <v>0</v>
      </c>
      <c r="S2115" s="2">
        <f t="shared" si="1650"/>
        <v>0</v>
      </c>
      <c r="T2115" s="2">
        <f t="shared" si="1651"/>
        <v>0</v>
      </c>
      <c r="U2115" s="2">
        <f t="shared" si="1652"/>
        <v>0</v>
      </c>
      <c r="V2115" s="2">
        <f t="shared" si="1653"/>
        <v>0</v>
      </c>
      <c r="W2115" s="2">
        <f t="shared" si="1654"/>
        <v>0</v>
      </c>
    </row>
    <row r="2116" spans="1:23" s="2" customFormat="1" x14ac:dyDescent="0.25">
      <c r="A2116" s="188" t="s">
        <v>274</v>
      </c>
      <c r="B2116" s="173"/>
      <c r="C2116" s="25" t="s">
        <v>4</v>
      </c>
      <c r="D2116" s="85"/>
      <c r="E2116" s="44">
        <f t="shared" si="1623"/>
        <v>0</v>
      </c>
      <c r="F2116" s="44">
        <f t="shared" si="1631"/>
        <v>0</v>
      </c>
      <c r="G2116" s="44">
        <f t="shared" si="1624"/>
        <v>0</v>
      </c>
      <c r="H2116" s="29">
        <f t="shared" si="1632"/>
        <v>0</v>
      </c>
      <c r="I2116" s="17"/>
      <c r="J2116" s="10">
        <f t="shared" si="1625"/>
        <v>0</v>
      </c>
      <c r="K2116" s="19"/>
      <c r="L2116" s="13"/>
      <c r="M2116" s="2">
        <f t="shared" si="1645"/>
        <v>0</v>
      </c>
      <c r="N2116" s="1">
        <f t="shared" si="1646"/>
        <v>0</v>
      </c>
      <c r="O2116" s="2">
        <f t="shared" si="1647"/>
        <v>0</v>
      </c>
      <c r="P2116" s="2">
        <f t="shared" si="1648"/>
        <v>0</v>
      </c>
      <c r="Q2116" s="2">
        <f t="shared" si="1649"/>
        <v>0</v>
      </c>
      <c r="S2116" s="2">
        <f t="shared" si="1650"/>
        <v>0</v>
      </c>
      <c r="T2116" s="2">
        <f t="shared" si="1651"/>
        <v>0</v>
      </c>
      <c r="U2116" s="2">
        <f t="shared" si="1652"/>
        <v>0</v>
      </c>
      <c r="V2116" s="2">
        <f t="shared" si="1653"/>
        <v>0</v>
      </c>
      <c r="W2116" s="2">
        <f t="shared" si="1654"/>
        <v>0</v>
      </c>
    </row>
    <row r="2117" spans="1:23" s="2" customFormat="1" x14ac:dyDescent="0.25">
      <c r="A2117" s="188" t="s">
        <v>275</v>
      </c>
      <c r="B2117" s="173"/>
      <c r="C2117" s="25" t="s">
        <v>4</v>
      </c>
      <c r="D2117" s="85"/>
      <c r="E2117" s="44">
        <f t="shared" si="1623"/>
        <v>0</v>
      </c>
      <c r="F2117" s="44">
        <f t="shared" si="1631"/>
        <v>0</v>
      </c>
      <c r="G2117" s="44">
        <f t="shared" si="1624"/>
        <v>0</v>
      </c>
      <c r="H2117" s="29">
        <f t="shared" si="1632"/>
        <v>0</v>
      </c>
      <c r="I2117" s="17"/>
      <c r="J2117" s="10">
        <f t="shared" si="1625"/>
        <v>0</v>
      </c>
      <c r="K2117" s="19"/>
      <c r="L2117" s="13"/>
      <c r="M2117" s="2">
        <f t="shared" si="1645"/>
        <v>0</v>
      </c>
      <c r="N2117" s="1">
        <f t="shared" si="1646"/>
        <v>0</v>
      </c>
      <c r="O2117" s="2">
        <f t="shared" si="1647"/>
        <v>0</v>
      </c>
      <c r="P2117" s="2">
        <f t="shared" si="1648"/>
        <v>0</v>
      </c>
      <c r="Q2117" s="2">
        <f t="shared" si="1649"/>
        <v>0</v>
      </c>
      <c r="S2117" s="2">
        <f t="shared" si="1650"/>
        <v>0</v>
      </c>
      <c r="T2117" s="2">
        <f t="shared" si="1651"/>
        <v>0</v>
      </c>
      <c r="U2117" s="2">
        <f t="shared" si="1652"/>
        <v>0</v>
      </c>
      <c r="V2117" s="2">
        <f t="shared" si="1653"/>
        <v>0</v>
      </c>
      <c r="W2117" s="2">
        <f t="shared" si="1654"/>
        <v>0</v>
      </c>
    </row>
    <row r="2118" spans="1:23" s="2" customFormat="1" x14ac:dyDescent="0.25">
      <c r="A2118" s="188" t="s">
        <v>276</v>
      </c>
      <c r="B2118" s="173"/>
      <c r="C2118" s="25" t="s">
        <v>4</v>
      </c>
      <c r="D2118" s="85"/>
      <c r="E2118" s="44">
        <f t="shared" si="1623"/>
        <v>0</v>
      </c>
      <c r="F2118" s="44">
        <f t="shared" si="1631"/>
        <v>0</v>
      </c>
      <c r="G2118" s="44">
        <f t="shared" si="1624"/>
        <v>0</v>
      </c>
      <c r="H2118" s="29">
        <f t="shared" si="1632"/>
        <v>0</v>
      </c>
      <c r="I2118" s="17"/>
      <c r="J2118" s="10">
        <f t="shared" si="1625"/>
        <v>0</v>
      </c>
      <c r="K2118" s="19"/>
      <c r="L2118" s="13"/>
      <c r="M2118" s="2">
        <f t="shared" si="1645"/>
        <v>0</v>
      </c>
      <c r="N2118" s="1">
        <f t="shared" si="1646"/>
        <v>0</v>
      </c>
      <c r="O2118" s="2">
        <f t="shared" si="1647"/>
        <v>0</v>
      </c>
      <c r="P2118" s="2">
        <f t="shared" si="1648"/>
        <v>0</v>
      </c>
      <c r="Q2118" s="2">
        <f t="shared" si="1649"/>
        <v>0</v>
      </c>
      <c r="S2118" s="2">
        <f t="shared" si="1650"/>
        <v>0</v>
      </c>
      <c r="T2118" s="2">
        <f t="shared" si="1651"/>
        <v>0</v>
      </c>
      <c r="U2118" s="2">
        <f t="shared" si="1652"/>
        <v>0</v>
      </c>
      <c r="V2118" s="2">
        <f t="shared" si="1653"/>
        <v>0</v>
      </c>
      <c r="W2118" s="2">
        <f t="shared" si="1654"/>
        <v>0</v>
      </c>
    </row>
    <row r="2119" spans="1:23" s="2" customFormat="1" x14ac:dyDescent="0.25">
      <c r="A2119" s="188" t="s">
        <v>277</v>
      </c>
      <c r="B2119" s="173"/>
      <c r="C2119" s="25" t="s">
        <v>4</v>
      </c>
      <c r="D2119" s="85"/>
      <c r="E2119" s="44">
        <f t="shared" ref="E2119:E2183" si="1655">(D2119+F2119)/2</f>
        <v>0</v>
      </c>
      <c r="F2119" s="44">
        <f t="shared" si="1631"/>
        <v>0</v>
      </c>
      <c r="G2119" s="44">
        <f t="shared" ref="G2119:G2183" si="1656">(F2119+H2119)/2</f>
        <v>0</v>
      </c>
      <c r="H2119" s="29">
        <f t="shared" si="1632"/>
        <v>0</v>
      </c>
      <c r="I2119" s="17"/>
      <c r="J2119" s="10">
        <f t="shared" ref="J2119:J2183" si="1657">IF($K$6&lt;=9999,S2119,IF(AND($K$6&gt;=10000,$K$6&lt;=19999),T2119,IF(AND($K$6&gt;=20000,$K$6&lt;=39999),U2119,IF(AND($K$6&gt;=40000,$K$6&lt;=79999),V2119,IF($K$6&gt;=80000,W2119,0)))))</f>
        <v>0</v>
      </c>
      <c r="K2119" s="19"/>
      <c r="L2119" s="13"/>
      <c r="M2119" s="2">
        <f t="shared" si="1645"/>
        <v>0</v>
      </c>
      <c r="N2119" s="1">
        <f t="shared" si="1646"/>
        <v>0</v>
      </c>
      <c r="O2119" s="2">
        <f t="shared" si="1647"/>
        <v>0</v>
      </c>
      <c r="P2119" s="2">
        <f t="shared" si="1648"/>
        <v>0</v>
      </c>
      <c r="Q2119" s="2">
        <f t="shared" si="1649"/>
        <v>0</v>
      </c>
      <c r="S2119" s="2">
        <f t="shared" si="1650"/>
        <v>0</v>
      </c>
      <c r="T2119" s="2">
        <f t="shared" si="1651"/>
        <v>0</v>
      </c>
      <c r="U2119" s="2">
        <f t="shared" si="1652"/>
        <v>0</v>
      </c>
      <c r="V2119" s="2">
        <f t="shared" si="1653"/>
        <v>0</v>
      </c>
      <c r="W2119" s="2">
        <f t="shared" si="1654"/>
        <v>0</v>
      </c>
    </row>
    <row r="2120" spans="1:23" s="2" customFormat="1" x14ac:dyDescent="0.25">
      <c r="A2120" s="188" t="s">
        <v>278</v>
      </c>
      <c r="B2120" s="173"/>
      <c r="C2120" s="25" t="s">
        <v>4</v>
      </c>
      <c r="D2120" s="85"/>
      <c r="E2120" s="44">
        <f t="shared" si="1655"/>
        <v>0</v>
      </c>
      <c r="F2120" s="44">
        <f t="shared" ref="F2120:F2141" si="1658">(D2120+H2120)/2</f>
        <v>0</v>
      </c>
      <c r="G2120" s="44">
        <f t="shared" si="1656"/>
        <v>0</v>
      </c>
      <c r="H2120" s="29">
        <f t="shared" ref="H2120:H2184" si="1659">INT(D2120/1.5)</f>
        <v>0</v>
      </c>
      <c r="I2120" s="17"/>
      <c r="J2120" s="10">
        <f t="shared" si="1657"/>
        <v>0</v>
      </c>
      <c r="K2120" s="19"/>
      <c r="L2120" s="13"/>
      <c r="M2120" s="2">
        <f t="shared" si="1645"/>
        <v>0</v>
      </c>
      <c r="N2120" s="1">
        <f t="shared" si="1646"/>
        <v>0</v>
      </c>
      <c r="O2120" s="2">
        <f t="shared" si="1647"/>
        <v>0</v>
      </c>
      <c r="P2120" s="2">
        <f t="shared" si="1648"/>
        <v>0</v>
      </c>
      <c r="Q2120" s="2">
        <f t="shared" si="1649"/>
        <v>0</v>
      </c>
      <c r="S2120" s="2">
        <f t="shared" si="1650"/>
        <v>0</v>
      </c>
      <c r="T2120" s="2">
        <f t="shared" si="1651"/>
        <v>0</v>
      </c>
      <c r="U2120" s="2">
        <f t="shared" si="1652"/>
        <v>0</v>
      </c>
      <c r="V2120" s="2">
        <f t="shared" si="1653"/>
        <v>0</v>
      </c>
      <c r="W2120" s="2">
        <f t="shared" si="1654"/>
        <v>0</v>
      </c>
    </row>
    <row r="2121" spans="1:23" s="2" customFormat="1" x14ac:dyDescent="0.25">
      <c r="A2121" s="188" t="s">
        <v>279</v>
      </c>
      <c r="B2121" s="173"/>
      <c r="C2121" s="25" t="s">
        <v>4</v>
      </c>
      <c r="D2121" s="85"/>
      <c r="E2121" s="44">
        <f t="shared" si="1655"/>
        <v>0</v>
      </c>
      <c r="F2121" s="44">
        <f t="shared" si="1658"/>
        <v>0</v>
      </c>
      <c r="G2121" s="44">
        <f t="shared" si="1656"/>
        <v>0</v>
      </c>
      <c r="H2121" s="29">
        <f t="shared" si="1659"/>
        <v>0</v>
      </c>
      <c r="I2121" s="17"/>
      <c r="J2121" s="10">
        <f t="shared" si="1657"/>
        <v>0</v>
      </c>
      <c r="K2121" s="19"/>
      <c r="L2121" s="13"/>
      <c r="M2121" s="2">
        <f t="shared" si="1645"/>
        <v>0</v>
      </c>
      <c r="N2121" s="1">
        <f t="shared" si="1646"/>
        <v>0</v>
      </c>
      <c r="O2121" s="2">
        <f t="shared" si="1647"/>
        <v>0</v>
      </c>
      <c r="P2121" s="2">
        <f t="shared" si="1648"/>
        <v>0</v>
      </c>
      <c r="Q2121" s="2">
        <f t="shared" si="1649"/>
        <v>0</v>
      </c>
      <c r="S2121" s="2">
        <f t="shared" si="1650"/>
        <v>0</v>
      </c>
      <c r="T2121" s="2">
        <f t="shared" si="1651"/>
        <v>0</v>
      </c>
      <c r="U2121" s="2">
        <f t="shared" si="1652"/>
        <v>0</v>
      </c>
      <c r="V2121" s="2">
        <f t="shared" si="1653"/>
        <v>0</v>
      </c>
      <c r="W2121" s="2">
        <f t="shared" si="1654"/>
        <v>0</v>
      </c>
    </row>
    <row r="2122" spans="1:23" s="2" customFormat="1" x14ac:dyDescent="0.25">
      <c r="A2122" s="188" t="s">
        <v>280</v>
      </c>
      <c r="B2122" s="173"/>
      <c r="C2122" s="25" t="s">
        <v>4</v>
      </c>
      <c r="D2122" s="85"/>
      <c r="E2122" s="44">
        <f t="shared" si="1655"/>
        <v>0</v>
      </c>
      <c r="F2122" s="44">
        <f t="shared" si="1658"/>
        <v>0</v>
      </c>
      <c r="G2122" s="44">
        <f t="shared" si="1656"/>
        <v>0</v>
      </c>
      <c r="H2122" s="29">
        <f t="shared" si="1659"/>
        <v>0</v>
      </c>
      <c r="I2122" s="17"/>
      <c r="J2122" s="10">
        <f t="shared" si="1657"/>
        <v>0</v>
      </c>
      <c r="K2122" s="19"/>
      <c r="L2122" s="13"/>
      <c r="M2122" s="2">
        <f t="shared" si="1645"/>
        <v>0</v>
      </c>
      <c r="N2122" s="1">
        <f t="shared" si="1646"/>
        <v>0</v>
      </c>
      <c r="O2122" s="2">
        <f t="shared" si="1647"/>
        <v>0</v>
      </c>
      <c r="P2122" s="2">
        <f t="shared" si="1648"/>
        <v>0</v>
      </c>
      <c r="Q2122" s="2">
        <f t="shared" si="1649"/>
        <v>0</v>
      </c>
      <c r="S2122" s="2">
        <f t="shared" si="1650"/>
        <v>0</v>
      </c>
      <c r="T2122" s="2">
        <f t="shared" si="1651"/>
        <v>0</v>
      </c>
      <c r="U2122" s="2">
        <f t="shared" si="1652"/>
        <v>0</v>
      </c>
      <c r="V2122" s="2">
        <f t="shared" si="1653"/>
        <v>0</v>
      </c>
      <c r="W2122" s="2">
        <f t="shared" si="1654"/>
        <v>0</v>
      </c>
    </row>
    <row r="2123" spans="1:23" s="2" customFormat="1" x14ac:dyDescent="0.25">
      <c r="A2123" s="188" t="s">
        <v>281</v>
      </c>
      <c r="B2123" s="173"/>
      <c r="C2123" s="25" t="s">
        <v>4</v>
      </c>
      <c r="D2123" s="85"/>
      <c r="E2123" s="44">
        <f t="shared" si="1655"/>
        <v>0</v>
      </c>
      <c r="F2123" s="44">
        <f t="shared" si="1658"/>
        <v>0</v>
      </c>
      <c r="G2123" s="44">
        <f t="shared" si="1656"/>
        <v>0</v>
      </c>
      <c r="H2123" s="29">
        <f t="shared" si="1659"/>
        <v>0</v>
      </c>
      <c r="I2123" s="17"/>
      <c r="J2123" s="10">
        <f t="shared" si="1657"/>
        <v>0</v>
      </c>
      <c r="K2123" s="19"/>
      <c r="L2123" s="13"/>
      <c r="M2123" s="2">
        <f t="shared" si="1645"/>
        <v>0</v>
      </c>
      <c r="N2123" s="1">
        <f t="shared" si="1646"/>
        <v>0</v>
      </c>
      <c r="O2123" s="2">
        <f t="shared" si="1647"/>
        <v>0</v>
      </c>
      <c r="P2123" s="2">
        <f t="shared" si="1648"/>
        <v>0</v>
      </c>
      <c r="Q2123" s="2">
        <f t="shared" si="1649"/>
        <v>0</v>
      </c>
      <c r="S2123" s="2">
        <f t="shared" si="1650"/>
        <v>0</v>
      </c>
      <c r="T2123" s="2">
        <f t="shared" si="1651"/>
        <v>0</v>
      </c>
      <c r="U2123" s="2">
        <f t="shared" si="1652"/>
        <v>0</v>
      </c>
      <c r="V2123" s="2">
        <f t="shared" si="1653"/>
        <v>0</v>
      </c>
      <c r="W2123" s="2">
        <f t="shared" si="1654"/>
        <v>0</v>
      </c>
    </row>
    <row r="2124" spans="1:23" s="2" customFormat="1" x14ac:dyDescent="0.25">
      <c r="A2124" s="188" t="s">
        <v>282</v>
      </c>
      <c r="B2124" s="173"/>
      <c r="C2124" s="25" t="s">
        <v>4</v>
      </c>
      <c r="D2124" s="85"/>
      <c r="E2124" s="44">
        <f t="shared" si="1655"/>
        <v>0</v>
      </c>
      <c r="F2124" s="44">
        <f t="shared" si="1658"/>
        <v>0</v>
      </c>
      <c r="G2124" s="44">
        <f t="shared" si="1656"/>
        <v>0</v>
      </c>
      <c r="H2124" s="29">
        <f t="shared" si="1659"/>
        <v>0</v>
      </c>
      <c r="I2124" s="17"/>
      <c r="J2124" s="10">
        <f t="shared" si="1657"/>
        <v>0</v>
      </c>
      <c r="K2124" s="19"/>
      <c r="L2124" s="13"/>
      <c r="M2124" s="2">
        <f t="shared" si="1645"/>
        <v>0</v>
      </c>
      <c r="N2124" s="1">
        <f t="shared" si="1646"/>
        <v>0</v>
      </c>
      <c r="O2124" s="2">
        <f t="shared" si="1647"/>
        <v>0</v>
      </c>
      <c r="P2124" s="2">
        <f t="shared" si="1648"/>
        <v>0</v>
      </c>
      <c r="Q2124" s="2">
        <f t="shared" si="1649"/>
        <v>0</v>
      </c>
      <c r="S2124" s="2">
        <f t="shared" si="1650"/>
        <v>0</v>
      </c>
      <c r="T2124" s="2">
        <f t="shared" si="1651"/>
        <v>0</v>
      </c>
      <c r="U2124" s="2">
        <f t="shared" si="1652"/>
        <v>0</v>
      </c>
      <c r="V2124" s="2">
        <f t="shared" si="1653"/>
        <v>0</v>
      </c>
      <c r="W2124" s="2">
        <f t="shared" si="1654"/>
        <v>0</v>
      </c>
    </row>
    <row r="2125" spans="1:23" s="2" customFormat="1" x14ac:dyDescent="0.25">
      <c r="A2125" s="188" t="s">
        <v>283</v>
      </c>
      <c r="B2125" s="173"/>
      <c r="C2125" s="25" t="s">
        <v>4</v>
      </c>
      <c r="D2125" s="85"/>
      <c r="E2125" s="44">
        <f t="shared" si="1655"/>
        <v>0</v>
      </c>
      <c r="F2125" s="44">
        <f t="shared" si="1658"/>
        <v>0</v>
      </c>
      <c r="G2125" s="44">
        <f t="shared" si="1656"/>
        <v>0</v>
      </c>
      <c r="H2125" s="29">
        <f t="shared" si="1659"/>
        <v>0</v>
      </c>
      <c r="I2125" s="17"/>
      <c r="J2125" s="10">
        <f t="shared" si="1657"/>
        <v>0</v>
      </c>
      <c r="K2125" s="19"/>
      <c r="L2125" s="13"/>
      <c r="M2125" s="2">
        <f t="shared" si="1645"/>
        <v>0</v>
      </c>
      <c r="N2125" s="1">
        <f t="shared" si="1646"/>
        <v>0</v>
      </c>
      <c r="O2125" s="2">
        <f t="shared" si="1647"/>
        <v>0</v>
      </c>
      <c r="P2125" s="2">
        <f t="shared" si="1648"/>
        <v>0</v>
      </c>
      <c r="Q2125" s="2">
        <f t="shared" si="1649"/>
        <v>0</v>
      </c>
      <c r="S2125" s="2">
        <f t="shared" si="1650"/>
        <v>0</v>
      </c>
      <c r="T2125" s="2">
        <f t="shared" si="1651"/>
        <v>0</v>
      </c>
      <c r="U2125" s="2">
        <f t="shared" si="1652"/>
        <v>0</v>
      </c>
      <c r="V2125" s="2">
        <f t="shared" si="1653"/>
        <v>0</v>
      </c>
      <c r="W2125" s="2">
        <f t="shared" si="1654"/>
        <v>0</v>
      </c>
    </row>
    <row r="2126" spans="1:23" s="2" customFormat="1" x14ac:dyDescent="0.25">
      <c r="A2126" s="188" t="s">
        <v>284</v>
      </c>
      <c r="B2126" s="173"/>
      <c r="C2126" s="25" t="s">
        <v>4</v>
      </c>
      <c r="D2126" s="85"/>
      <c r="E2126" s="44">
        <f t="shared" si="1655"/>
        <v>0</v>
      </c>
      <c r="F2126" s="44">
        <f t="shared" si="1658"/>
        <v>0</v>
      </c>
      <c r="G2126" s="44">
        <f t="shared" si="1656"/>
        <v>0</v>
      </c>
      <c r="H2126" s="29">
        <f t="shared" si="1659"/>
        <v>0</v>
      </c>
      <c r="I2126" s="17"/>
      <c r="J2126" s="10">
        <f t="shared" si="1657"/>
        <v>0</v>
      </c>
      <c r="K2126" s="19"/>
      <c r="L2126" s="13"/>
      <c r="M2126" s="2">
        <f t="shared" si="1645"/>
        <v>0</v>
      </c>
      <c r="N2126" s="1">
        <f t="shared" si="1646"/>
        <v>0</v>
      </c>
      <c r="O2126" s="2">
        <f t="shared" si="1647"/>
        <v>0</v>
      </c>
      <c r="P2126" s="2">
        <f t="shared" si="1648"/>
        <v>0</v>
      </c>
      <c r="Q2126" s="2">
        <f t="shared" si="1649"/>
        <v>0</v>
      </c>
      <c r="S2126" s="2">
        <f t="shared" si="1650"/>
        <v>0</v>
      </c>
      <c r="T2126" s="2">
        <f t="shared" si="1651"/>
        <v>0</v>
      </c>
      <c r="U2126" s="2">
        <f t="shared" si="1652"/>
        <v>0</v>
      </c>
      <c r="V2126" s="2">
        <f t="shared" si="1653"/>
        <v>0</v>
      </c>
      <c r="W2126" s="2">
        <f t="shared" si="1654"/>
        <v>0</v>
      </c>
    </row>
    <row r="2127" spans="1:23" s="2" customFormat="1" x14ac:dyDescent="0.25">
      <c r="A2127" s="188" t="s">
        <v>285</v>
      </c>
      <c r="B2127" s="173"/>
      <c r="C2127" s="25" t="s">
        <v>4</v>
      </c>
      <c r="D2127" s="85"/>
      <c r="E2127" s="44">
        <f t="shared" si="1655"/>
        <v>0</v>
      </c>
      <c r="F2127" s="44">
        <f t="shared" si="1658"/>
        <v>0</v>
      </c>
      <c r="G2127" s="44">
        <f t="shared" si="1656"/>
        <v>0</v>
      </c>
      <c r="H2127" s="29">
        <f t="shared" si="1659"/>
        <v>0</v>
      </c>
      <c r="I2127" s="17"/>
      <c r="J2127" s="10">
        <f t="shared" si="1657"/>
        <v>0</v>
      </c>
      <c r="K2127" s="19"/>
      <c r="L2127" s="13"/>
      <c r="M2127" s="2">
        <f t="shared" si="1645"/>
        <v>0</v>
      </c>
      <c r="N2127" s="1">
        <f t="shared" si="1646"/>
        <v>0</v>
      </c>
      <c r="O2127" s="2">
        <f t="shared" si="1647"/>
        <v>0</v>
      </c>
      <c r="P2127" s="2">
        <f t="shared" si="1648"/>
        <v>0</v>
      </c>
      <c r="Q2127" s="2">
        <f t="shared" si="1649"/>
        <v>0</v>
      </c>
      <c r="S2127" s="2">
        <f t="shared" si="1650"/>
        <v>0</v>
      </c>
      <c r="T2127" s="2">
        <f t="shared" si="1651"/>
        <v>0</v>
      </c>
      <c r="U2127" s="2">
        <f t="shared" si="1652"/>
        <v>0</v>
      </c>
      <c r="V2127" s="2">
        <f t="shared" si="1653"/>
        <v>0</v>
      </c>
      <c r="W2127" s="2">
        <f t="shared" si="1654"/>
        <v>0</v>
      </c>
    </row>
    <row r="2128" spans="1:23" s="2" customFormat="1" x14ac:dyDescent="0.25">
      <c r="A2128" s="188" t="s">
        <v>286</v>
      </c>
      <c r="B2128" s="173"/>
      <c r="C2128" s="25" t="s">
        <v>4</v>
      </c>
      <c r="D2128" s="85"/>
      <c r="E2128" s="44">
        <f t="shared" si="1655"/>
        <v>0</v>
      </c>
      <c r="F2128" s="44">
        <f t="shared" si="1658"/>
        <v>0</v>
      </c>
      <c r="G2128" s="44">
        <f t="shared" si="1656"/>
        <v>0</v>
      </c>
      <c r="H2128" s="29">
        <f t="shared" si="1659"/>
        <v>0</v>
      </c>
      <c r="I2128" s="17"/>
      <c r="J2128" s="10">
        <f t="shared" si="1657"/>
        <v>0</v>
      </c>
      <c r="K2128" s="19"/>
      <c r="L2128" s="13"/>
      <c r="M2128" s="2">
        <f t="shared" ref="M2128:M2191" si="1660">D2128*I2128</f>
        <v>0</v>
      </c>
      <c r="N2128" s="1">
        <f t="shared" ref="N2128:N2191" si="1661">E2128*I2128</f>
        <v>0</v>
      </c>
      <c r="O2128" s="2">
        <f t="shared" ref="O2128:O2191" si="1662">F2128*I2128</f>
        <v>0</v>
      </c>
      <c r="P2128" s="2">
        <f t="shared" ref="P2128:P2191" si="1663">G2128*I2128</f>
        <v>0</v>
      </c>
      <c r="Q2128" s="2">
        <f t="shared" ref="Q2128:Q2191" si="1664">H2128*I2128</f>
        <v>0</v>
      </c>
      <c r="S2128" s="2">
        <f t="shared" ref="S2128:S2191" si="1665">I2128*D2128</f>
        <v>0</v>
      </c>
      <c r="T2128" s="2">
        <f t="shared" ref="T2128:T2191" si="1666">I2128*E2128</f>
        <v>0</v>
      </c>
      <c r="U2128" s="2">
        <f t="shared" ref="U2128:U2191" si="1667">I2128*F2128</f>
        <v>0</v>
      </c>
      <c r="V2128" s="2">
        <f t="shared" ref="V2128:V2191" si="1668">I2128*G2128</f>
        <v>0</v>
      </c>
      <c r="W2128" s="2">
        <f t="shared" ref="W2128:W2191" si="1669">I2128*H2128</f>
        <v>0</v>
      </c>
    </row>
    <row r="2129" spans="1:23" s="2" customFormat="1" x14ac:dyDescent="0.25">
      <c r="A2129" s="188" t="s">
        <v>287</v>
      </c>
      <c r="B2129" s="173"/>
      <c r="C2129" s="25" t="s">
        <v>4</v>
      </c>
      <c r="D2129" s="85"/>
      <c r="E2129" s="44">
        <f t="shared" si="1655"/>
        <v>0</v>
      </c>
      <c r="F2129" s="44">
        <f t="shared" si="1658"/>
        <v>0</v>
      </c>
      <c r="G2129" s="44">
        <f t="shared" si="1656"/>
        <v>0</v>
      </c>
      <c r="H2129" s="29">
        <f t="shared" si="1659"/>
        <v>0</v>
      </c>
      <c r="I2129" s="17"/>
      <c r="J2129" s="10">
        <f t="shared" si="1657"/>
        <v>0</v>
      </c>
      <c r="K2129" s="19"/>
      <c r="L2129" s="13"/>
      <c r="M2129" s="2">
        <f t="shared" si="1660"/>
        <v>0</v>
      </c>
      <c r="N2129" s="1">
        <f t="shared" si="1661"/>
        <v>0</v>
      </c>
      <c r="O2129" s="2">
        <f t="shared" si="1662"/>
        <v>0</v>
      </c>
      <c r="P2129" s="2">
        <f t="shared" si="1663"/>
        <v>0</v>
      </c>
      <c r="Q2129" s="2">
        <f t="shared" si="1664"/>
        <v>0</v>
      </c>
      <c r="S2129" s="2">
        <f t="shared" si="1665"/>
        <v>0</v>
      </c>
      <c r="T2129" s="2">
        <f t="shared" si="1666"/>
        <v>0</v>
      </c>
      <c r="U2129" s="2">
        <f t="shared" si="1667"/>
        <v>0</v>
      </c>
      <c r="V2129" s="2">
        <f t="shared" si="1668"/>
        <v>0</v>
      </c>
      <c r="W2129" s="2">
        <f t="shared" si="1669"/>
        <v>0</v>
      </c>
    </row>
    <row r="2130" spans="1:23" s="2" customFormat="1" x14ac:dyDescent="0.25">
      <c r="A2130" s="188" t="s">
        <v>288</v>
      </c>
      <c r="B2130" s="173"/>
      <c r="C2130" s="25" t="s">
        <v>4</v>
      </c>
      <c r="D2130" s="85"/>
      <c r="E2130" s="44">
        <f t="shared" si="1655"/>
        <v>0</v>
      </c>
      <c r="F2130" s="44">
        <f t="shared" si="1658"/>
        <v>0</v>
      </c>
      <c r="G2130" s="44">
        <f t="shared" si="1656"/>
        <v>0</v>
      </c>
      <c r="H2130" s="29">
        <f t="shared" si="1659"/>
        <v>0</v>
      </c>
      <c r="I2130" s="17"/>
      <c r="J2130" s="10">
        <f t="shared" si="1657"/>
        <v>0</v>
      </c>
      <c r="K2130" s="19"/>
      <c r="L2130" s="13"/>
      <c r="M2130" s="2">
        <f t="shared" si="1660"/>
        <v>0</v>
      </c>
      <c r="N2130" s="1">
        <f t="shared" si="1661"/>
        <v>0</v>
      </c>
      <c r="O2130" s="2">
        <f t="shared" si="1662"/>
        <v>0</v>
      </c>
      <c r="P2130" s="2">
        <f t="shared" si="1663"/>
        <v>0</v>
      </c>
      <c r="Q2130" s="2">
        <f t="shared" si="1664"/>
        <v>0</v>
      </c>
      <c r="S2130" s="2">
        <f t="shared" si="1665"/>
        <v>0</v>
      </c>
      <c r="T2130" s="2">
        <f t="shared" si="1666"/>
        <v>0</v>
      </c>
      <c r="U2130" s="2">
        <f t="shared" si="1667"/>
        <v>0</v>
      </c>
      <c r="V2130" s="2">
        <f t="shared" si="1668"/>
        <v>0</v>
      </c>
      <c r="W2130" s="2">
        <f t="shared" si="1669"/>
        <v>0</v>
      </c>
    </row>
    <row r="2131" spans="1:23" s="2" customFormat="1" x14ac:dyDescent="0.25">
      <c r="A2131" s="188" t="s">
        <v>289</v>
      </c>
      <c r="B2131" s="173"/>
      <c r="C2131" s="25" t="s">
        <v>4</v>
      </c>
      <c r="D2131" s="85"/>
      <c r="E2131" s="44">
        <f t="shared" si="1655"/>
        <v>0</v>
      </c>
      <c r="F2131" s="44">
        <f t="shared" si="1658"/>
        <v>0</v>
      </c>
      <c r="G2131" s="44">
        <f t="shared" si="1656"/>
        <v>0</v>
      </c>
      <c r="H2131" s="29">
        <f t="shared" si="1659"/>
        <v>0</v>
      </c>
      <c r="I2131" s="17"/>
      <c r="J2131" s="10">
        <f t="shared" si="1657"/>
        <v>0</v>
      </c>
      <c r="K2131" s="19"/>
      <c r="L2131" s="13"/>
      <c r="M2131" s="2">
        <f t="shared" si="1660"/>
        <v>0</v>
      </c>
      <c r="N2131" s="1">
        <f t="shared" si="1661"/>
        <v>0</v>
      </c>
      <c r="O2131" s="2">
        <f t="shared" si="1662"/>
        <v>0</v>
      </c>
      <c r="P2131" s="2">
        <f t="shared" si="1663"/>
        <v>0</v>
      </c>
      <c r="Q2131" s="2">
        <f t="shared" si="1664"/>
        <v>0</v>
      </c>
      <c r="S2131" s="2">
        <f t="shared" si="1665"/>
        <v>0</v>
      </c>
      <c r="T2131" s="2">
        <f t="shared" si="1666"/>
        <v>0</v>
      </c>
      <c r="U2131" s="2">
        <f t="shared" si="1667"/>
        <v>0</v>
      </c>
      <c r="V2131" s="2">
        <f t="shared" si="1668"/>
        <v>0</v>
      </c>
      <c r="W2131" s="2">
        <f t="shared" si="1669"/>
        <v>0</v>
      </c>
    </row>
    <row r="2132" spans="1:23" s="2" customFormat="1" x14ac:dyDescent="0.25">
      <c r="A2132" s="188" t="s">
        <v>290</v>
      </c>
      <c r="B2132" s="173"/>
      <c r="C2132" s="25" t="s">
        <v>4</v>
      </c>
      <c r="D2132" s="85"/>
      <c r="E2132" s="44">
        <f t="shared" si="1655"/>
        <v>0</v>
      </c>
      <c r="F2132" s="44">
        <f t="shared" si="1658"/>
        <v>0</v>
      </c>
      <c r="G2132" s="44">
        <f t="shared" si="1656"/>
        <v>0</v>
      </c>
      <c r="H2132" s="29">
        <f t="shared" si="1659"/>
        <v>0</v>
      </c>
      <c r="I2132" s="17"/>
      <c r="J2132" s="10">
        <f t="shared" si="1657"/>
        <v>0</v>
      </c>
      <c r="K2132" s="19"/>
      <c r="L2132" s="13"/>
      <c r="M2132" s="2">
        <f t="shared" si="1660"/>
        <v>0</v>
      </c>
      <c r="N2132" s="1">
        <f t="shared" si="1661"/>
        <v>0</v>
      </c>
      <c r="O2132" s="2">
        <f t="shared" si="1662"/>
        <v>0</v>
      </c>
      <c r="P2132" s="2">
        <f t="shared" si="1663"/>
        <v>0</v>
      </c>
      <c r="Q2132" s="2">
        <f t="shared" si="1664"/>
        <v>0</v>
      </c>
      <c r="S2132" s="2">
        <f t="shared" si="1665"/>
        <v>0</v>
      </c>
      <c r="T2132" s="2">
        <f t="shared" si="1666"/>
        <v>0</v>
      </c>
      <c r="U2132" s="2">
        <f t="shared" si="1667"/>
        <v>0</v>
      </c>
      <c r="V2132" s="2">
        <f t="shared" si="1668"/>
        <v>0</v>
      </c>
      <c r="W2132" s="2">
        <f t="shared" si="1669"/>
        <v>0</v>
      </c>
    </row>
    <row r="2133" spans="1:23" s="2" customFormat="1" x14ac:dyDescent="0.25">
      <c r="A2133" s="188" t="s">
        <v>291</v>
      </c>
      <c r="B2133" s="173"/>
      <c r="C2133" s="25" t="s">
        <v>4</v>
      </c>
      <c r="D2133" s="85"/>
      <c r="E2133" s="44">
        <f t="shared" si="1655"/>
        <v>0</v>
      </c>
      <c r="F2133" s="44">
        <f t="shared" si="1658"/>
        <v>0</v>
      </c>
      <c r="G2133" s="44">
        <f t="shared" si="1656"/>
        <v>0</v>
      </c>
      <c r="H2133" s="29">
        <f t="shared" si="1659"/>
        <v>0</v>
      </c>
      <c r="I2133" s="17"/>
      <c r="J2133" s="10">
        <f t="shared" si="1657"/>
        <v>0</v>
      </c>
      <c r="K2133" s="19"/>
      <c r="L2133" s="13"/>
      <c r="M2133" s="2">
        <f t="shared" si="1660"/>
        <v>0</v>
      </c>
      <c r="N2133" s="1">
        <f t="shared" si="1661"/>
        <v>0</v>
      </c>
      <c r="O2133" s="2">
        <f t="shared" si="1662"/>
        <v>0</v>
      </c>
      <c r="P2133" s="2">
        <f t="shared" si="1663"/>
        <v>0</v>
      </c>
      <c r="Q2133" s="2">
        <f t="shared" si="1664"/>
        <v>0</v>
      </c>
      <c r="S2133" s="2">
        <f t="shared" si="1665"/>
        <v>0</v>
      </c>
      <c r="T2133" s="2">
        <f t="shared" si="1666"/>
        <v>0</v>
      </c>
      <c r="U2133" s="2">
        <f t="shared" si="1667"/>
        <v>0</v>
      </c>
      <c r="V2133" s="2">
        <f t="shared" si="1668"/>
        <v>0</v>
      </c>
      <c r="W2133" s="2">
        <f t="shared" si="1669"/>
        <v>0</v>
      </c>
    </row>
    <row r="2134" spans="1:23" s="2" customFormat="1" x14ac:dyDescent="0.25">
      <c r="A2134" s="188" t="s">
        <v>292</v>
      </c>
      <c r="B2134" s="173"/>
      <c r="C2134" s="25" t="s">
        <v>4</v>
      </c>
      <c r="D2134" s="85"/>
      <c r="E2134" s="44">
        <f t="shared" si="1655"/>
        <v>0</v>
      </c>
      <c r="F2134" s="44">
        <f t="shared" si="1658"/>
        <v>0</v>
      </c>
      <c r="G2134" s="44">
        <f t="shared" si="1656"/>
        <v>0</v>
      </c>
      <c r="H2134" s="29">
        <f t="shared" si="1659"/>
        <v>0</v>
      </c>
      <c r="I2134" s="17"/>
      <c r="J2134" s="10">
        <f t="shared" si="1657"/>
        <v>0</v>
      </c>
      <c r="K2134" s="19"/>
      <c r="L2134" s="13"/>
      <c r="M2134" s="2">
        <f t="shared" si="1660"/>
        <v>0</v>
      </c>
      <c r="N2134" s="1">
        <f t="shared" si="1661"/>
        <v>0</v>
      </c>
      <c r="O2134" s="2">
        <f t="shared" si="1662"/>
        <v>0</v>
      </c>
      <c r="P2134" s="2">
        <f t="shared" si="1663"/>
        <v>0</v>
      </c>
      <c r="Q2134" s="2">
        <f t="shared" si="1664"/>
        <v>0</v>
      </c>
      <c r="S2134" s="2">
        <f t="shared" si="1665"/>
        <v>0</v>
      </c>
      <c r="T2134" s="2">
        <f t="shared" si="1666"/>
        <v>0</v>
      </c>
      <c r="U2134" s="2">
        <f t="shared" si="1667"/>
        <v>0</v>
      </c>
      <c r="V2134" s="2">
        <f t="shared" si="1668"/>
        <v>0</v>
      </c>
      <c r="W2134" s="2">
        <f t="shared" si="1669"/>
        <v>0</v>
      </c>
    </row>
    <row r="2135" spans="1:23" s="2" customFormat="1" x14ac:dyDescent="0.25">
      <c r="A2135" s="307" t="s">
        <v>293</v>
      </c>
      <c r="B2135" s="308"/>
      <c r="C2135" s="25" t="s">
        <v>4</v>
      </c>
      <c r="D2135" s="85"/>
      <c r="E2135" s="44">
        <f t="shared" si="1655"/>
        <v>0</v>
      </c>
      <c r="F2135" s="44">
        <f t="shared" si="1658"/>
        <v>0</v>
      </c>
      <c r="G2135" s="44">
        <f t="shared" si="1656"/>
        <v>0</v>
      </c>
      <c r="H2135" s="29">
        <f t="shared" si="1659"/>
        <v>0</v>
      </c>
      <c r="I2135" s="17"/>
      <c r="J2135" s="10">
        <f t="shared" si="1657"/>
        <v>0</v>
      </c>
      <c r="K2135" s="19"/>
      <c r="L2135" s="13"/>
      <c r="M2135" s="2">
        <f t="shared" si="1660"/>
        <v>0</v>
      </c>
      <c r="N2135" s="1">
        <f t="shared" si="1661"/>
        <v>0</v>
      </c>
      <c r="O2135" s="2">
        <f t="shared" si="1662"/>
        <v>0</v>
      </c>
      <c r="P2135" s="2">
        <f t="shared" si="1663"/>
        <v>0</v>
      </c>
      <c r="Q2135" s="2">
        <f t="shared" si="1664"/>
        <v>0</v>
      </c>
      <c r="S2135" s="2">
        <f t="shared" si="1665"/>
        <v>0</v>
      </c>
      <c r="T2135" s="2">
        <f t="shared" si="1666"/>
        <v>0</v>
      </c>
      <c r="U2135" s="2">
        <f t="shared" si="1667"/>
        <v>0</v>
      </c>
      <c r="V2135" s="2">
        <f t="shared" si="1668"/>
        <v>0</v>
      </c>
      <c r="W2135" s="2">
        <f t="shared" si="1669"/>
        <v>0</v>
      </c>
    </row>
    <row r="2136" spans="1:23" s="2" customFormat="1" x14ac:dyDescent="0.25">
      <c r="A2136" s="188" t="s">
        <v>294</v>
      </c>
      <c r="B2136" s="173"/>
      <c r="C2136" s="25" t="s">
        <v>4</v>
      </c>
      <c r="D2136" s="85"/>
      <c r="E2136" s="44">
        <f t="shared" si="1655"/>
        <v>0</v>
      </c>
      <c r="F2136" s="44">
        <f t="shared" si="1658"/>
        <v>0</v>
      </c>
      <c r="G2136" s="44">
        <f t="shared" si="1656"/>
        <v>0</v>
      </c>
      <c r="H2136" s="29">
        <f t="shared" si="1659"/>
        <v>0</v>
      </c>
      <c r="I2136" s="17"/>
      <c r="J2136" s="10">
        <f t="shared" si="1657"/>
        <v>0</v>
      </c>
      <c r="K2136" s="19"/>
      <c r="L2136" s="13"/>
      <c r="M2136" s="2">
        <f t="shared" si="1660"/>
        <v>0</v>
      </c>
      <c r="N2136" s="1">
        <f t="shared" si="1661"/>
        <v>0</v>
      </c>
      <c r="O2136" s="2">
        <f t="shared" si="1662"/>
        <v>0</v>
      </c>
      <c r="P2136" s="2">
        <f t="shared" si="1663"/>
        <v>0</v>
      </c>
      <c r="Q2136" s="2">
        <f t="shared" si="1664"/>
        <v>0</v>
      </c>
      <c r="S2136" s="2">
        <f t="shared" si="1665"/>
        <v>0</v>
      </c>
      <c r="T2136" s="2">
        <f t="shared" si="1666"/>
        <v>0</v>
      </c>
      <c r="U2136" s="2">
        <f t="shared" si="1667"/>
        <v>0</v>
      </c>
      <c r="V2136" s="2">
        <f t="shared" si="1668"/>
        <v>0</v>
      </c>
      <c r="W2136" s="2">
        <f t="shared" si="1669"/>
        <v>0</v>
      </c>
    </row>
    <row r="2137" spans="1:23" s="2" customFormat="1" x14ac:dyDescent="0.25">
      <c r="A2137" s="188" t="s">
        <v>295</v>
      </c>
      <c r="B2137" s="173"/>
      <c r="C2137" s="25" t="s">
        <v>4</v>
      </c>
      <c r="D2137" s="85"/>
      <c r="E2137" s="44">
        <f t="shared" si="1655"/>
        <v>0</v>
      </c>
      <c r="F2137" s="44">
        <f t="shared" si="1658"/>
        <v>0</v>
      </c>
      <c r="G2137" s="44">
        <f t="shared" si="1656"/>
        <v>0</v>
      </c>
      <c r="H2137" s="29">
        <f t="shared" si="1659"/>
        <v>0</v>
      </c>
      <c r="I2137" s="17"/>
      <c r="J2137" s="10">
        <f t="shared" si="1657"/>
        <v>0</v>
      </c>
      <c r="K2137" s="19"/>
      <c r="L2137" s="13"/>
      <c r="M2137" s="2">
        <f t="shared" si="1660"/>
        <v>0</v>
      </c>
      <c r="N2137" s="1">
        <f t="shared" si="1661"/>
        <v>0</v>
      </c>
      <c r="O2137" s="2">
        <f t="shared" si="1662"/>
        <v>0</v>
      </c>
      <c r="P2137" s="2">
        <f t="shared" si="1663"/>
        <v>0</v>
      </c>
      <c r="Q2137" s="2">
        <f t="shared" si="1664"/>
        <v>0</v>
      </c>
      <c r="S2137" s="2">
        <f t="shared" si="1665"/>
        <v>0</v>
      </c>
      <c r="T2137" s="2">
        <f t="shared" si="1666"/>
        <v>0</v>
      </c>
      <c r="U2137" s="2">
        <f t="shared" si="1667"/>
        <v>0</v>
      </c>
      <c r="V2137" s="2">
        <f t="shared" si="1668"/>
        <v>0</v>
      </c>
      <c r="W2137" s="2">
        <f t="shared" si="1669"/>
        <v>0</v>
      </c>
    </row>
    <row r="2138" spans="1:23" s="2" customFormat="1" x14ac:dyDescent="0.25">
      <c r="A2138" s="188" t="s">
        <v>296</v>
      </c>
      <c r="B2138" s="173"/>
      <c r="C2138" s="25" t="s">
        <v>4</v>
      </c>
      <c r="D2138" s="85"/>
      <c r="E2138" s="44">
        <f t="shared" si="1655"/>
        <v>0</v>
      </c>
      <c r="F2138" s="44">
        <f t="shared" si="1658"/>
        <v>0</v>
      </c>
      <c r="G2138" s="44">
        <f t="shared" si="1656"/>
        <v>0</v>
      </c>
      <c r="H2138" s="29">
        <f t="shared" si="1659"/>
        <v>0</v>
      </c>
      <c r="I2138" s="17"/>
      <c r="J2138" s="10">
        <f t="shared" si="1657"/>
        <v>0</v>
      </c>
      <c r="K2138" s="19"/>
      <c r="L2138" s="13"/>
      <c r="M2138" s="2">
        <f t="shared" si="1660"/>
        <v>0</v>
      </c>
      <c r="N2138" s="1">
        <f t="shared" si="1661"/>
        <v>0</v>
      </c>
      <c r="O2138" s="2">
        <f t="shared" si="1662"/>
        <v>0</v>
      </c>
      <c r="P2138" s="2">
        <f t="shared" si="1663"/>
        <v>0</v>
      </c>
      <c r="Q2138" s="2">
        <f t="shared" si="1664"/>
        <v>0</v>
      </c>
      <c r="S2138" s="2">
        <f t="shared" si="1665"/>
        <v>0</v>
      </c>
      <c r="T2138" s="2">
        <f t="shared" si="1666"/>
        <v>0</v>
      </c>
      <c r="U2138" s="2">
        <f t="shared" si="1667"/>
        <v>0</v>
      </c>
      <c r="V2138" s="2">
        <f t="shared" si="1668"/>
        <v>0</v>
      </c>
      <c r="W2138" s="2">
        <f t="shared" si="1669"/>
        <v>0</v>
      </c>
    </row>
    <row r="2139" spans="1:23" s="2" customFormat="1" x14ac:dyDescent="0.25">
      <c r="A2139" s="188" t="s">
        <v>297</v>
      </c>
      <c r="B2139" s="173"/>
      <c r="C2139" s="25" t="s">
        <v>4</v>
      </c>
      <c r="D2139" s="85"/>
      <c r="E2139" s="44">
        <f t="shared" si="1655"/>
        <v>0</v>
      </c>
      <c r="F2139" s="44">
        <f t="shared" si="1658"/>
        <v>0</v>
      </c>
      <c r="G2139" s="44">
        <f t="shared" si="1656"/>
        <v>0</v>
      </c>
      <c r="H2139" s="29">
        <f t="shared" si="1659"/>
        <v>0</v>
      </c>
      <c r="I2139" s="17"/>
      <c r="J2139" s="10">
        <f t="shared" si="1657"/>
        <v>0</v>
      </c>
      <c r="K2139" s="19"/>
      <c r="L2139" s="13"/>
      <c r="M2139" s="2">
        <f t="shared" si="1660"/>
        <v>0</v>
      </c>
      <c r="N2139" s="1">
        <f t="shared" si="1661"/>
        <v>0</v>
      </c>
      <c r="O2139" s="2">
        <f t="shared" si="1662"/>
        <v>0</v>
      </c>
      <c r="P2139" s="2">
        <f t="shared" si="1663"/>
        <v>0</v>
      </c>
      <c r="Q2139" s="2">
        <f t="shared" si="1664"/>
        <v>0</v>
      </c>
      <c r="S2139" s="2">
        <f t="shared" si="1665"/>
        <v>0</v>
      </c>
      <c r="T2139" s="2">
        <f t="shared" si="1666"/>
        <v>0</v>
      </c>
      <c r="U2139" s="2">
        <f t="shared" si="1667"/>
        <v>0</v>
      </c>
      <c r="V2139" s="2">
        <f t="shared" si="1668"/>
        <v>0</v>
      </c>
      <c r="W2139" s="2">
        <f t="shared" si="1669"/>
        <v>0</v>
      </c>
    </row>
    <row r="2140" spans="1:23" s="2" customFormat="1" x14ac:dyDescent="0.25">
      <c r="A2140" s="188" t="s">
        <v>298</v>
      </c>
      <c r="B2140" s="173"/>
      <c r="C2140" s="25" t="s">
        <v>4</v>
      </c>
      <c r="D2140" s="85"/>
      <c r="E2140" s="44">
        <f t="shared" si="1655"/>
        <v>0</v>
      </c>
      <c r="F2140" s="44">
        <f t="shared" si="1658"/>
        <v>0</v>
      </c>
      <c r="G2140" s="44">
        <f t="shared" si="1656"/>
        <v>0</v>
      </c>
      <c r="H2140" s="29">
        <f t="shared" si="1659"/>
        <v>0</v>
      </c>
      <c r="I2140" s="17"/>
      <c r="J2140" s="10">
        <f t="shared" si="1657"/>
        <v>0</v>
      </c>
      <c r="K2140" s="19"/>
      <c r="L2140" s="13"/>
      <c r="M2140" s="2">
        <f t="shared" si="1660"/>
        <v>0</v>
      </c>
      <c r="N2140" s="1">
        <f t="shared" si="1661"/>
        <v>0</v>
      </c>
      <c r="O2140" s="2">
        <f t="shared" si="1662"/>
        <v>0</v>
      </c>
      <c r="P2140" s="2">
        <f t="shared" si="1663"/>
        <v>0</v>
      </c>
      <c r="Q2140" s="2">
        <f t="shared" si="1664"/>
        <v>0</v>
      </c>
      <c r="S2140" s="2">
        <f t="shared" si="1665"/>
        <v>0</v>
      </c>
      <c r="T2140" s="2">
        <f t="shared" si="1666"/>
        <v>0</v>
      </c>
      <c r="U2140" s="2">
        <f t="shared" si="1667"/>
        <v>0</v>
      </c>
      <c r="V2140" s="2">
        <f t="shared" si="1668"/>
        <v>0</v>
      </c>
      <c r="W2140" s="2">
        <f t="shared" si="1669"/>
        <v>0</v>
      </c>
    </row>
    <row r="2141" spans="1:23" s="2" customFormat="1" ht="15.75" thickBot="1" x14ac:dyDescent="0.3">
      <c r="A2141" s="301" t="s">
        <v>299</v>
      </c>
      <c r="B2141" s="302"/>
      <c r="C2141" s="57" t="s">
        <v>4</v>
      </c>
      <c r="D2141" s="86"/>
      <c r="E2141" s="44">
        <f t="shared" si="1655"/>
        <v>0</v>
      </c>
      <c r="F2141" s="44">
        <f t="shared" si="1658"/>
        <v>0</v>
      </c>
      <c r="G2141" s="44">
        <f t="shared" si="1656"/>
        <v>0</v>
      </c>
      <c r="H2141" s="29">
        <f t="shared" si="1659"/>
        <v>0</v>
      </c>
      <c r="I2141" s="24"/>
      <c r="J2141" s="102">
        <f t="shared" si="1657"/>
        <v>0</v>
      </c>
      <c r="K2141" s="19"/>
      <c r="L2141" s="13"/>
      <c r="M2141" s="2">
        <f t="shared" si="1660"/>
        <v>0</v>
      </c>
      <c r="N2141" s="1">
        <f t="shared" si="1661"/>
        <v>0</v>
      </c>
      <c r="O2141" s="2">
        <f t="shared" si="1662"/>
        <v>0</v>
      </c>
      <c r="P2141" s="2">
        <f t="shared" si="1663"/>
        <v>0</v>
      </c>
      <c r="Q2141" s="2">
        <f t="shared" si="1664"/>
        <v>0</v>
      </c>
      <c r="S2141" s="2">
        <f t="shared" si="1665"/>
        <v>0</v>
      </c>
      <c r="T2141" s="2">
        <f t="shared" si="1666"/>
        <v>0</v>
      </c>
      <c r="U2141" s="2">
        <f t="shared" si="1667"/>
        <v>0</v>
      </c>
      <c r="V2141" s="2">
        <f t="shared" si="1668"/>
        <v>0</v>
      </c>
      <c r="W2141" s="2">
        <f t="shared" si="1669"/>
        <v>0</v>
      </c>
    </row>
    <row r="2142" spans="1:23" s="2" customFormat="1" ht="27.75" customHeight="1" thickBot="1" x14ac:dyDescent="0.3">
      <c r="A2142" s="176" t="s">
        <v>301</v>
      </c>
      <c r="B2142" s="177"/>
      <c r="C2142" s="177"/>
      <c r="D2142" s="177"/>
      <c r="E2142" s="177"/>
      <c r="F2142" s="177"/>
      <c r="G2142" s="177"/>
      <c r="H2142" s="177"/>
      <c r="I2142" s="177"/>
      <c r="J2142" s="178"/>
      <c r="K2142" s="19"/>
      <c r="L2142" s="13"/>
      <c r="M2142" s="2">
        <f t="shared" si="1660"/>
        <v>0</v>
      </c>
      <c r="N2142" s="1">
        <f t="shared" si="1661"/>
        <v>0</v>
      </c>
      <c r="O2142" s="2">
        <f t="shared" si="1662"/>
        <v>0</v>
      </c>
      <c r="P2142" s="2">
        <f t="shared" si="1663"/>
        <v>0</v>
      </c>
      <c r="Q2142" s="2">
        <f t="shared" si="1664"/>
        <v>0</v>
      </c>
      <c r="S2142" s="2">
        <f t="shared" si="1665"/>
        <v>0</v>
      </c>
      <c r="T2142" s="2">
        <f t="shared" si="1666"/>
        <v>0</v>
      </c>
      <c r="U2142" s="2">
        <f t="shared" si="1667"/>
        <v>0</v>
      </c>
      <c r="V2142" s="2">
        <f t="shared" si="1668"/>
        <v>0</v>
      </c>
      <c r="W2142" s="2">
        <f t="shared" si="1669"/>
        <v>0</v>
      </c>
    </row>
    <row r="2143" spans="1:23" s="2" customFormat="1" x14ac:dyDescent="0.25">
      <c r="A2143" s="242" t="s">
        <v>302</v>
      </c>
      <c r="B2143" s="243"/>
      <c r="C2143" s="58" t="s">
        <v>4</v>
      </c>
      <c r="D2143" s="87"/>
      <c r="E2143" s="44">
        <f t="shared" si="1655"/>
        <v>0</v>
      </c>
      <c r="F2143" s="44">
        <f>(D2143+H2143)/2</f>
        <v>0</v>
      </c>
      <c r="G2143" s="44">
        <f t="shared" si="1656"/>
        <v>0</v>
      </c>
      <c r="H2143" s="29">
        <f t="shared" si="1659"/>
        <v>0</v>
      </c>
      <c r="I2143" s="23"/>
      <c r="J2143" s="100">
        <f t="shared" si="1657"/>
        <v>0</v>
      </c>
      <c r="K2143" s="19"/>
      <c r="L2143" s="13"/>
      <c r="M2143" s="2">
        <f t="shared" si="1660"/>
        <v>0</v>
      </c>
      <c r="N2143" s="1">
        <f t="shared" si="1661"/>
        <v>0</v>
      </c>
      <c r="O2143" s="2">
        <f t="shared" si="1662"/>
        <v>0</v>
      </c>
      <c r="P2143" s="2">
        <f t="shared" si="1663"/>
        <v>0</v>
      </c>
      <c r="Q2143" s="2">
        <f t="shared" si="1664"/>
        <v>0</v>
      </c>
      <c r="S2143" s="2">
        <f t="shared" si="1665"/>
        <v>0</v>
      </c>
      <c r="T2143" s="2">
        <f t="shared" si="1666"/>
        <v>0</v>
      </c>
      <c r="U2143" s="2">
        <f t="shared" si="1667"/>
        <v>0</v>
      </c>
      <c r="V2143" s="2">
        <f t="shared" si="1668"/>
        <v>0</v>
      </c>
      <c r="W2143" s="2">
        <f t="shared" si="1669"/>
        <v>0</v>
      </c>
    </row>
    <row r="2144" spans="1:23" s="2" customFormat="1" x14ac:dyDescent="0.25">
      <c r="A2144" s="189" t="s">
        <v>303</v>
      </c>
      <c r="B2144" s="190"/>
      <c r="C2144" s="25" t="s">
        <v>4</v>
      </c>
      <c r="D2144" s="88"/>
      <c r="E2144" s="44">
        <f t="shared" si="1655"/>
        <v>0</v>
      </c>
      <c r="F2144" s="44">
        <f t="shared" ref="F2144:F2208" si="1670">(D2144+H2144)/2</f>
        <v>0</v>
      </c>
      <c r="G2144" s="44">
        <f t="shared" si="1656"/>
        <v>0</v>
      </c>
      <c r="H2144" s="29">
        <f t="shared" si="1659"/>
        <v>0</v>
      </c>
      <c r="I2144" s="17"/>
      <c r="J2144" s="10">
        <f t="shared" si="1657"/>
        <v>0</v>
      </c>
      <c r="K2144" s="19"/>
      <c r="L2144" s="13"/>
      <c r="M2144" s="2">
        <f t="shared" si="1660"/>
        <v>0</v>
      </c>
      <c r="N2144" s="1">
        <f t="shared" si="1661"/>
        <v>0</v>
      </c>
      <c r="O2144" s="2">
        <f t="shared" si="1662"/>
        <v>0</v>
      </c>
      <c r="P2144" s="2">
        <f t="shared" si="1663"/>
        <v>0</v>
      </c>
      <c r="Q2144" s="2">
        <f t="shared" si="1664"/>
        <v>0</v>
      </c>
      <c r="S2144" s="2">
        <f t="shared" si="1665"/>
        <v>0</v>
      </c>
      <c r="T2144" s="2">
        <f t="shared" si="1666"/>
        <v>0</v>
      </c>
      <c r="U2144" s="2">
        <f t="shared" si="1667"/>
        <v>0</v>
      </c>
      <c r="V2144" s="2">
        <f t="shared" si="1668"/>
        <v>0</v>
      </c>
      <c r="W2144" s="2">
        <f t="shared" si="1669"/>
        <v>0</v>
      </c>
    </row>
    <row r="2145" spans="1:23" s="2" customFormat="1" hidden="1" x14ac:dyDescent="0.25">
      <c r="A2145" s="189" t="s">
        <v>304</v>
      </c>
      <c r="B2145" s="190"/>
      <c r="C2145" s="25" t="s">
        <v>4</v>
      </c>
      <c r="D2145" s="88"/>
      <c r="E2145" s="44">
        <f t="shared" si="1655"/>
        <v>0</v>
      </c>
      <c r="F2145" s="44">
        <f t="shared" si="1670"/>
        <v>0</v>
      </c>
      <c r="G2145" s="44">
        <f t="shared" si="1656"/>
        <v>0</v>
      </c>
      <c r="H2145" s="29">
        <f t="shared" si="1659"/>
        <v>0</v>
      </c>
      <c r="I2145" s="17"/>
      <c r="J2145" s="10">
        <f t="shared" si="1657"/>
        <v>0</v>
      </c>
      <c r="K2145" s="19"/>
      <c r="L2145" s="13"/>
      <c r="M2145" s="2">
        <f t="shared" si="1660"/>
        <v>0</v>
      </c>
      <c r="N2145" s="1">
        <f t="shared" si="1661"/>
        <v>0</v>
      </c>
      <c r="O2145" s="2">
        <f t="shared" si="1662"/>
        <v>0</v>
      </c>
      <c r="P2145" s="2">
        <f t="shared" si="1663"/>
        <v>0</v>
      </c>
      <c r="Q2145" s="2">
        <f t="shared" si="1664"/>
        <v>0</v>
      </c>
      <c r="S2145" s="2">
        <f t="shared" si="1665"/>
        <v>0</v>
      </c>
      <c r="T2145" s="2">
        <f t="shared" si="1666"/>
        <v>0</v>
      </c>
      <c r="U2145" s="2">
        <f t="shared" si="1667"/>
        <v>0</v>
      </c>
      <c r="V2145" s="2">
        <f t="shared" si="1668"/>
        <v>0</v>
      </c>
      <c r="W2145" s="2">
        <f t="shared" si="1669"/>
        <v>0</v>
      </c>
    </row>
    <row r="2146" spans="1:23" s="2" customFormat="1" ht="25.5" customHeight="1" x14ac:dyDescent="0.25">
      <c r="A2146" s="189" t="s">
        <v>305</v>
      </c>
      <c r="B2146" s="190"/>
      <c r="C2146" s="25" t="s">
        <v>4</v>
      </c>
      <c r="D2146" s="88"/>
      <c r="E2146" s="44">
        <f t="shared" si="1655"/>
        <v>0</v>
      </c>
      <c r="F2146" s="44">
        <f t="shared" si="1670"/>
        <v>0</v>
      </c>
      <c r="G2146" s="44">
        <f t="shared" si="1656"/>
        <v>0</v>
      </c>
      <c r="H2146" s="29">
        <f t="shared" si="1659"/>
        <v>0</v>
      </c>
      <c r="I2146" s="17"/>
      <c r="J2146" s="10">
        <f t="shared" si="1657"/>
        <v>0</v>
      </c>
      <c r="K2146" s="19"/>
      <c r="L2146" s="13"/>
      <c r="M2146" s="2">
        <f t="shared" si="1660"/>
        <v>0</v>
      </c>
      <c r="N2146" s="1">
        <f t="shared" si="1661"/>
        <v>0</v>
      </c>
      <c r="O2146" s="2">
        <f t="shared" si="1662"/>
        <v>0</v>
      </c>
      <c r="P2146" s="2">
        <f t="shared" si="1663"/>
        <v>0</v>
      </c>
      <c r="Q2146" s="2">
        <f t="shared" si="1664"/>
        <v>0</v>
      </c>
      <c r="S2146" s="2">
        <f t="shared" si="1665"/>
        <v>0</v>
      </c>
      <c r="T2146" s="2">
        <f t="shared" si="1666"/>
        <v>0</v>
      </c>
      <c r="U2146" s="2">
        <f t="shared" si="1667"/>
        <v>0</v>
      </c>
      <c r="V2146" s="2">
        <f t="shared" si="1668"/>
        <v>0</v>
      </c>
      <c r="W2146" s="2">
        <f t="shared" si="1669"/>
        <v>0</v>
      </c>
    </row>
    <row r="2147" spans="1:23" s="2" customFormat="1" x14ac:dyDescent="0.25">
      <c r="A2147" s="189" t="s">
        <v>306</v>
      </c>
      <c r="B2147" s="190"/>
      <c r="C2147" s="25" t="s">
        <v>4</v>
      </c>
      <c r="D2147" s="88"/>
      <c r="E2147" s="44">
        <f t="shared" si="1655"/>
        <v>0</v>
      </c>
      <c r="F2147" s="44">
        <f t="shared" si="1670"/>
        <v>0</v>
      </c>
      <c r="G2147" s="44">
        <f t="shared" si="1656"/>
        <v>0</v>
      </c>
      <c r="H2147" s="29">
        <f t="shared" si="1659"/>
        <v>0</v>
      </c>
      <c r="I2147" s="17"/>
      <c r="J2147" s="10">
        <f t="shared" si="1657"/>
        <v>0</v>
      </c>
      <c r="K2147" s="19"/>
      <c r="L2147" s="13"/>
      <c r="M2147" s="2">
        <f t="shared" si="1660"/>
        <v>0</v>
      </c>
      <c r="N2147" s="1">
        <f t="shared" si="1661"/>
        <v>0</v>
      </c>
      <c r="O2147" s="2">
        <f t="shared" si="1662"/>
        <v>0</v>
      </c>
      <c r="P2147" s="2">
        <f t="shared" si="1663"/>
        <v>0</v>
      </c>
      <c r="Q2147" s="2">
        <f t="shared" si="1664"/>
        <v>0</v>
      </c>
      <c r="S2147" s="2">
        <f t="shared" si="1665"/>
        <v>0</v>
      </c>
      <c r="T2147" s="2">
        <f t="shared" si="1666"/>
        <v>0</v>
      </c>
      <c r="U2147" s="2">
        <f t="shared" si="1667"/>
        <v>0</v>
      </c>
      <c r="V2147" s="2">
        <f t="shared" si="1668"/>
        <v>0</v>
      </c>
      <c r="W2147" s="2">
        <f t="shared" si="1669"/>
        <v>0</v>
      </c>
    </row>
    <row r="2148" spans="1:23" s="2" customFormat="1" x14ac:dyDescent="0.25">
      <c r="A2148" s="189" t="s">
        <v>307</v>
      </c>
      <c r="B2148" s="190"/>
      <c r="C2148" s="25" t="s">
        <v>4</v>
      </c>
      <c r="D2148" s="88"/>
      <c r="E2148" s="44">
        <f t="shared" si="1655"/>
        <v>0</v>
      </c>
      <c r="F2148" s="44">
        <f t="shared" si="1670"/>
        <v>0</v>
      </c>
      <c r="G2148" s="44">
        <f t="shared" si="1656"/>
        <v>0</v>
      </c>
      <c r="H2148" s="29">
        <f t="shared" si="1659"/>
        <v>0</v>
      </c>
      <c r="I2148" s="17"/>
      <c r="J2148" s="10">
        <f t="shared" si="1657"/>
        <v>0</v>
      </c>
      <c r="K2148" s="19"/>
      <c r="L2148" s="13"/>
      <c r="M2148" s="2">
        <f t="shared" si="1660"/>
        <v>0</v>
      </c>
      <c r="N2148" s="1">
        <f t="shared" si="1661"/>
        <v>0</v>
      </c>
      <c r="O2148" s="2">
        <f t="shared" si="1662"/>
        <v>0</v>
      </c>
      <c r="P2148" s="2">
        <f t="shared" si="1663"/>
        <v>0</v>
      </c>
      <c r="Q2148" s="2">
        <f t="shared" si="1664"/>
        <v>0</v>
      </c>
      <c r="S2148" s="2">
        <f t="shared" si="1665"/>
        <v>0</v>
      </c>
      <c r="T2148" s="2">
        <f t="shared" si="1666"/>
        <v>0</v>
      </c>
      <c r="U2148" s="2">
        <f t="shared" si="1667"/>
        <v>0</v>
      </c>
      <c r="V2148" s="2">
        <f t="shared" si="1668"/>
        <v>0</v>
      </c>
      <c r="W2148" s="2">
        <f t="shared" si="1669"/>
        <v>0</v>
      </c>
    </row>
    <row r="2149" spans="1:23" s="2" customFormat="1" x14ac:dyDescent="0.25">
      <c r="A2149" s="189" t="s">
        <v>308</v>
      </c>
      <c r="B2149" s="190"/>
      <c r="C2149" s="25" t="s">
        <v>4</v>
      </c>
      <c r="D2149" s="88"/>
      <c r="E2149" s="44">
        <f t="shared" si="1655"/>
        <v>0</v>
      </c>
      <c r="F2149" s="44">
        <f t="shared" si="1670"/>
        <v>0</v>
      </c>
      <c r="G2149" s="44">
        <f t="shared" si="1656"/>
        <v>0</v>
      </c>
      <c r="H2149" s="29">
        <f t="shared" si="1659"/>
        <v>0</v>
      </c>
      <c r="I2149" s="17"/>
      <c r="J2149" s="10">
        <f t="shared" si="1657"/>
        <v>0</v>
      </c>
      <c r="K2149" s="19"/>
      <c r="L2149" s="13"/>
      <c r="M2149" s="2">
        <f t="shared" si="1660"/>
        <v>0</v>
      </c>
      <c r="N2149" s="1">
        <f t="shared" si="1661"/>
        <v>0</v>
      </c>
      <c r="O2149" s="2">
        <f t="shared" si="1662"/>
        <v>0</v>
      </c>
      <c r="P2149" s="2">
        <f t="shared" si="1663"/>
        <v>0</v>
      </c>
      <c r="Q2149" s="2">
        <f t="shared" si="1664"/>
        <v>0</v>
      </c>
      <c r="S2149" s="2">
        <f t="shared" si="1665"/>
        <v>0</v>
      </c>
      <c r="T2149" s="2">
        <f t="shared" si="1666"/>
        <v>0</v>
      </c>
      <c r="U2149" s="2">
        <f t="shared" si="1667"/>
        <v>0</v>
      </c>
      <c r="V2149" s="2">
        <f t="shared" si="1668"/>
        <v>0</v>
      </c>
      <c r="W2149" s="2">
        <f t="shared" si="1669"/>
        <v>0</v>
      </c>
    </row>
    <row r="2150" spans="1:23" s="2" customFormat="1" x14ac:dyDescent="0.25">
      <c r="A2150" s="189" t="s">
        <v>309</v>
      </c>
      <c r="B2150" s="190"/>
      <c r="C2150" s="25" t="s">
        <v>4</v>
      </c>
      <c r="D2150" s="88"/>
      <c r="E2150" s="44">
        <f t="shared" si="1655"/>
        <v>0</v>
      </c>
      <c r="F2150" s="44">
        <f t="shared" si="1670"/>
        <v>0</v>
      </c>
      <c r="G2150" s="44">
        <f t="shared" si="1656"/>
        <v>0</v>
      </c>
      <c r="H2150" s="29">
        <f t="shared" si="1659"/>
        <v>0</v>
      </c>
      <c r="I2150" s="17"/>
      <c r="J2150" s="10">
        <f t="shared" si="1657"/>
        <v>0</v>
      </c>
      <c r="K2150" s="19"/>
      <c r="L2150" s="13"/>
      <c r="M2150" s="2">
        <f t="shared" si="1660"/>
        <v>0</v>
      </c>
      <c r="N2150" s="1">
        <f t="shared" si="1661"/>
        <v>0</v>
      </c>
      <c r="O2150" s="2">
        <f t="shared" si="1662"/>
        <v>0</v>
      </c>
      <c r="P2150" s="2">
        <f t="shared" si="1663"/>
        <v>0</v>
      </c>
      <c r="Q2150" s="2">
        <f t="shared" si="1664"/>
        <v>0</v>
      </c>
      <c r="S2150" s="2">
        <f t="shared" si="1665"/>
        <v>0</v>
      </c>
      <c r="T2150" s="2">
        <f t="shared" si="1666"/>
        <v>0</v>
      </c>
      <c r="U2150" s="2">
        <f t="shared" si="1667"/>
        <v>0</v>
      </c>
      <c r="V2150" s="2">
        <f t="shared" si="1668"/>
        <v>0</v>
      </c>
      <c r="W2150" s="2">
        <f t="shared" si="1669"/>
        <v>0</v>
      </c>
    </row>
    <row r="2151" spans="1:23" s="2" customFormat="1" x14ac:dyDescent="0.25">
      <c r="A2151" s="189" t="s">
        <v>310</v>
      </c>
      <c r="B2151" s="190"/>
      <c r="C2151" s="25" t="s">
        <v>4</v>
      </c>
      <c r="D2151" s="88"/>
      <c r="E2151" s="44">
        <f t="shared" si="1655"/>
        <v>0</v>
      </c>
      <c r="F2151" s="44">
        <f t="shared" si="1670"/>
        <v>0</v>
      </c>
      <c r="G2151" s="44">
        <f t="shared" si="1656"/>
        <v>0</v>
      </c>
      <c r="H2151" s="29">
        <f t="shared" si="1659"/>
        <v>0</v>
      </c>
      <c r="I2151" s="17"/>
      <c r="J2151" s="10">
        <f t="shared" si="1657"/>
        <v>0</v>
      </c>
      <c r="K2151" s="19"/>
      <c r="L2151" s="13"/>
      <c r="M2151" s="2">
        <f t="shared" si="1660"/>
        <v>0</v>
      </c>
      <c r="N2151" s="1">
        <f t="shared" si="1661"/>
        <v>0</v>
      </c>
      <c r="O2151" s="2">
        <f t="shared" si="1662"/>
        <v>0</v>
      </c>
      <c r="P2151" s="2">
        <f t="shared" si="1663"/>
        <v>0</v>
      </c>
      <c r="Q2151" s="2">
        <f t="shared" si="1664"/>
        <v>0</v>
      </c>
      <c r="S2151" s="2">
        <f t="shared" si="1665"/>
        <v>0</v>
      </c>
      <c r="T2151" s="2">
        <f t="shared" si="1666"/>
        <v>0</v>
      </c>
      <c r="U2151" s="2">
        <f t="shared" si="1667"/>
        <v>0</v>
      </c>
      <c r="V2151" s="2">
        <f t="shared" si="1668"/>
        <v>0</v>
      </c>
      <c r="W2151" s="2">
        <f t="shared" si="1669"/>
        <v>0</v>
      </c>
    </row>
    <row r="2152" spans="1:23" s="2" customFormat="1" x14ac:dyDescent="0.25">
      <c r="A2152" s="189" t="s">
        <v>311</v>
      </c>
      <c r="B2152" s="190"/>
      <c r="C2152" s="25" t="s">
        <v>4</v>
      </c>
      <c r="D2152" s="88"/>
      <c r="E2152" s="44">
        <f t="shared" si="1655"/>
        <v>0</v>
      </c>
      <c r="F2152" s="44">
        <f t="shared" si="1670"/>
        <v>0</v>
      </c>
      <c r="G2152" s="44">
        <f t="shared" si="1656"/>
        <v>0</v>
      </c>
      <c r="H2152" s="29">
        <f t="shared" si="1659"/>
        <v>0</v>
      </c>
      <c r="I2152" s="17"/>
      <c r="J2152" s="10">
        <f t="shared" si="1657"/>
        <v>0</v>
      </c>
      <c r="K2152" s="19"/>
      <c r="L2152" s="13"/>
      <c r="M2152" s="2">
        <f t="shared" si="1660"/>
        <v>0</v>
      </c>
      <c r="N2152" s="1">
        <f t="shared" si="1661"/>
        <v>0</v>
      </c>
      <c r="O2152" s="2">
        <f t="shared" si="1662"/>
        <v>0</v>
      </c>
      <c r="P2152" s="2">
        <f t="shared" si="1663"/>
        <v>0</v>
      </c>
      <c r="Q2152" s="2">
        <f t="shared" si="1664"/>
        <v>0</v>
      </c>
      <c r="S2152" s="2">
        <f t="shared" si="1665"/>
        <v>0</v>
      </c>
      <c r="T2152" s="2">
        <f t="shared" si="1666"/>
        <v>0</v>
      </c>
      <c r="U2152" s="2">
        <f t="shared" si="1667"/>
        <v>0</v>
      </c>
      <c r="V2152" s="2">
        <f t="shared" si="1668"/>
        <v>0</v>
      </c>
      <c r="W2152" s="2">
        <f t="shared" si="1669"/>
        <v>0</v>
      </c>
    </row>
    <row r="2153" spans="1:23" s="2" customFormat="1" x14ac:dyDescent="0.25">
      <c r="A2153" s="189" t="s">
        <v>312</v>
      </c>
      <c r="B2153" s="190"/>
      <c r="C2153" s="25" t="s">
        <v>4</v>
      </c>
      <c r="D2153" s="88"/>
      <c r="E2153" s="44">
        <f t="shared" si="1655"/>
        <v>0</v>
      </c>
      <c r="F2153" s="44">
        <f t="shared" si="1670"/>
        <v>0</v>
      </c>
      <c r="G2153" s="44">
        <f t="shared" si="1656"/>
        <v>0</v>
      </c>
      <c r="H2153" s="29">
        <f t="shared" si="1659"/>
        <v>0</v>
      </c>
      <c r="I2153" s="17"/>
      <c r="J2153" s="10">
        <f t="shared" si="1657"/>
        <v>0</v>
      </c>
      <c r="K2153" s="19"/>
      <c r="L2153" s="13"/>
      <c r="M2153" s="2">
        <f t="shared" si="1660"/>
        <v>0</v>
      </c>
      <c r="N2153" s="1">
        <f t="shared" si="1661"/>
        <v>0</v>
      </c>
      <c r="O2153" s="2">
        <f t="shared" si="1662"/>
        <v>0</v>
      </c>
      <c r="P2153" s="2">
        <f t="shared" si="1663"/>
        <v>0</v>
      </c>
      <c r="Q2153" s="2">
        <f t="shared" si="1664"/>
        <v>0</v>
      </c>
      <c r="S2153" s="2">
        <f t="shared" si="1665"/>
        <v>0</v>
      </c>
      <c r="T2153" s="2">
        <f t="shared" si="1666"/>
        <v>0</v>
      </c>
      <c r="U2153" s="2">
        <f t="shared" si="1667"/>
        <v>0</v>
      </c>
      <c r="V2153" s="2">
        <f t="shared" si="1668"/>
        <v>0</v>
      </c>
      <c r="W2153" s="2">
        <f t="shared" si="1669"/>
        <v>0</v>
      </c>
    </row>
    <row r="2154" spans="1:23" s="2" customFormat="1" x14ac:dyDescent="0.25">
      <c r="A2154" s="189" t="s">
        <v>313</v>
      </c>
      <c r="B2154" s="190"/>
      <c r="C2154" s="25" t="s">
        <v>4</v>
      </c>
      <c r="D2154" s="88"/>
      <c r="E2154" s="44">
        <f t="shared" si="1655"/>
        <v>0</v>
      </c>
      <c r="F2154" s="44">
        <f t="shared" si="1670"/>
        <v>0</v>
      </c>
      <c r="G2154" s="44">
        <f t="shared" si="1656"/>
        <v>0</v>
      </c>
      <c r="H2154" s="29">
        <f t="shared" si="1659"/>
        <v>0</v>
      </c>
      <c r="I2154" s="17"/>
      <c r="J2154" s="10">
        <f t="shared" si="1657"/>
        <v>0</v>
      </c>
      <c r="K2154" s="19"/>
      <c r="L2154" s="13"/>
      <c r="M2154" s="2">
        <f t="shared" si="1660"/>
        <v>0</v>
      </c>
      <c r="N2154" s="1">
        <f t="shared" si="1661"/>
        <v>0</v>
      </c>
      <c r="O2154" s="2">
        <f t="shared" si="1662"/>
        <v>0</v>
      </c>
      <c r="P2154" s="2">
        <f t="shared" si="1663"/>
        <v>0</v>
      </c>
      <c r="Q2154" s="2">
        <f t="shared" si="1664"/>
        <v>0</v>
      </c>
      <c r="S2154" s="2">
        <f t="shared" si="1665"/>
        <v>0</v>
      </c>
      <c r="T2154" s="2">
        <f t="shared" si="1666"/>
        <v>0</v>
      </c>
      <c r="U2154" s="2">
        <f t="shared" si="1667"/>
        <v>0</v>
      </c>
      <c r="V2154" s="2">
        <f t="shared" si="1668"/>
        <v>0</v>
      </c>
      <c r="W2154" s="2">
        <f t="shared" si="1669"/>
        <v>0</v>
      </c>
    </row>
    <row r="2155" spans="1:23" s="2" customFormat="1" hidden="1" x14ac:dyDescent="0.25">
      <c r="A2155" s="189" t="s">
        <v>314</v>
      </c>
      <c r="B2155" s="190"/>
      <c r="C2155" s="25" t="s">
        <v>4</v>
      </c>
      <c r="D2155" s="88"/>
      <c r="E2155" s="44">
        <f t="shared" si="1655"/>
        <v>0</v>
      </c>
      <c r="F2155" s="44">
        <f t="shared" si="1670"/>
        <v>0</v>
      </c>
      <c r="G2155" s="44">
        <f t="shared" si="1656"/>
        <v>0</v>
      </c>
      <c r="H2155" s="29">
        <f t="shared" si="1659"/>
        <v>0</v>
      </c>
      <c r="I2155" s="17"/>
      <c r="J2155" s="10">
        <f t="shared" si="1657"/>
        <v>0</v>
      </c>
      <c r="K2155" s="19"/>
      <c r="L2155" s="13"/>
      <c r="M2155" s="2">
        <f t="shared" si="1660"/>
        <v>0</v>
      </c>
      <c r="N2155" s="1">
        <f t="shared" si="1661"/>
        <v>0</v>
      </c>
      <c r="O2155" s="2">
        <f t="shared" si="1662"/>
        <v>0</v>
      </c>
      <c r="P2155" s="2">
        <f t="shared" si="1663"/>
        <v>0</v>
      </c>
      <c r="Q2155" s="2">
        <f t="shared" si="1664"/>
        <v>0</v>
      </c>
      <c r="S2155" s="2">
        <f t="shared" si="1665"/>
        <v>0</v>
      </c>
      <c r="T2155" s="2">
        <f t="shared" si="1666"/>
        <v>0</v>
      </c>
      <c r="U2155" s="2">
        <f t="shared" si="1667"/>
        <v>0</v>
      </c>
      <c r="V2155" s="2">
        <f t="shared" si="1668"/>
        <v>0</v>
      </c>
      <c r="W2155" s="2">
        <f t="shared" si="1669"/>
        <v>0</v>
      </c>
    </row>
    <row r="2156" spans="1:23" s="2" customFormat="1" x14ac:dyDescent="0.25">
      <c r="A2156" s="189" t="s">
        <v>315</v>
      </c>
      <c r="B2156" s="190"/>
      <c r="C2156" s="25" t="s">
        <v>4</v>
      </c>
      <c r="D2156" s="88"/>
      <c r="E2156" s="44">
        <f t="shared" si="1655"/>
        <v>0</v>
      </c>
      <c r="F2156" s="44">
        <f t="shared" si="1670"/>
        <v>0</v>
      </c>
      <c r="G2156" s="44">
        <f t="shared" si="1656"/>
        <v>0</v>
      </c>
      <c r="H2156" s="29">
        <f t="shared" si="1659"/>
        <v>0</v>
      </c>
      <c r="I2156" s="17"/>
      <c r="J2156" s="10">
        <f t="shared" si="1657"/>
        <v>0</v>
      </c>
      <c r="K2156" s="19"/>
      <c r="L2156" s="13"/>
      <c r="M2156" s="2">
        <f t="shared" si="1660"/>
        <v>0</v>
      </c>
      <c r="N2156" s="1">
        <f t="shared" si="1661"/>
        <v>0</v>
      </c>
      <c r="O2156" s="2">
        <f t="shared" si="1662"/>
        <v>0</v>
      </c>
      <c r="P2156" s="2">
        <f t="shared" si="1663"/>
        <v>0</v>
      </c>
      <c r="Q2156" s="2">
        <f t="shared" si="1664"/>
        <v>0</v>
      </c>
      <c r="S2156" s="2">
        <f t="shared" si="1665"/>
        <v>0</v>
      </c>
      <c r="T2156" s="2">
        <f t="shared" si="1666"/>
        <v>0</v>
      </c>
      <c r="U2156" s="2">
        <f t="shared" si="1667"/>
        <v>0</v>
      </c>
      <c r="V2156" s="2">
        <f t="shared" si="1668"/>
        <v>0</v>
      </c>
      <c r="W2156" s="2">
        <f t="shared" si="1669"/>
        <v>0</v>
      </c>
    </row>
    <row r="2157" spans="1:23" s="2" customFormat="1" hidden="1" x14ac:dyDescent="0.25">
      <c r="A2157" s="189" t="s">
        <v>316</v>
      </c>
      <c r="B2157" s="190"/>
      <c r="C2157" s="25" t="s">
        <v>4</v>
      </c>
      <c r="D2157" s="88"/>
      <c r="E2157" s="44">
        <f t="shared" si="1655"/>
        <v>0</v>
      </c>
      <c r="F2157" s="44">
        <f t="shared" si="1670"/>
        <v>0</v>
      </c>
      <c r="G2157" s="44">
        <f t="shared" si="1656"/>
        <v>0</v>
      </c>
      <c r="H2157" s="29">
        <f t="shared" si="1659"/>
        <v>0</v>
      </c>
      <c r="I2157" s="17"/>
      <c r="J2157" s="10">
        <f t="shared" si="1657"/>
        <v>0</v>
      </c>
      <c r="K2157" s="19"/>
      <c r="L2157" s="13"/>
      <c r="M2157" s="2">
        <f t="shared" si="1660"/>
        <v>0</v>
      </c>
      <c r="N2157" s="1">
        <f t="shared" si="1661"/>
        <v>0</v>
      </c>
      <c r="O2157" s="2">
        <f t="shared" si="1662"/>
        <v>0</v>
      </c>
      <c r="P2157" s="2">
        <f t="shared" si="1663"/>
        <v>0</v>
      </c>
      <c r="Q2157" s="2">
        <f t="shared" si="1664"/>
        <v>0</v>
      </c>
      <c r="S2157" s="2">
        <f t="shared" si="1665"/>
        <v>0</v>
      </c>
      <c r="T2157" s="2">
        <f t="shared" si="1666"/>
        <v>0</v>
      </c>
      <c r="U2157" s="2">
        <f t="shared" si="1667"/>
        <v>0</v>
      </c>
      <c r="V2157" s="2">
        <f t="shared" si="1668"/>
        <v>0</v>
      </c>
      <c r="W2157" s="2">
        <f t="shared" si="1669"/>
        <v>0</v>
      </c>
    </row>
    <row r="2158" spans="1:23" s="2" customFormat="1" x14ac:dyDescent="0.25">
      <c r="A2158" s="189" t="s">
        <v>317</v>
      </c>
      <c r="B2158" s="190"/>
      <c r="C2158" s="25" t="s">
        <v>4</v>
      </c>
      <c r="D2158" s="88"/>
      <c r="E2158" s="44">
        <f t="shared" si="1655"/>
        <v>0</v>
      </c>
      <c r="F2158" s="44">
        <f t="shared" si="1670"/>
        <v>0</v>
      </c>
      <c r="G2158" s="44">
        <f t="shared" si="1656"/>
        <v>0</v>
      </c>
      <c r="H2158" s="29">
        <f t="shared" si="1659"/>
        <v>0</v>
      </c>
      <c r="I2158" s="17"/>
      <c r="J2158" s="10">
        <f t="shared" si="1657"/>
        <v>0</v>
      </c>
      <c r="K2158" s="19"/>
      <c r="L2158" s="13"/>
      <c r="M2158" s="2">
        <f t="shared" si="1660"/>
        <v>0</v>
      </c>
      <c r="N2158" s="1">
        <f t="shared" si="1661"/>
        <v>0</v>
      </c>
      <c r="O2158" s="2">
        <f t="shared" si="1662"/>
        <v>0</v>
      </c>
      <c r="P2158" s="2">
        <f t="shared" si="1663"/>
        <v>0</v>
      </c>
      <c r="Q2158" s="2">
        <f t="shared" si="1664"/>
        <v>0</v>
      </c>
      <c r="S2158" s="2">
        <f t="shared" si="1665"/>
        <v>0</v>
      </c>
      <c r="T2158" s="2">
        <f t="shared" si="1666"/>
        <v>0</v>
      </c>
      <c r="U2158" s="2">
        <f t="shared" si="1667"/>
        <v>0</v>
      </c>
      <c r="V2158" s="2">
        <f t="shared" si="1668"/>
        <v>0</v>
      </c>
      <c r="W2158" s="2">
        <f t="shared" si="1669"/>
        <v>0</v>
      </c>
    </row>
    <row r="2159" spans="1:23" s="2" customFormat="1" x14ac:dyDescent="0.25">
      <c r="A2159" s="189" t="s">
        <v>560</v>
      </c>
      <c r="B2159" s="190"/>
      <c r="C2159" s="25" t="s">
        <v>4</v>
      </c>
      <c r="D2159" s="88"/>
      <c r="E2159" s="44">
        <f>(D2159+F2159)/2</f>
        <v>0</v>
      </c>
      <c r="F2159" s="44">
        <f>(D2159+H2159)/2</f>
        <v>0</v>
      </c>
      <c r="G2159" s="44">
        <f>(F2159+H2159)/2</f>
        <v>0</v>
      </c>
      <c r="H2159" s="29">
        <f>INT(D2159/1.5)</f>
        <v>0</v>
      </c>
      <c r="I2159" s="17"/>
      <c r="J2159" s="10">
        <f>IF($K$6&lt;=9999,S2159,IF(AND($K$6&gt;=10000,$K$6&lt;=19999),T2159,IF(AND($K$6&gt;=20000,$K$6&lt;=39999),U2159,IF(AND($K$6&gt;=40000,$K$6&lt;=79999),V2159,IF($K$6&gt;=80000,W2159,0)))))</f>
        <v>0</v>
      </c>
      <c r="K2159" s="19"/>
      <c r="L2159" s="13"/>
      <c r="M2159" s="2">
        <f t="shared" si="1660"/>
        <v>0</v>
      </c>
      <c r="N2159" s="1">
        <f t="shared" si="1661"/>
        <v>0</v>
      </c>
      <c r="O2159" s="2">
        <f t="shared" si="1662"/>
        <v>0</v>
      </c>
      <c r="P2159" s="2">
        <f t="shared" si="1663"/>
        <v>0</v>
      </c>
      <c r="Q2159" s="2">
        <f t="shared" si="1664"/>
        <v>0</v>
      </c>
      <c r="S2159" s="2">
        <f t="shared" si="1665"/>
        <v>0</v>
      </c>
      <c r="T2159" s="2">
        <f t="shared" si="1666"/>
        <v>0</v>
      </c>
      <c r="U2159" s="2">
        <f t="shared" si="1667"/>
        <v>0</v>
      </c>
      <c r="V2159" s="2">
        <f t="shared" si="1668"/>
        <v>0</v>
      </c>
      <c r="W2159" s="2">
        <f t="shared" si="1669"/>
        <v>0</v>
      </c>
    </row>
    <row r="2160" spans="1:23" s="2" customFormat="1" x14ac:dyDescent="0.25">
      <c r="A2160" s="189" t="s">
        <v>318</v>
      </c>
      <c r="B2160" s="190"/>
      <c r="C2160" s="25" t="s">
        <v>4</v>
      </c>
      <c r="D2160" s="88"/>
      <c r="E2160" s="44">
        <f t="shared" si="1655"/>
        <v>0</v>
      </c>
      <c r="F2160" s="44">
        <f t="shared" si="1670"/>
        <v>0</v>
      </c>
      <c r="G2160" s="44">
        <f t="shared" si="1656"/>
        <v>0</v>
      </c>
      <c r="H2160" s="29">
        <f t="shared" si="1659"/>
        <v>0</v>
      </c>
      <c r="I2160" s="17"/>
      <c r="J2160" s="10">
        <f t="shared" si="1657"/>
        <v>0</v>
      </c>
      <c r="K2160" s="19"/>
      <c r="L2160" s="13"/>
      <c r="M2160" s="2">
        <f t="shared" si="1660"/>
        <v>0</v>
      </c>
      <c r="N2160" s="1">
        <f t="shared" si="1661"/>
        <v>0</v>
      </c>
      <c r="O2160" s="2">
        <f t="shared" si="1662"/>
        <v>0</v>
      </c>
      <c r="P2160" s="2">
        <f t="shared" si="1663"/>
        <v>0</v>
      </c>
      <c r="Q2160" s="2">
        <f t="shared" si="1664"/>
        <v>0</v>
      </c>
      <c r="S2160" s="2">
        <f t="shared" si="1665"/>
        <v>0</v>
      </c>
      <c r="T2160" s="2">
        <f t="shared" si="1666"/>
        <v>0</v>
      </c>
      <c r="U2160" s="2">
        <f t="shared" si="1667"/>
        <v>0</v>
      </c>
      <c r="V2160" s="2">
        <f t="shared" si="1668"/>
        <v>0</v>
      </c>
      <c r="W2160" s="2">
        <f t="shared" si="1669"/>
        <v>0</v>
      </c>
    </row>
    <row r="2161" spans="1:23" s="2" customFormat="1" x14ac:dyDescent="0.25">
      <c r="A2161" s="189" t="s">
        <v>319</v>
      </c>
      <c r="B2161" s="190"/>
      <c r="C2161" s="25" t="s">
        <v>4</v>
      </c>
      <c r="D2161" s="88"/>
      <c r="E2161" s="44">
        <f t="shared" si="1655"/>
        <v>0</v>
      </c>
      <c r="F2161" s="44">
        <f t="shared" si="1670"/>
        <v>0</v>
      </c>
      <c r="G2161" s="44">
        <f t="shared" si="1656"/>
        <v>0</v>
      </c>
      <c r="H2161" s="29">
        <f t="shared" si="1659"/>
        <v>0</v>
      </c>
      <c r="I2161" s="17"/>
      <c r="J2161" s="10">
        <f t="shared" si="1657"/>
        <v>0</v>
      </c>
      <c r="K2161" s="19"/>
      <c r="L2161" s="13"/>
      <c r="M2161" s="2">
        <f t="shared" si="1660"/>
        <v>0</v>
      </c>
      <c r="N2161" s="1">
        <f t="shared" si="1661"/>
        <v>0</v>
      </c>
      <c r="O2161" s="2">
        <f t="shared" si="1662"/>
        <v>0</v>
      </c>
      <c r="P2161" s="2">
        <f t="shared" si="1663"/>
        <v>0</v>
      </c>
      <c r="Q2161" s="2">
        <f t="shared" si="1664"/>
        <v>0</v>
      </c>
      <c r="S2161" s="2">
        <f t="shared" si="1665"/>
        <v>0</v>
      </c>
      <c r="T2161" s="2">
        <f t="shared" si="1666"/>
        <v>0</v>
      </c>
      <c r="U2161" s="2">
        <f t="shared" si="1667"/>
        <v>0</v>
      </c>
      <c r="V2161" s="2">
        <f t="shared" si="1668"/>
        <v>0</v>
      </c>
      <c r="W2161" s="2">
        <f t="shared" si="1669"/>
        <v>0</v>
      </c>
    </row>
    <row r="2162" spans="1:23" s="2" customFormat="1" x14ac:dyDescent="0.25">
      <c r="A2162" s="189" t="s">
        <v>320</v>
      </c>
      <c r="B2162" s="190"/>
      <c r="C2162" s="25" t="s">
        <v>4</v>
      </c>
      <c r="D2162" s="88"/>
      <c r="E2162" s="44">
        <f t="shared" si="1655"/>
        <v>0</v>
      </c>
      <c r="F2162" s="44">
        <f t="shared" si="1670"/>
        <v>0</v>
      </c>
      <c r="G2162" s="44">
        <f t="shared" si="1656"/>
        <v>0</v>
      </c>
      <c r="H2162" s="29">
        <f t="shared" si="1659"/>
        <v>0</v>
      </c>
      <c r="I2162" s="17"/>
      <c r="J2162" s="10">
        <f t="shared" si="1657"/>
        <v>0</v>
      </c>
      <c r="K2162" s="19"/>
      <c r="L2162" s="13"/>
      <c r="M2162" s="2">
        <f t="shared" si="1660"/>
        <v>0</v>
      </c>
      <c r="N2162" s="1">
        <f t="shared" si="1661"/>
        <v>0</v>
      </c>
      <c r="O2162" s="2">
        <f t="shared" si="1662"/>
        <v>0</v>
      </c>
      <c r="P2162" s="2">
        <f t="shared" si="1663"/>
        <v>0</v>
      </c>
      <c r="Q2162" s="2">
        <f t="shared" si="1664"/>
        <v>0</v>
      </c>
      <c r="S2162" s="2">
        <f t="shared" si="1665"/>
        <v>0</v>
      </c>
      <c r="T2162" s="2">
        <f t="shared" si="1666"/>
        <v>0</v>
      </c>
      <c r="U2162" s="2">
        <f t="shared" si="1667"/>
        <v>0</v>
      </c>
      <c r="V2162" s="2">
        <f t="shared" si="1668"/>
        <v>0</v>
      </c>
      <c r="W2162" s="2">
        <f t="shared" si="1669"/>
        <v>0</v>
      </c>
    </row>
    <row r="2163" spans="1:23" s="2" customFormat="1" hidden="1" x14ac:dyDescent="0.25">
      <c r="A2163" s="189" t="s">
        <v>321</v>
      </c>
      <c r="B2163" s="190"/>
      <c r="C2163" s="25" t="s">
        <v>4</v>
      </c>
      <c r="D2163" s="88"/>
      <c r="E2163" s="44">
        <f t="shared" si="1655"/>
        <v>0</v>
      </c>
      <c r="F2163" s="44">
        <f t="shared" si="1670"/>
        <v>0</v>
      </c>
      <c r="G2163" s="44">
        <f t="shared" si="1656"/>
        <v>0</v>
      </c>
      <c r="H2163" s="29">
        <f t="shared" si="1659"/>
        <v>0</v>
      </c>
      <c r="I2163" s="17"/>
      <c r="J2163" s="10">
        <f t="shared" si="1657"/>
        <v>0</v>
      </c>
      <c r="K2163" s="19"/>
      <c r="L2163" s="13"/>
      <c r="M2163" s="2">
        <f t="shared" si="1660"/>
        <v>0</v>
      </c>
      <c r="N2163" s="1">
        <f t="shared" si="1661"/>
        <v>0</v>
      </c>
      <c r="O2163" s="2">
        <f t="shared" si="1662"/>
        <v>0</v>
      </c>
      <c r="P2163" s="2">
        <f t="shared" si="1663"/>
        <v>0</v>
      </c>
      <c r="Q2163" s="2">
        <f t="shared" si="1664"/>
        <v>0</v>
      </c>
      <c r="S2163" s="2">
        <f t="shared" si="1665"/>
        <v>0</v>
      </c>
      <c r="T2163" s="2">
        <f t="shared" si="1666"/>
        <v>0</v>
      </c>
      <c r="U2163" s="2">
        <f t="shared" si="1667"/>
        <v>0</v>
      </c>
      <c r="V2163" s="2">
        <f t="shared" si="1668"/>
        <v>0</v>
      </c>
      <c r="W2163" s="2">
        <f t="shared" si="1669"/>
        <v>0</v>
      </c>
    </row>
    <row r="2164" spans="1:23" s="2" customFormat="1" x14ac:dyDescent="0.25">
      <c r="A2164" s="189" t="s">
        <v>322</v>
      </c>
      <c r="B2164" s="190"/>
      <c r="C2164" s="25" t="s">
        <v>4</v>
      </c>
      <c r="D2164" s="88"/>
      <c r="E2164" s="44">
        <f t="shared" si="1655"/>
        <v>0</v>
      </c>
      <c r="F2164" s="44">
        <f t="shared" si="1670"/>
        <v>0</v>
      </c>
      <c r="G2164" s="44">
        <f t="shared" si="1656"/>
        <v>0</v>
      </c>
      <c r="H2164" s="29">
        <f t="shared" si="1659"/>
        <v>0</v>
      </c>
      <c r="I2164" s="17"/>
      <c r="J2164" s="10">
        <f t="shared" si="1657"/>
        <v>0</v>
      </c>
      <c r="K2164" s="19"/>
      <c r="L2164" s="13"/>
      <c r="M2164" s="2">
        <f t="shared" si="1660"/>
        <v>0</v>
      </c>
      <c r="N2164" s="1">
        <f t="shared" si="1661"/>
        <v>0</v>
      </c>
      <c r="O2164" s="2">
        <f t="shared" si="1662"/>
        <v>0</v>
      </c>
      <c r="P2164" s="2">
        <f t="shared" si="1663"/>
        <v>0</v>
      </c>
      <c r="Q2164" s="2">
        <f t="shared" si="1664"/>
        <v>0</v>
      </c>
      <c r="S2164" s="2">
        <f t="shared" si="1665"/>
        <v>0</v>
      </c>
      <c r="T2164" s="2">
        <f t="shared" si="1666"/>
        <v>0</v>
      </c>
      <c r="U2164" s="2">
        <f t="shared" si="1667"/>
        <v>0</v>
      </c>
      <c r="V2164" s="2">
        <f t="shared" si="1668"/>
        <v>0</v>
      </c>
      <c r="W2164" s="2">
        <f t="shared" si="1669"/>
        <v>0</v>
      </c>
    </row>
    <row r="2165" spans="1:23" s="2" customFormat="1" x14ac:dyDescent="0.25">
      <c r="A2165" s="189" t="s">
        <v>323</v>
      </c>
      <c r="B2165" s="190"/>
      <c r="C2165" s="25" t="s">
        <v>4</v>
      </c>
      <c r="D2165" s="88"/>
      <c r="E2165" s="44">
        <f t="shared" si="1655"/>
        <v>0</v>
      </c>
      <c r="F2165" s="44">
        <f t="shared" si="1670"/>
        <v>0</v>
      </c>
      <c r="G2165" s="44">
        <f t="shared" si="1656"/>
        <v>0</v>
      </c>
      <c r="H2165" s="29">
        <f t="shared" si="1659"/>
        <v>0</v>
      </c>
      <c r="I2165" s="17"/>
      <c r="J2165" s="10">
        <f t="shared" si="1657"/>
        <v>0</v>
      </c>
      <c r="K2165" s="19"/>
      <c r="L2165" s="13"/>
      <c r="M2165" s="2">
        <f t="shared" si="1660"/>
        <v>0</v>
      </c>
      <c r="N2165" s="1">
        <f t="shared" si="1661"/>
        <v>0</v>
      </c>
      <c r="O2165" s="2">
        <f t="shared" si="1662"/>
        <v>0</v>
      </c>
      <c r="P2165" s="2">
        <f t="shared" si="1663"/>
        <v>0</v>
      </c>
      <c r="Q2165" s="2">
        <f t="shared" si="1664"/>
        <v>0</v>
      </c>
      <c r="S2165" s="2">
        <f t="shared" si="1665"/>
        <v>0</v>
      </c>
      <c r="T2165" s="2">
        <f t="shared" si="1666"/>
        <v>0</v>
      </c>
      <c r="U2165" s="2">
        <f t="shared" si="1667"/>
        <v>0</v>
      </c>
      <c r="V2165" s="2">
        <f t="shared" si="1668"/>
        <v>0</v>
      </c>
      <c r="W2165" s="2">
        <f t="shared" si="1669"/>
        <v>0</v>
      </c>
    </row>
    <row r="2166" spans="1:23" s="2" customFormat="1" x14ac:dyDescent="0.25">
      <c r="A2166" s="189" t="s">
        <v>324</v>
      </c>
      <c r="B2166" s="190"/>
      <c r="C2166" s="25" t="s">
        <v>4</v>
      </c>
      <c r="D2166" s="88"/>
      <c r="E2166" s="44">
        <f t="shared" si="1655"/>
        <v>0</v>
      </c>
      <c r="F2166" s="44">
        <f t="shared" si="1670"/>
        <v>0</v>
      </c>
      <c r="G2166" s="44">
        <f t="shared" si="1656"/>
        <v>0</v>
      </c>
      <c r="H2166" s="29">
        <f t="shared" si="1659"/>
        <v>0</v>
      </c>
      <c r="I2166" s="17"/>
      <c r="J2166" s="10">
        <f t="shared" si="1657"/>
        <v>0</v>
      </c>
      <c r="K2166" s="19"/>
      <c r="L2166" s="13"/>
      <c r="M2166" s="2">
        <f t="shared" si="1660"/>
        <v>0</v>
      </c>
      <c r="N2166" s="1">
        <f t="shared" si="1661"/>
        <v>0</v>
      </c>
      <c r="O2166" s="2">
        <f t="shared" si="1662"/>
        <v>0</v>
      </c>
      <c r="P2166" s="2">
        <f t="shared" si="1663"/>
        <v>0</v>
      </c>
      <c r="Q2166" s="2">
        <f t="shared" si="1664"/>
        <v>0</v>
      </c>
      <c r="S2166" s="2">
        <f t="shared" si="1665"/>
        <v>0</v>
      </c>
      <c r="T2166" s="2">
        <f t="shared" si="1666"/>
        <v>0</v>
      </c>
      <c r="U2166" s="2">
        <f t="shared" si="1667"/>
        <v>0</v>
      </c>
      <c r="V2166" s="2">
        <f t="shared" si="1668"/>
        <v>0</v>
      </c>
      <c r="W2166" s="2">
        <f t="shared" si="1669"/>
        <v>0</v>
      </c>
    </row>
    <row r="2167" spans="1:23" s="2" customFormat="1" x14ac:dyDescent="0.25">
      <c r="A2167" s="189" t="s">
        <v>325</v>
      </c>
      <c r="B2167" s="190"/>
      <c r="C2167" s="25" t="s">
        <v>4</v>
      </c>
      <c r="D2167" s="88"/>
      <c r="E2167" s="44">
        <f t="shared" si="1655"/>
        <v>0</v>
      </c>
      <c r="F2167" s="44">
        <f t="shared" si="1670"/>
        <v>0</v>
      </c>
      <c r="G2167" s="44">
        <f t="shared" si="1656"/>
        <v>0</v>
      </c>
      <c r="H2167" s="29">
        <f t="shared" si="1659"/>
        <v>0</v>
      </c>
      <c r="I2167" s="17"/>
      <c r="J2167" s="10">
        <f t="shared" si="1657"/>
        <v>0</v>
      </c>
      <c r="K2167" s="19"/>
      <c r="L2167" s="13"/>
      <c r="M2167" s="2">
        <f t="shared" si="1660"/>
        <v>0</v>
      </c>
      <c r="N2167" s="1">
        <f t="shared" si="1661"/>
        <v>0</v>
      </c>
      <c r="O2167" s="2">
        <f t="shared" si="1662"/>
        <v>0</v>
      </c>
      <c r="P2167" s="2">
        <f t="shared" si="1663"/>
        <v>0</v>
      </c>
      <c r="Q2167" s="2">
        <f t="shared" si="1664"/>
        <v>0</v>
      </c>
      <c r="S2167" s="2">
        <f t="shared" si="1665"/>
        <v>0</v>
      </c>
      <c r="T2167" s="2">
        <f t="shared" si="1666"/>
        <v>0</v>
      </c>
      <c r="U2167" s="2">
        <f t="shared" si="1667"/>
        <v>0</v>
      </c>
      <c r="V2167" s="2">
        <f t="shared" si="1668"/>
        <v>0</v>
      </c>
      <c r="W2167" s="2">
        <f t="shared" si="1669"/>
        <v>0</v>
      </c>
    </row>
    <row r="2168" spans="1:23" s="2" customFormat="1" x14ac:dyDescent="0.25">
      <c r="A2168" s="189" t="s">
        <v>326</v>
      </c>
      <c r="B2168" s="190"/>
      <c r="C2168" s="25" t="s">
        <v>4</v>
      </c>
      <c r="D2168" s="88"/>
      <c r="E2168" s="44">
        <f t="shared" si="1655"/>
        <v>0</v>
      </c>
      <c r="F2168" s="44">
        <f t="shared" si="1670"/>
        <v>0</v>
      </c>
      <c r="G2168" s="44">
        <f t="shared" si="1656"/>
        <v>0</v>
      </c>
      <c r="H2168" s="29">
        <f t="shared" si="1659"/>
        <v>0</v>
      </c>
      <c r="I2168" s="17"/>
      <c r="J2168" s="10">
        <f t="shared" si="1657"/>
        <v>0</v>
      </c>
      <c r="K2168" s="19"/>
      <c r="L2168" s="13"/>
      <c r="M2168" s="2">
        <f t="shared" si="1660"/>
        <v>0</v>
      </c>
      <c r="N2168" s="1">
        <f t="shared" si="1661"/>
        <v>0</v>
      </c>
      <c r="O2168" s="2">
        <f t="shared" si="1662"/>
        <v>0</v>
      </c>
      <c r="P2168" s="2">
        <f t="shared" si="1663"/>
        <v>0</v>
      </c>
      <c r="Q2168" s="2">
        <f t="shared" si="1664"/>
        <v>0</v>
      </c>
      <c r="S2168" s="2">
        <f t="shared" si="1665"/>
        <v>0</v>
      </c>
      <c r="T2168" s="2">
        <f t="shared" si="1666"/>
        <v>0</v>
      </c>
      <c r="U2168" s="2">
        <f t="shared" si="1667"/>
        <v>0</v>
      </c>
      <c r="V2168" s="2">
        <f t="shared" si="1668"/>
        <v>0</v>
      </c>
      <c r="W2168" s="2">
        <f t="shared" si="1669"/>
        <v>0</v>
      </c>
    </row>
    <row r="2169" spans="1:23" s="2" customFormat="1" x14ac:dyDescent="0.25">
      <c r="A2169" s="189" t="s">
        <v>327</v>
      </c>
      <c r="B2169" s="190"/>
      <c r="C2169" s="25" t="s">
        <v>4</v>
      </c>
      <c r="D2169" s="88"/>
      <c r="E2169" s="44">
        <f t="shared" si="1655"/>
        <v>0</v>
      </c>
      <c r="F2169" s="44">
        <f t="shared" si="1670"/>
        <v>0</v>
      </c>
      <c r="G2169" s="44">
        <f t="shared" si="1656"/>
        <v>0</v>
      </c>
      <c r="H2169" s="29">
        <f t="shared" si="1659"/>
        <v>0</v>
      </c>
      <c r="I2169" s="17"/>
      <c r="J2169" s="10">
        <f t="shared" si="1657"/>
        <v>0</v>
      </c>
      <c r="K2169" s="19"/>
      <c r="L2169" s="13"/>
      <c r="M2169" s="2">
        <f t="shared" si="1660"/>
        <v>0</v>
      </c>
      <c r="N2169" s="1">
        <f t="shared" si="1661"/>
        <v>0</v>
      </c>
      <c r="O2169" s="2">
        <f t="shared" si="1662"/>
        <v>0</v>
      </c>
      <c r="P2169" s="2">
        <f t="shared" si="1663"/>
        <v>0</v>
      </c>
      <c r="Q2169" s="2">
        <f t="shared" si="1664"/>
        <v>0</v>
      </c>
      <c r="S2169" s="2">
        <f t="shared" si="1665"/>
        <v>0</v>
      </c>
      <c r="T2169" s="2">
        <f t="shared" si="1666"/>
        <v>0</v>
      </c>
      <c r="U2169" s="2">
        <f t="shared" si="1667"/>
        <v>0</v>
      </c>
      <c r="V2169" s="2">
        <f t="shared" si="1668"/>
        <v>0</v>
      </c>
      <c r="W2169" s="2">
        <f t="shared" si="1669"/>
        <v>0</v>
      </c>
    </row>
    <row r="2170" spans="1:23" s="2" customFormat="1" x14ac:dyDescent="0.25">
      <c r="A2170" s="189" t="s">
        <v>328</v>
      </c>
      <c r="B2170" s="190"/>
      <c r="C2170" s="25" t="s">
        <v>4</v>
      </c>
      <c r="D2170" s="88"/>
      <c r="E2170" s="44">
        <f t="shared" si="1655"/>
        <v>0</v>
      </c>
      <c r="F2170" s="44">
        <f t="shared" si="1670"/>
        <v>0</v>
      </c>
      <c r="G2170" s="44">
        <f t="shared" si="1656"/>
        <v>0</v>
      </c>
      <c r="H2170" s="29">
        <f t="shared" si="1659"/>
        <v>0</v>
      </c>
      <c r="I2170" s="17"/>
      <c r="J2170" s="10">
        <f t="shared" si="1657"/>
        <v>0</v>
      </c>
      <c r="K2170" s="19"/>
      <c r="L2170" s="13"/>
      <c r="M2170" s="2">
        <f t="shared" si="1660"/>
        <v>0</v>
      </c>
      <c r="N2170" s="1">
        <f t="shared" si="1661"/>
        <v>0</v>
      </c>
      <c r="O2170" s="2">
        <f t="shared" si="1662"/>
        <v>0</v>
      </c>
      <c r="P2170" s="2">
        <f t="shared" si="1663"/>
        <v>0</v>
      </c>
      <c r="Q2170" s="2">
        <f t="shared" si="1664"/>
        <v>0</v>
      </c>
      <c r="S2170" s="2">
        <f t="shared" si="1665"/>
        <v>0</v>
      </c>
      <c r="T2170" s="2">
        <f t="shared" si="1666"/>
        <v>0</v>
      </c>
      <c r="U2170" s="2">
        <f t="shared" si="1667"/>
        <v>0</v>
      </c>
      <c r="V2170" s="2">
        <f t="shared" si="1668"/>
        <v>0</v>
      </c>
      <c r="W2170" s="2">
        <f t="shared" si="1669"/>
        <v>0</v>
      </c>
    </row>
    <row r="2171" spans="1:23" s="2" customFormat="1" x14ac:dyDescent="0.25">
      <c r="A2171" s="189" t="s">
        <v>329</v>
      </c>
      <c r="B2171" s="190"/>
      <c r="C2171" s="25" t="s">
        <v>4</v>
      </c>
      <c r="D2171" s="88"/>
      <c r="E2171" s="44">
        <f t="shared" si="1655"/>
        <v>0</v>
      </c>
      <c r="F2171" s="44">
        <f t="shared" si="1670"/>
        <v>0</v>
      </c>
      <c r="G2171" s="44">
        <f t="shared" si="1656"/>
        <v>0</v>
      </c>
      <c r="H2171" s="29">
        <f t="shared" si="1659"/>
        <v>0</v>
      </c>
      <c r="I2171" s="17"/>
      <c r="J2171" s="10">
        <f t="shared" si="1657"/>
        <v>0</v>
      </c>
      <c r="K2171" s="19"/>
      <c r="L2171" s="13"/>
      <c r="M2171" s="2">
        <f t="shared" si="1660"/>
        <v>0</v>
      </c>
      <c r="N2171" s="1">
        <f t="shared" si="1661"/>
        <v>0</v>
      </c>
      <c r="O2171" s="2">
        <f t="shared" si="1662"/>
        <v>0</v>
      </c>
      <c r="P2171" s="2">
        <f t="shared" si="1663"/>
        <v>0</v>
      </c>
      <c r="Q2171" s="2">
        <f t="shared" si="1664"/>
        <v>0</v>
      </c>
      <c r="S2171" s="2">
        <f t="shared" si="1665"/>
        <v>0</v>
      </c>
      <c r="T2171" s="2">
        <f t="shared" si="1666"/>
        <v>0</v>
      </c>
      <c r="U2171" s="2">
        <f t="shared" si="1667"/>
        <v>0</v>
      </c>
      <c r="V2171" s="2">
        <f t="shared" si="1668"/>
        <v>0</v>
      </c>
      <c r="W2171" s="2">
        <f t="shared" si="1669"/>
        <v>0</v>
      </c>
    </row>
    <row r="2172" spans="1:23" s="2" customFormat="1" x14ac:dyDescent="0.25">
      <c r="A2172" s="189" t="s">
        <v>330</v>
      </c>
      <c r="B2172" s="190"/>
      <c r="C2172" s="25" t="s">
        <v>4</v>
      </c>
      <c r="D2172" s="88"/>
      <c r="E2172" s="44">
        <f t="shared" si="1655"/>
        <v>0</v>
      </c>
      <c r="F2172" s="44">
        <f t="shared" si="1670"/>
        <v>0</v>
      </c>
      <c r="G2172" s="44">
        <f t="shared" si="1656"/>
        <v>0</v>
      </c>
      <c r="H2172" s="29">
        <f t="shared" si="1659"/>
        <v>0</v>
      </c>
      <c r="I2172" s="17"/>
      <c r="J2172" s="10">
        <f t="shared" si="1657"/>
        <v>0</v>
      </c>
      <c r="K2172" s="19"/>
      <c r="L2172" s="13"/>
      <c r="M2172" s="2">
        <f t="shared" si="1660"/>
        <v>0</v>
      </c>
      <c r="N2172" s="1">
        <f t="shared" si="1661"/>
        <v>0</v>
      </c>
      <c r="O2172" s="2">
        <f t="shared" si="1662"/>
        <v>0</v>
      </c>
      <c r="P2172" s="2">
        <f t="shared" si="1663"/>
        <v>0</v>
      </c>
      <c r="Q2172" s="2">
        <f t="shared" si="1664"/>
        <v>0</v>
      </c>
      <c r="S2172" s="2">
        <f t="shared" si="1665"/>
        <v>0</v>
      </c>
      <c r="T2172" s="2">
        <f t="shared" si="1666"/>
        <v>0</v>
      </c>
      <c r="U2172" s="2">
        <f t="shared" si="1667"/>
        <v>0</v>
      </c>
      <c r="V2172" s="2">
        <f t="shared" si="1668"/>
        <v>0</v>
      </c>
      <c r="W2172" s="2">
        <f t="shared" si="1669"/>
        <v>0</v>
      </c>
    </row>
    <row r="2173" spans="1:23" s="2" customFormat="1" x14ac:dyDescent="0.25">
      <c r="A2173" s="189" t="s">
        <v>331</v>
      </c>
      <c r="B2173" s="190"/>
      <c r="C2173" s="25" t="s">
        <v>4</v>
      </c>
      <c r="D2173" s="88"/>
      <c r="E2173" s="44">
        <f t="shared" si="1655"/>
        <v>0</v>
      </c>
      <c r="F2173" s="44">
        <f t="shared" si="1670"/>
        <v>0</v>
      </c>
      <c r="G2173" s="44">
        <f t="shared" si="1656"/>
        <v>0</v>
      </c>
      <c r="H2173" s="29">
        <f t="shared" si="1659"/>
        <v>0</v>
      </c>
      <c r="I2173" s="17"/>
      <c r="J2173" s="10">
        <f t="shared" si="1657"/>
        <v>0</v>
      </c>
      <c r="K2173" s="19"/>
      <c r="L2173" s="13"/>
      <c r="M2173" s="2">
        <f t="shared" si="1660"/>
        <v>0</v>
      </c>
      <c r="N2173" s="1">
        <f t="shared" si="1661"/>
        <v>0</v>
      </c>
      <c r="O2173" s="2">
        <f t="shared" si="1662"/>
        <v>0</v>
      </c>
      <c r="P2173" s="2">
        <f t="shared" si="1663"/>
        <v>0</v>
      </c>
      <c r="Q2173" s="2">
        <f t="shared" si="1664"/>
        <v>0</v>
      </c>
      <c r="S2173" s="2">
        <f t="shared" si="1665"/>
        <v>0</v>
      </c>
      <c r="T2173" s="2">
        <f t="shared" si="1666"/>
        <v>0</v>
      </c>
      <c r="U2173" s="2">
        <f t="shared" si="1667"/>
        <v>0</v>
      </c>
      <c r="V2173" s="2">
        <f t="shared" si="1668"/>
        <v>0</v>
      </c>
      <c r="W2173" s="2">
        <f t="shared" si="1669"/>
        <v>0</v>
      </c>
    </row>
    <row r="2174" spans="1:23" s="2" customFormat="1" x14ac:dyDescent="0.25">
      <c r="A2174" s="189" t="s">
        <v>332</v>
      </c>
      <c r="B2174" s="190"/>
      <c r="C2174" s="25" t="s">
        <v>4</v>
      </c>
      <c r="D2174" s="88"/>
      <c r="E2174" s="44">
        <f t="shared" si="1655"/>
        <v>0</v>
      </c>
      <c r="F2174" s="44">
        <f t="shared" si="1670"/>
        <v>0</v>
      </c>
      <c r="G2174" s="44">
        <f t="shared" si="1656"/>
        <v>0</v>
      </c>
      <c r="H2174" s="29">
        <f t="shared" si="1659"/>
        <v>0</v>
      </c>
      <c r="I2174" s="17"/>
      <c r="J2174" s="10">
        <f t="shared" si="1657"/>
        <v>0</v>
      </c>
      <c r="K2174" s="19"/>
      <c r="L2174" s="13"/>
      <c r="M2174" s="2">
        <f t="shared" si="1660"/>
        <v>0</v>
      </c>
      <c r="N2174" s="1">
        <f t="shared" si="1661"/>
        <v>0</v>
      </c>
      <c r="O2174" s="2">
        <f t="shared" si="1662"/>
        <v>0</v>
      </c>
      <c r="P2174" s="2">
        <f t="shared" si="1663"/>
        <v>0</v>
      </c>
      <c r="Q2174" s="2">
        <f t="shared" si="1664"/>
        <v>0</v>
      </c>
      <c r="S2174" s="2">
        <f t="shared" si="1665"/>
        <v>0</v>
      </c>
      <c r="T2174" s="2">
        <f t="shared" si="1666"/>
        <v>0</v>
      </c>
      <c r="U2174" s="2">
        <f t="shared" si="1667"/>
        <v>0</v>
      </c>
      <c r="V2174" s="2">
        <f t="shared" si="1668"/>
        <v>0</v>
      </c>
      <c r="W2174" s="2">
        <f t="shared" si="1669"/>
        <v>0</v>
      </c>
    </row>
    <row r="2175" spans="1:23" s="2" customFormat="1" x14ac:dyDescent="0.25">
      <c r="A2175" s="189" t="s">
        <v>333</v>
      </c>
      <c r="B2175" s="190"/>
      <c r="C2175" s="25" t="s">
        <v>4</v>
      </c>
      <c r="D2175" s="88"/>
      <c r="E2175" s="44">
        <f t="shared" si="1655"/>
        <v>0</v>
      </c>
      <c r="F2175" s="44">
        <f t="shared" si="1670"/>
        <v>0</v>
      </c>
      <c r="G2175" s="44">
        <f t="shared" si="1656"/>
        <v>0</v>
      </c>
      <c r="H2175" s="29">
        <f t="shared" si="1659"/>
        <v>0</v>
      </c>
      <c r="I2175" s="17"/>
      <c r="J2175" s="10">
        <f t="shared" si="1657"/>
        <v>0</v>
      </c>
      <c r="K2175" s="19"/>
      <c r="L2175" s="13"/>
      <c r="M2175" s="2">
        <f t="shared" si="1660"/>
        <v>0</v>
      </c>
      <c r="N2175" s="1">
        <f t="shared" si="1661"/>
        <v>0</v>
      </c>
      <c r="O2175" s="2">
        <f t="shared" si="1662"/>
        <v>0</v>
      </c>
      <c r="P2175" s="2">
        <f t="shared" si="1663"/>
        <v>0</v>
      </c>
      <c r="Q2175" s="2">
        <f t="shared" si="1664"/>
        <v>0</v>
      </c>
      <c r="S2175" s="2">
        <f t="shared" si="1665"/>
        <v>0</v>
      </c>
      <c r="T2175" s="2">
        <f t="shared" si="1666"/>
        <v>0</v>
      </c>
      <c r="U2175" s="2">
        <f t="shared" si="1667"/>
        <v>0</v>
      </c>
      <c r="V2175" s="2">
        <f t="shared" si="1668"/>
        <v>0</v>
      </c>
      <c r="W2175" s="2">
        <f t="shared" si="1669"/>
        <v>0</v>
      </c>
    </row>
    <row r="2176" spans="1:23" s="2" customFormat="1" x14ac:dyDescent="0.25">
      <c r="A2176" s="189" t="s">
        <v>334</v>
      </c>
      <c r="B2176" s="190"/>
      <c r="C2176" s="25" t="s">
        <v>4</v>
      </c>
      <c r="D2176" s="88"/>
      <c r="E2176" s="44">
        <f t="shared" si="1655"/>
        <v>0</v>
      </c>
      <c r="F2176" s="44">
        <f t="shared" si="1670"/>
        <v>0</v>
      </c>
      <c r="G2176" s="44">
        <f t="shared" si="1656"/>
        <v>0</v>
      </c>
      <c r="H2176" s="29">
        <f t="shared" si="1659"/>
        <v>0</v>
      </c>
      <c r="I2176" s="17"/>
      <c r="J2176" s="10">
        <f t="shared" si="1657"/>
        <v>0</v>
      </c>
      <c r="K2176" s="19"/>
      <c r="L2176" s="13"/>
      <c r="M2176" s="2">
        <f t="shared" si="1660"/>
        <v>0</v>
      </c>
      <c r="N2176" s="1">
        <f t="shared" si="1661"/>
        <v>0</v>
      </c>
      <c r="O2176" s="2">
        <f t="shared" si="1662"/>
        <v>0</v>
      </c>
      <c r="P2176" s="2">
        <f t="shared" si="1663"/>
        <v>0</v>
      </c>
      <c r="Q2176" s="2">
        <f t="shared" si="1664"/>
        <v>0</v>
      </c>
      <c r="S2176" s="2">
        <f t="shared" si="1665"/>
        <v>0</v>
      </c>
      <c r="T2176" s="2">
        <f t="shared" si="1666"/>
        <v>0</v>
      </c>
      <c r="U2176" s="2">
        <f t="shared" si="1667"/>
        <v>0</v>
      </c>
      <c r="V2176" s="2">
        <f t="shared" si="1668"/>
        <v>0</v>
      </c>
      <c r="W2176" s="2">
        <f t="shared" si="1669"/>
        <v>0</v>
      </c>
    </row>
    <row r="2177" spans="1:23" s="2" customFormat="1" x14ac:dyDescent="0.25">
      <c r="A2177" s="189" t="s">
        <v>335</v>
      </c>
      <c r="B2177" s="190"/>
      <c r="C2177" s="25" t="s">
        <v>4</v>
      </c>
      <c r="D2177" s="88"/>
      <c r="E2177" s="44">
        <f t="shared" si="1655"/>
        <v>0</v>
      </c>
      <c r="F2177" s="44">
        <f t="shared" si="1670"/>
        <v>0</v>
      </c>
      <c r="G2177" s="44">
        <f t="shared" si="1656"/>
        <v>0</v>
      </c>
      <c r="H2177" s="29">
        <f t="shared" si="1659"/>
        <v>0</v>
      </c>
      <c r="I2177" s="17"/>
      <c r="J2177" s="10">
        <f t="shared" si="1657"/>
        <v>0</v>
      </c>
      <c r="K2177" s="19"/>
      <c r="L2177" s="13"/>
      <c r="M2177" s="2">
        <f t="shared" si="1660"/>
        <v>0</v>
      </c>
      <c r="N2177" s="1">
        <f t="shared" si="1661"/>
        <v>0</v>
      </c>
      <c r="O2177" s="2">
        <f t="shared" si="1662"/>
        <v>0</v>
      </c>
      <c r="P2177" s="2">
        <f t="shared" si="1663"/>
        <v>0</v>
      </c>
      <c r="Q2177" s="2">
        <f t="shared" si="1664"/>
        <v>0</v>
      </c>
      <c r="S2177" s="2">
        <f t="shared" si="1665"/>
        <v>0</v>
      </c>
      <c r="T2177" s="2">
        <f t="shared" si="1666"/>
        <v>0</v>
      </c>
      <c r="U2177" s="2">
        <f t="shared" si="1667"/>
        <v>0</v>
      </c>
      <c r="V2177" s="2">
        <f t="shared" si="1668"/>
        <v>0</v>
      </c>
      <c r="W2177" s="2">
        <f t="shared" si="1669"/>
        <v>0</v>
      </c>
    </row>
    <row r="2178" spans="1:23" s="2" customFormat="1" x14ac:dyDescent="0.25">
      <c r="A2178" s="189" t="s">
        <v>336</v>
      </c>
      <c r="B2178" s="190"/>
      <c r="C2178" s="25" t="s">
        <v>4</v>
      </c>
      <c r="D2178" s="88"/>
      <c r="E2178" s="44">
        <f t="shared" si="1655"/>
        <v>0</v>
      </c>
      <c r="F2178" s="44">
        <f t="shared" si="1670"/>
        <v>0</v>
      </c>
      <c r="G2178" s="44">
        <f t="shared" si="1656"/>
        <v>0</v>
      </c>
      <c r="H2178" s="29">
        <f t="shared" si="1659"/>
        <v>0</v>
      </c>
      <c r="I2178" s="17"/>
      <c r="J2178" s="10">
        <f t="shared" si="1657"/>
        <v>0</v>
      </c>
      <c r="K2178" s="19"/>
      <c r="L2178" s="13"/>
      <c r="M2178" s="2">
        <f t="shared" si="1660"/>
        <v>0</v>
      </c>
      <c r="N2178" s="1">
        <f t="shared" si="1661"/>
        <v>0</v>
      </c>
      <c r="O2178" s="2">
        <f t="shared" si="1662"/>
        <v>0</v>
      </c>
      <c r="P2178" s="2">
        <f t="shared" si="1663"/>
        <v>0</v>
      </c>
      <c r="Q2178" s="2">
        <f t="shared" si="1664"/>
        <v>0</v>
      </c>
      <c r="S2178" s="2">
        <f t="shared" si="1665"/>
        <v>0</v>
      </c>
      <c r="T2178" s="2">
        <f t="shared" si="1666"/>
        <v>0</v>
      </c>
      <c r="U2178" s="2">
        <f t="shared" si="1667"/>
        <v>0</v>
      </c>
      <c r="V2178" s="2">
        <f t="shared" si="1668"/>
        <v>0</v>
      </c>
      <c r="W2178" s="2">
        <f t="shared" si="1669"/>
        <v>0</v>
      </c>
    </row>
    <row r="2179" spans="1:23" s="2" customFormat="1" x14ac:dyDescent="0.25">
      <c r="A2179" s="189" t="s">
        <v>337</v>
      </c>
      <c r="B2179" s="190"/>
      <c r="C2179" s="25" t="s">
        <v>4</v>
      </c>
      <c r="D2179" s="88"/>
      <c r="E2179" s="44">
        <f t="shared" si="1655"/>
        <v>0</v>
      </c>
      <c r="F2179" s="44">
        <f t="shared" si="1670"/>
        <v>0</v>
      </c>
      <c r="G2179" s="44">
        <f t="shared" si="1656"/>
        <v>0</v>
      </c>
      <c r="H2179" s="29">
        <f t="shared" si="1659"/>
        <v>0</v>
      </c>
      <c r="I2179" s="17"/>
      <c r="J2179" s="10">
        <f t="shared" si="1657"/>
        <v>0</v>
      </c>
      <c r="K2179" s="19"/>
      <c r="L2179" s="13"/>
      <c r="M2179" s="2">
        <f t="shared" si="1660"/>
        <v>0</v>
      </c>
      <c r="N2179" s="1">
        <f t="shared" si="1661"/>
        <v>0</v>
      </c>
      <c r="O2179" s="2">
        <f t="shared" si="1662"/>
        <v>0</v>
      </c>
      <c r="P2179" s="2">
        <f t="shared" si="1663"/>
        <v>0</v>
      </c>
      <c r="Q2179" s="2">
        <f t="shared" si="1664"/>
        <v>0</v>
      </c>
      <c r="S2179" s="2">
        <f t="shared" si="1665"/>
        <v>0</v>
      </c>
      <c r="T2179" s="2">
        <f t="shared" si="1666"/>
        <v>0</v>
      </c>
      <c r="U2179" s="2">
        <f t="shared" si="1667"/>
        <v>0</v>
      </c>
      <c r="V2179" s="2">
        <f t="shared" si="1668"/>
        <v>0</v>
      </c>
      <c r="W2179" s="2">
        <f t="shared" si="1669"/>
        <v>0</v>
      </c>
    </row>
    <row r="2180" spans="1:23" s="2" customFormat="1" x14ac:dyDescent="0.25">
      <c r="A2180" s="189" t="s">
        <v>338</v>
      </c>
      <c r="B2180" s="190"/>
      <c r="C2180" s="25" t="s">
        <v>4</v>
      </c>
      <c r="D2180" s="88"/>
      <c r="E2180" s="44">
        <f t="shared" si="1655"/>
        <v>0</v>
      </c>
      <c r="F2180" s="44">
        <f t="shared" si="1670"/>
        <v>0</v>
      </c>
      <c r="G2180" s="44">
        <f t="shared" si="1656"/>
        <v>0</v>
      </c>
      <c r="H2180" s="29">
        <f t="shared" si="1659"/>
        <v>0</v>
      </c>
      <c r="I2180" s="17"/>
      <c r="J2180" s="10">
        <f t="shared" si="1657"/>
        <v>0</v>
      </c>
      <c r="K2180" s="19"/>
      <c r="L2180" s="13"/>
      <c r="M2180" s="2">
        <f t="shared" si="1660"/>
        <v>0</v>
      </c>
      <c r="N2180" s="1">
        <f t="shared" si="1661"/>
        <v>0</v>
      </c>
      <c r="O2180" s="2">
        <f t="shared" si="1662"/>
        <v>0</v>
      </c>
      <c r="P2180" s="2">
        <f t="shared" si="1663"/>
        <v>0</v>
      </c>
      <c r="Q2180" s="2">
        <f t="shared" si="1664"/>
        <v>0</v>
      </c>
      <c r="S2180" s="2">
        <f t="shared" si="1665"/>
        <v>0</v>
      </c>
      <c r="T2180" s="2">
        <f t="shared" si="1666"/>
        <v>0</v>
      </c>
      <c r="U2180" s="2">
        <f t="shared" si="1667"/>
        <v>0</v>
      </c>
      <c r="V2180" s="2">
        <f t="shared" si="1668"/>
        <v>0</v>
      </c>
      <c r="W2180" s="2">
        <f t="shared" si="1669"/>
        <v>0</v>
      </c>
    </row>
    <row r="2181" spans="1:23" s="2" customFormat="1" x14ac:dyDescent="0.25">
      <c r="A2181" s="189" t="s">
        <v>339</v>
      </c>
      <c r="B2181" s="190"/>
      <c r="C2181" s="25" t="s">
        <v>4</v>
      </c>
      <c r="D2181" s="88"/>
      <c r="E2181" s="44">
        <f t="shared" si="1655"/>
        <v>0</v>
      </c>
      <c r="F2181" s="44">
        <f t="shared" si="1670"/>
        <v>0</v>
      </c>
      <c r="G2181" s="44">
        <f t="shared" si="1656"/>
        <v>0</v>
      </c>
      <c r="H2181" s="29">
        <f t="shared" si="1659"/>
        <v>0</v>
      </c>
      <c r="I2181" s="17"/>
      <c r="J2181" s="10">
        <f t="shared" si="1657"/>
        <v>0</v>
      </c>
      <c r="K2181" s="19"/>
      <c r="L2181" s="13"/>
      <c r="M2181" s="2">
        <f t="shared" si="1660"/>
        <v>0</v>
      </c>
      <c r="N2181" s="1">
        <f t="shared" si="1661"/>
        <v>0</v>
      </c>
      <c r="O2181" s="2">
        <f t="shared" si="1662"/>
        <v>0</v>
      </c>
      <c r="P2181" s="2">
        <f t="shared" si="1663"/>
        <v>0</v>
      </c>
      <c r="Q2181" s="2">
        <f t="shared" si="1664"/>
        <v>0</v>
      </c>
      <c r="S2181" s="2">
        <f t="shared" si="1665"/>
        <v>0</v>
      </c>
      <c r="T2181" s="2">
        <f t="shared" si="1666"/>
        <v>0</v>
      </c>
      <c r="U2181" s="2">
        <f t="shared" si="1667"/>
        <v>0</v>
      </c>
      <c r="V2181" s="2">
        <f t="shared" si="1668"/>
        <v>0</v>
      </c>
      <c r="W2181" s="2">
        <f t="shared" si="1669"/>
        <v>0</v>
      </c>
    </row>
    <row r="2182" spans="1:23" s="2" customFormat="1" x14ac:dyDescent="0.25">
      <c r="A2182" s="189" t="s">
        <v>340</v>
      </c>
      <c r="B2182" s="190"/>
      <c r="C2182" s="25" t="s">
        <v>4</v>
      </c>
      <c r="D2182" s="88"/>
      <c r="E2182" s="44">
        <f t="shared" si="1655"/>
        <v>0</v>
      </c>
      <c r="F2182" s="44">
        <f t="shared" si="1670"/>
        <v>0</v>
      </c>
      <c r="G2182" s="44">
        <f t="shared" si="1656"/>
        <v>0</v>
      </c>
      <c r="H2182" s="29">
        <f t="shared" si="1659"/>
        <v>0</v>
      </c>
      <c r="I2182" s="17"/>
      <c r="J2182" s="10">
        <f t="shared" si="1657"/>
        <v>0</v>
      </c>
      <c r="K2182" s="19"/>
      <c r="L2182" s="13"/>
      <c r="M2182" s="2">
        <f t="shared" si="1660"/>
        <v>0</v>
      </c>
      <c r="N2182" s="1">
        <f t="shared" si="1661"/>
        <v>0</v>
      </c>
      <c r="O2182" s="2">
        <f t="shared" si="1662"/>
        <v>0</v>
      </c>
      <c r="P2182" s="2">
        <f t="shared" si="1663"/>
        <v>0</v>
      </c>
      <c r="Q2182" s="2">
        <f t="shared" si="1664"/>
        <v>0</v>
      </c>
      <c r="S2182" s="2">
        <f t="shared" si="1665"/>
        <v>0</v>
      </c>
      <c r="T2182" s="2">
        <f t="shared" si="1666"/>
        <v>0</v>
      </c>
      <c r="U2182" s="2">
        <f t="shared" si="1667"/>
        <v>0</v>
      </c>
      <c r="V2182" s="2">
        <f t="shared" si="1668"/>
        <v>0</v>
      </c>
      <c r="W2182" s="2">
        <f t="shared" si="1669"/>
        <v>0</v>
      </c>
    </row>
    <row r="2183" spans="1:23" s="2" customFormat="1" x14ac:dyDescent="0.25">
      <c r="A2183" s="189" t="s">
        <v>341</v>
      </c>
      <c r="B2183" s="190"/>
      <c r="C2183" s="25" t="s">
        <v>4</v>
      </c>
      <c r="D2183" s="88"/>
      <c r="E2183" s="44">
        <f t="shared" si="1655"/>
        <v>0</v>
      </c>
      <c r="F2183" s="44">
        <f t="shared" si="1670"/>
        <v>0</v>
      </c>
      <c r="G2183" s="44">
        <f t="shared" si="1656"/>
        <v>0</v>
      </c>
      <c r="H2183" s="29">
        <f t="shared" si="1659"/>
        <v>0</v>
      </c>
      <c r="I2183" s="17"/>
      <c r="J2183" s="10">
        <f t="shared" si="1657"/>
        <v>0</v>
      </c>
      <c r="K2183" s="19"/>
      <c r="L2183" s="13"/>
      <c r="M2183" s="2">
        <f t="shared" si="1660"/>
        <v>0</v>
      </c>
      <c r="N2183" s="1">
        <f t="shared" si="1661"/>
        <v>0</v>
      </c>
      <c r="O2183" s="2">
        <f t="shared" si="1662"/>
        <v>0</v>
      </c>
      <c r="P2183" s="2">
        <f t="shared" si="1663"/>
        <v>0</v>
      </c>
      <c r="Q2183" s="2">
        <f t="shared" si="1664"/>
        <v>0</v>
      </c>
      <c r="S2183" s="2">
        <f t="shared" si="1665"/>
        <v>0</v>
      </c>
      <c r="T2183" s="2">
        <f t="shared" si="1666"/>
        <v>0</v>
      </c>
      <c r="U2183" s="2">
        <f t="shared" si="1667"/>
        <v>0</v>
      </c>
      <c r="V2183" s="2">
        <f t="shared" si="1668"/>
        <v>0</v>
      </c>
      <c r="W2183" s="2">
        <f t="shared" si="1669"/>
        <v>0</v>
      </c>
    </row>
    <row r="2184" spans="1:23" s="2" customFormat="1" x14ac:dyDescent="0.25">
      <c r="A2184" s="189" t="s">
        <v>342</v>
      </c>
      <c r="B2184" s="190"/>
      <c r="C2184" s="25" t="s">
        <v>4</v>
      </c>
      <c r="D2184" s="88"/>
      <c r="E2184" s="44">
        <f t="shared" ref="E2184:E2223" si="1671">(D2184+F2184)/2</f>
        <v>0</v>
      </c>
      <c r="F2184" s="44">
        <f t="shared" si="1670"/>
        <v>0</v>
      </c>
      <c r="G2184" s="44">
        <f t="shared" ref="G2184:G2223" si="1672">(F2184+H2184)/2</f>
        <v>0</v>
      </c>
      <c r="H2184" s="29">
        <f t="shared" si="1659"/>
        <v>0</v>
      </c>
      <c r="I2184" s="17"/>
      <c r="J2184" s="10">
        <f t="shared" ref="J2184:J2223" si="1673">IF($K$6&lt;=9999,S2184,IF(AND($K$6&gt;=10000,$K$6&lt;=19999),T2184,IF(AND($K$6&gt;=20000,$K$6&lt;=39999),U2184,IF(AND($K$6&gt;=40000,$K$6&lt;=79999),V2184,IF($K$6&gt;=80000,W2184,0)))))</f>
        <v>0</v>
      </c>
      <c r="K2184" s="19"/>
      <c r="L2184" s="13"/>
      <c r="M2184" s="2">
        <f t="shared" si="1660"/>
        <v>0</v>
      </c>
      <c r="N2184" s="1">
        <f t="shared" si="1661"/>
        <v>0</v>
      </c>
      <c r="O2184" s="2">
        <f t="shared" si="1662"/>
        <v>0</v>
      </c>
      <c r="P2184" s="2">
        <f t="shared" si="1663"/>
        <v>0</v>
      </c>
      <c r="Q2184" s="2">
        <f t="shared" si="1664"/>
        <v>0</v>
      </c>
      <c r="S2184" s="2">
        <f t="shared" si="1665"/>
        <v>0</v>
      </c>
      <c r="T2184" s="2">
        <f t="shared" si="1666"/>
        <v>0</v>
      </c>
      <c r="U2184" s="2">
        <f t="shared" si="1667"/>
        <v>0</v>
      </c>
      <c r="V2184" s="2">
        <f t="shared" si="1668"/>
        <v>0</v>
      </c>
      <c r="W2184" s="2">
        <f t="shared" si="1669"/>
        <v>0</v>
      </c>
    </row>
    <row r="2185" spans="1:23" s="2" customFormat="1" x14ac:dyDescent="0.25">
      <c r="A2185" s="189" t="s">
        <v>343</v>
      </c>
      <c r="B2185" s="190"/>
      <c r="C2185" s="25" t="s">
        <v>4</v>
      </c>
      <c r="D2185" s="88"/>
      <c r="E2185" s="44">
        <f t="shared" si="1671"/>
        <v>0</v>
      </c>
      <c r="F2185" s="44">
        <f t="shared" si="1670"/>
        <v>0</v>
      </c>
      <c r="G2185" s="44">
        <f t="shared" si="1672"/>
        <v>0</v>
      </c>
      <c r="H2185" s="29">
        <f t="shared" ref="H2185:H2223" si="1674">INT(D2185/1.5)</f>
        <v>0</v>
      </c>
      <c r="I2185" s="17"/>
      <c r="J2185" s="10">
        <f t="shared" si="1673"/>
        <v>0</v>
      </c>
      <c r="K2185" s="19"/>
      <c r="L2185" s="13"/>
      <c r="M2185" s="2">
        <f t="shared" si="1660"/>
        <v>0</v>
      </c>
      <c r="N2185" s="1">
        <f t="shared" si="1661"/>
        <v>0</v>
      </c>
      <c r="O2185" s="2">
        <f t="shared" si="1662"/>
        <v>0</v>
      </c>
      <c r="P2185" s="2">
        <f t="shared" si="1663"/>
        <v>0</v>
      </c>
      <c r="Q2185" s="2">
        <f t="shared" si="1664"/>
        <v>0</v>
      </c>
      <c r="S2185" s="2">
        <f t="shared" si="1665"/>
        <v>0</v>
      </c>
      <c r="T2185" s="2">
        <f t="shared" si="1666"/>
        <v>0</v>
      </c>
      <c r="U2185" s="2">
        <f t="shared" si="1667"/>
        <v>0</v>
      </c>
      <c r="V2185" s="2">
        <f t="shared" si="1668"/>
        <v>0</v>
      </c>
      <c r="W2185" s="2">
        <f t="shared" si="1669"/>
        <v>0</v>
      </c>
    </row>
    <row r="2186" spans="1:23" s="2" customFormat="1" x14ac:dyDescent="0.25">
      <c r="A2186" s="189" t="s">
        <v>344</v>
      </c>
      <c r="B2186" s="190"/>
      <c r="C2186" s="25" t="s">
        <v>4</v>
      </c>
      <c r="D2186" s="88"/>
      <c r="E2186" s="44">
        <f t="shared" si="1671"/>
        <v>0</v>
      </c>
      <c r="F2186" s="44">
        <f t="shared" si="1670"/>
        <v>0</v>
      </c>
      <c r="G2186" s="44">
        <f t="shared" si="1672"/>
        <v>0</v>
      </c>
      <c r="H2186" s="29">
        <f t="shared" si="1674"/>
        <v>0</v>
      </c>
      <c r="I2186" s="17"/>
      <c r="J2186" s="10">
        <f t="shared" si="1673"/>
        <v>0</v>
      </c>
      <c r="K2186" s="19"/>
      <c r="L2186" s="13"/>
      <c r="M2186" s="2">
        <f t="shared" si="1660"/>
        <v>0</v>
      </c>
      <c r="N2186" s="1">
        <f t="shared" si="1661"/>
        <v>0</v>
      </c>
      <c r="O2186" s="2">
        <f t="shared" si="1662"/>
        <v>0</v>
      </c>
      <c r="P2186" s="2">
        <f t="shared" si="1663"/>
        <v>0</v>
      </c>
      <c r="Q2186" s="2">
        <f t="shared" si="1664"/>
        <v>0</v>
      </c>
      <c r="S2186" s="2">
        <f t="shared" si="1665"/>
        <v>0</v>
      </c>
      <c r="T2186" s="2">
        <f t="shared" si="1666"/>
        <v>0</v>
      </c>
      <c r="U2186" s="2">
        <f t="shared" si="1667"/>
        <v>0</v>
      </c>
      <c r="V2186" s="2">
        <f t="shared" si="1668"/>
        <v>0</v>
      </c>
      <c r="W2186" s="2">
        <f t="shared" si="1669"/>
        <v>0</v>
      </c>
    </row>
    <row r="2187" spans="1:23" s="2" customFormat="1" x14ac:dyDescent="0.25">
      <c r="A2187" s="189" t="s">
        <v>345</v>
      </c>
      <c r="B2187" s="190"/>
      <c r="C2187" s="25" t="s">
        <v>4</v>
      </c>
      <c r="D2187" s="88"/>
      <c r="E2187" s="44">
        <f t="shared" si="1671"/>
        <v>0</v>
      </c>
      <c r="F2187" s="44">
        <f t="shared" si="1670"/>
        <v>0</v>
      </c>
      <c r="G2187" s="44">
        <f t="shared" si="1672"/>
        <v>0</v>
      </c>
      <c r="H2187" s="29">
        <f t="shared" si="1674"/>
        <v>0</v>
      </c>
      <c r="I2187" s="17"/>
      <c r="J2187" s="10">
        <f t="shared" si="1673"/>
        <v>0</v>
      </c>
      <c r="K2187" s="19"/>
      <c r="L2187" s="13"/>
      <c r="M2187" s="2">
        <f t="shared" si="1660"/>
        <v>0</v>
      </c>
      <c r="N2187" s="1">
        <f t="shared" si="1661"/>
        <v>0</v>
      </c>
      <c r="O2187" s="2">
        <f t="shared" si="1662"/>
        <v>0</v>
      </c>
      <c r="P2187" s="2">
        <f t="shared" si="1663"/>
        <v>0</v>
      </c>
      <c r="Q2187" s="2">
        <f t="shared" si="1664"/>
        <v>0</v>
      </c>
      <c r="S2187" s="2">
        <f t="shared" si="1665"/>
        <v>0</v>
      </c>
      <c r="T2187" s="2">
        <f t="shared" si="1666"/>
        <v>0</v>
      </c>
      <c r="U2187" s="2">
        <f t="shared" si="1667"/>
        <v>0</v>
      </c>
      <c r="V2187" s="2">
        <f t="shared" si="1668"/>
        <v>0</v>
      </c>
      <c r="W2187" s="2">
        <f t="shared" si="1669"/>
        <v>0</v>
      </c>
    </row>
    <row r="2188" spans="1:23" s="2" customFormat="1" x14ac:dyDescent="0.25">
      <c r="A2188" s="191" t="s">
        <v>347</v>
      </c>
      <c r="B2188" s="192"/>
      <c r="C2188" s="25" t="s">
        <v>4</v>
      </c>
      <c r="D2188" s="88"/>
      <c r="E2188" s="44">
        <f t="shared" si="1671"/>
        <v>0</v>
      </c>
      <c r="F2188" s="44">
        <f t="shared" si="1670"/>
        <v>0</v>
      </c>
      <c r="G2188" s="44">
        <f t="shared" si="1672"/>
        <v>0</v>
      </c>
      <c r="H2188" s="29">
        <f t="shared" si="1674"/>
        <v>0</v>
      </c>
      <c r="I2188" s="17"/>
      <c r="J2188" s="10">
        <f t="shared" si="1673"/>
        <v>0</v>
      </c>
      <c r="K2188" s="19"/>
      <c r="L2188" s="13"/>
      <c r="M2188" s="2">
        <f t="shared" si="1660"/>
        <v>0</v>
      </c>
      <c r="N2188" s="1">
        <f t="shared" si="1661"/>
        <v>0</v>
      </c>
      <c r="O2188" s="2">
        <f t="shared" si="1662"/>
        <v>0</v>
      </c>
      <c r="P2188" s="2">
        <f t="shared" si="1663"/>
        <v>0</v>
      </c>
      <c r="Q2188" s="2">
        <f t="shared" si="1664"/>
        <v>0</v>
      </c>
      <c r="S2188" s="2">
        <f t="shared" si="1665"/>
        <v>0</v>
      </c>
      <c r="T2188" s="2">
        <f t="shared" si="1666"/>
        <v>0</v>
      </c>
      <c r="U2188" s="2">
        <f t="shared" si="1667"/>
        <v>0</v>
      </c>
      <c r="V2188" s="2">
        <f t="shared" si="1668"/>
        <v>0</v>
      </c>
      <c r="W2188" s="2">
        <f t="shared" si="1669"/>
        <v>0</v>
      </c>
    </row>
    <row r="2189" spans="1:23" s="2" customFormat="1" x14ac:dyDescent="0.25">
      <c r="A2189" s="191" t="s">
        <v>348</v>
      </c>
      <c r="B2189" s="192"/>
      <c r="C2189" s="25" t="s">
        <v>4</v>
      </c>
      <c r="D2189" s="88"/>
      <c r="E2189" s="44">
        <f t="shared" si="1671"/>
        <v>0</v>
      </c>
      <c r="F2189" s="44">
        <f t="shared" si="1670"/>
        <v>0</v>
      </c>
      <c r="G2189" s="44">
        <f t="shared" si="1672"/>
        <v>0</v>
      </c>
      <c r="H2189" s="29">
        <f t="shared" si="1674"/>
        <v>0</v>
      </c>
      <c r="I2189" s="17"/>
      <c r="J2189" s="10">
        <f>IF($K$6&lt;=9999,S2189,IF(AND($K$6&gt;=10000,$K$6&lt;=19999),T2189,IF(AND($K$6&gt;=20000,$K$6&lt;=39999),U2189,IF(AND($K$6&gt;=40000,$K$6&lt;=79999),V2189,IF($K$6&gt;=80000,W2189,0)))))</f>
        <v>0</v>
      </c>
      <c r="K2189" s="19"/>
      <c r="L2189" s="13"/>
      <c r="M2189" s="2">
        <f t="shared" si="1660"/>
        <v>0</v>
      </c>
      <c r="N2189" s="1">
        <f t="shared" si="1661"/>
        <v>0</v>
      </c>
      <c r="O2189" s="2">
        <f t="shared" si="1662"/>
        <v>0</v>
      </c>
      <c r="P2189" s="2">
        <f t="shared" si="1663"/>
        <v>0</v>
      </c>
      <c r="Q2189" s="2">
        <f t="shared" si="1664"/>
        <v>0</v>
      </c>
      <c r="S2189" s="2">
        <f t="shared" si="1665"/>
        <v>0</v>
      </c>
      <c r="T2189" s="2">
        <f t="shared" si="1666"/>
        <v>0</v>
      </c>
      <c r="U2189" s="2">
        <f t="shared" si="1667"/>
        <v>0</v>
      </c>
      <c r="V2189" s="2">
        <f t="shared" si="1668"/>
        <v>0</v>
      </c>
      <c r="W2189" s="2">
        <f t="shared" si="1669"/>
        <v>0</v>
      </c>
    </row>
    <row r="2190" spans="1:23" s="2" customFormat="1" x14ac:dyDescent="0.25">
      <c r="A2190" s="191" t="s">
        <v>349</v>
      </c>
      <c r="B2190" s="192"/>
      <c r="C2190" s="25" t="s">
        <v>4</v>
      </c>
      <c r="D2190" s="88"/>
      <c r="E2190" s="44">
        <f t="shared" si="1671"/>
        <v>0</v>
      </c>
      <c r="F2190" s="44">
        <f t="shared" si="1670"/>
        <v>0</v>
      </c>
      <c r="G2190" s="44">
        <f t="shared" si="1672"/>
        <v>0</v>
      </c>
      <c r="H2190" s="29">
        <f t="shared" si="1674"/>
        <v>0</v>
      </c>
      <c r="I2190" s="17"/>
      <c r="J2190" s="10">
        <f t="shared" si="1673"/>
        <v>0</v>
      </c>
      <c r="K2190" s="19"/>
      <c r="L2190" s="13"/>
      <c r="M2190" s="2">
        <f t="shared" si="1660"/>
        <v>0</v>
      </c>
      <c r="N2190" s="1">
        <f t="shared" si="1661"/>
        <v>0</v>
      </c>
      <c r="O2190" s="2">
        <f t="shared" si="1662"/>
        <v>0</v>
      </c>
      <c r="P2190" s="2">
        <f t="shared" si="1663"/>
        <v>0</v>
      </c>
      <c r="Q2190" s="2">
        <f t="shared" si="1664"/>
        <v>0</v>
      </c>
      <c r="S2190" s="2">
        <f t="shared" si="1665"/>
        <v>0</v>
      </c>
      <c r="T2190" s="2">
        <f t="shared" si="1666"/>
        <v>0</v>
      </c>
      <c r="U2190" s="2">
        <f t="shared" si="1667"/>
        <v>0</v>
      </c>
      <c r="V2190" s="2">
        <f t="shared" si="1668"/>
        <v>0</v>
      </c>
      <c r="W2190" s="2">
        <f t="shared" si="1669"/>
        <v>0</v>
      </c>
    </row>
    <row r="2191" spans="1:23" s="2" customFormat="1" x14ac:dyDescent="0.25">
      <c r="A2191" s="191" t="s">
        <v>350</v>
      </c>
      <c r="B2191" s="192"/>
      <c r="C2191" s="25" t="s">
        <v>4</v>
      </c>
      <c r="D2191" s="88"/>
      <c r="E2191" s="44">
        <f t="shared" si="1671"/>
        <v>0</v>
      </c>
      <c r="F2191" s="44">
        <f t="shared" si="1670"/>
        <v>0</v>
      </c>
      <c r="G2191" s="44">
        <f t="shared" si="1672"/>
        <v>0</v>
      </c>
      <c r="H2191" s="29">
        <f t="shared" si="1674"/>
        <v>0</v>
      </c>
      <c r="I2191" s="17"/>
      <c r="J2191" s="10">
        <f t="shared" si="1673"/>
        <v>0</v>
      </c>
      <c r="K2191" s="19"/>
      <c r="L2191" s="13"/>
      <c r="M2191" s="2">
        <f t="shared" si="1660"/>
        <v>0</v>
      </c>
      <c r="N2191" s="1">
        <f t="shared" si="1661"/>
        <v>0</v>
      </c>
      <c r="O2191" s="2">
        <f t="shared" si="1662"/>
        <v>0</v>
      </c>
      <c r="P2191" s="2">
        <f t="shared" si="1663"/>
        <v>0</v>
      </c>
      <c r="Q2191" s="2">
        <f t="shared" si="1664"/>
        <v>0</v>
      </c>
      <c r="S2191" s="2">
        <f t="shared" si="1665"/>
        <v>0</v>
      </c>
      <c r="T2191" s="2">
        <f t="shared" si="1666"/>
        <v>0</v>
      </c>
      <c r="U2191" s="2">
        <f t="shared" si="1667"/>
        <v>0</v>
      </c>
      <c r="V2191" s="2">
        <f t="shared" si="1668"/>
        <v>0</v>
      </c>
      <c r="W2191" s="2">
        <f t="shared" si="1669"/>
        <v>0</v>
      </c>
    </row>
    <row r="2192" spans="1:23" s="2" customFormat="1" x14ac:dyDescent="0.25">
      <c r="A2192" s="191" t="s">
        <v>351</v>
      </c>
      <c r="B2192" s="192"/>
      <c r="C2192" s="25" t="s">
        <v>4</v>
      </c>
      <c r="D2192" s="88"/>
      <c r="E2192" s="44">
        <f t="shared" si="1671"/>
        <v>0</v>
      </c>
      <c r="F2192" s="44">
        <f t="shared" si="1670"/>
        <v>0</v>
      </c>
      <c r="G2192" s="44">
        <f t="shared" si="1672"/>
        <v>0</v>
      </c>
      <c r="H2192" s="29">
        <f t="shared" si="1674"/>
        <v>0</v>
      </c>
      <c r="I2192" s="17"/>
      <c r="J2192" s="10">
        <f t="shared" si="1673"/>
        <v>0</v>
      </c>
      <c r="K2192" s="19"/>
      <c r="L2192" s="13"/>
      <c r="M2192" s="2">
        <f t="shared" ref="M2192:M2269" si="1675">D2192*I2192</f>
        <v>0</v>
      </c>
      <c r="N2192" s="1">
        <f t="shared" ref="N2192:N2269" si="1676">E2192*I2192</f>
        <v>0</v>
      </c>
      <c r="O2192" s="2">
        <f t="shared" ref="O2192:O2269" si="1677">F2192*I2192</f>
        <v>0</v>
      </c>
      <c r="P2192" s="2">
        <f t="shared" ref="P2192:P2269" si="1678">G2192*I2192</f>
        <v>0</v>
      </c>
      <c r="Q2192" s="2">
        <f t="shared" ref="Q2192:Q2269" si="1679">H2192*I2192</f>
        <v>0</v>
      </c>
      <c r="S2192" s="2">
        <f t="shared" ref="S2192:S2269" si="1680">I2192*D2192</f>
        <v>0</v>
      </c>
      <c r="T2192" s="2">
        <f t="shared" ref="T2192:T2269" si="1681">I2192*E2192</f>
        <v>0</v>
      </c>
      <c r="U2192" s="2">
        <f t="shared" ref="U2192:U2269" si="1682">I2192*F2192</f>
        <v>0</v>
      </c>
      <c r="V2192" s="2">
        <f t="shared" ref="V2192:V2269" si="1683">I2192*G2192</f>
        <v>0</v>
      </c>
      <c r="W2192" s="2">
        <f t="shared" ref="W2192:W2269" si="1684">I2192*H2192</f>
        <v>0</v>
      </c>
    </row>
    <row r="2193" spans="1:23" s="2" customFormat="1" x14ac:dyDescent="0.25">
      <c r="A2193" s="191" t="s">
        <v>352</v>
      </c>
      <c r="B2193" s="192"/>
      <c r="C2193" s="25" t="s">
        <v>4</v>
      </c>
      <c r="D2193" s="88"/>
      <c r="E2193" s="44">
        <f t="shared" si="1671"/>
        <v>0</v>
      </c>
      <c r="F2193" s="44">
        <f t="shared" si="1670"/>
        <v>0</v>
      </c>
      <c r="G2193" s="44">
        <f t="shared" si="1672"/>
        <v>0</v>
      </c>
      <c r="H2193" s="29">
        <f t="shared" si="1674"/>
        <v>0</v>
      </c>
      <c r="I2193" s="17"/>
      <c r="J2193" s="10">
        <f t="shared" si="1673"/>
        <v>0</v>
      </c>
      <c r="K2193" s="19"/>
      <c r="L2193" s="13"/>
      <c r="M2193" s="2">
        <f t="shared" si="1675"/>
        <v>0</v>
      </c>
      <c r="N2193" s="1">
        <f t="shared" si="1676"/>
        <v>0</v>
      </c>
      <c r="O2193" s="2">
        <f t="shared" si="1677"/>
        <v>0</v>
      </c>
      <c r="P2193" s="2">
        <f t="shared" si="1678"/>
        <v>0</v>
      </c>
      <c r="Q2193" s="2">
        <f t="shared" si="1679"/>
        <v>0</v>
      </c>
      <c r="S2193" s="2">
        <f t="shared" si="1680"/>
        <v>0</v>
      </c>
      <c r="T2193" s="2">
        <f t="shared" si="1681"/>
        <v>0</v>
      </c>
      <c r="U2193" s="2">
        <f t="shared" si="1682"/>
        <v>0</v>
      </c>
      <c r="V2193" s="2">
        <f t="shared" si="1683"/>
        <v>0</v>
      </c>
      <c r="W2193" s="2">
        <f t="shared" si="1684"/>
        <v>0</v>
      </c>
    </row>
    <row r="2194" spans="1:23" s="2" customFormat="1" x14ac:dyDescent="0.25">
      <c r="A2194" s="191" t="s">
        <v>353</v>
      </c>
      <c r="B2194" s="192"/>
      <c r="C2194" s="25" t="s">
        <v>4</v>
      </c>
      <c r="D2194" s="88"/>
      <c r="E2194" s="44">
        <f t="shared" si="1671"/>
        <v>0</v>
      </c>
      <c r="F2194" s="44">
        <f t="shared" si="1670"/>
        <v>0</v>
      </c>
      <c r="G2194" s="44">
        <f t="shared" si="1672"/>
        <v>0</v>
      </c>
      <c r="H2194" s="29">
        <f t="shared" si="1674"/>
        <v>0</v>
      </c>
      <c r="I2194" s="17"/>
      <c r="J2194" s="10">
        <f t="shared" si="1673"/>
        <v>0</v>
      </c>
      <c r="K2194" s="19"/>
      <c r="L2194" s="13"/>
      <c r="M2194" s="2">
        <f t="shared" si="1675"/>
        <v>0</v>
      </c>
      <c r="N2194" s="1">
        <f t="shared" si="1676"/>
        <v>0</v>
      </c>
      <c r="O2194" s="2">
        <f t="shared" si="1677"/>
        <v>0</v>
      </c>
      <c r="P2194" s="2">
        <f t="shared" si="1678"/>
        <v>0</v>
      </c>
      <c r="Q2194" s="2">
        <f t="shared" si="1679"/>
        <v>0</v>
      </c>
      <c r="S2194" s="2">
        <f t="shared" si="1680"/>
        <v>0</v>
      </c>
      <c r="T2194" s="2">
        <f t="shared" si="1681"/>
        <v>0</v>
      </c>
      <c r="U2194" s="2">
        <f t="shared" si="1682"/>
        <v>0</v>
      </c>
      <c r="V2194" s="2">
        <f t="shared" si="1683"/>
        <v>0</v>
      </c>
      <c r="W2194" s="2">
        <f t="shared" si="1684"/>
        <v>0</v>
      </c>
    </row>
    <row r="2195" spans="1:23" s="2" customFormat="1" x14ac:dyDescent="0.25">
      <c r="A2195" s="191" t="s">
        <v>354</v>
      </c>
      <c r="B2195" s="192"/>
      <c r="C2195" s="25" t="s">
        <v>4</v>
      </c>
      <c r="D2195" s="88"/>
      <c r="E2195" s="44">
        <f t="shared" si="1671"/>
        <v>0</v>
      </c>
      <c r="F2195" s="44">
        <f t="shared" si="1670"/>
        <v>0</v>
      </c>
      <c r="G2195" s="44">
        <f t="shared" si="1672"/>
        <v>0</v>
      </c>
      <c r="H2195" s="29">
        <f t="shared" si="1674"/>
        <v>0</v>
      </c>
      <c r="I2195" s="17"/>
      <c r="J2195" s="10">
        <f t="shared" si="1673"/>
        <v>0</v>
      </c>
      <c r="K2195" s="19"/>
      <c r="L2195" s="13"/>
      <c r="M2195" s="2">
        <f t="shared" si="1675"/>
        <v>0</v>
      </c>
      <c r="N2195" s="1">
        <f t="shared" si="1676"/>
        <v>0</v>
      </c>
      <c r="O2195" s="2">
        <f t="shared" si="1677"/>
        <v>0</v>
      </c>
      <c r="P2195" s="2">
        <f t="shared" si="1678"/>
        <v>0</v>
      </c>
      <c r="Q2195" s="2">
        <f t="shared" si="1679"/>
        <v>0</v>
      </c>
      <c r="S2195" s="2">
        <f t="shared" si="1680"/>
        <v>0</v>
      </c>
      <c r="T2195" s="2">
        <f t="shared" si="1681"/>
        <v>0</v>
      </c>
      <c r="U2195" s="2">
        <f t="shared" si="1682"/>
        <v>0</v>
      </c>
      <c r="V2195" s="2">
        <f t="shared" si="1683"/>
        <v>0</v>
      </c>
      <c r="W2195" s="2">
        <f t="shared" si="1684"/>
        <v>0</v>
      </c>
    </row>
    <row r="2196" spans="1:23" s="2" customFormat="1" x14ac:dyDescent="0.25">
      <c r="A2196" s="191" t="s">
        <v>355</v>
      </c>
      <c r="B2196" s="192"/>
      <c r="C2196" s="25" t="s">
        <v>4</v>
      </c>
      <c r="D2196" s="88"/>
      <c r="E2196" s="44">
        <f t="shared" si="1671"/>
        <v>0</v>
      </c>
      <c r="F2196" s="44">
        <f t="shared" si="1670"/>
        <v>0</v>
      </c>
      <c r="G2196" s="44">
        <f t="shared" si="1672"/>
        <v>0</v>
      </c>
      <c r="H2196" s="29">
        <f t="shared" si="1674"/>
        <v>0</v>
      </c>
      <c r="I2196" s="17"/>
      <c r="J2196" s="10">
        <f t="shared" si="1673"/>
        <v>0</v>
      </c>
      <c r="K2196" s="19"/>
      <c r="L2196" s="13"/>
      <c r="M2196" s="2">
        <f t="shared" si="1675"/>
        <v>0</v>
      </c>
      <c r="N2196" s="1">
        <f t="shared" si="1676"/>
        <v>0</v>
      </c>
      <c r="O2196" s="2">
        <f t="shared" si="1677"/>
        <v>0</v>
      </c>
      <c r="P2196" s="2">
        <f t="shared" si="1678"/>
        <v>0</v>
      </c>
      <c r="Q2196" s="2">
        <f t="shared" si="1679"/>
        <v>0</v>
      </c>
      <c r="S2196" s="2">
        <f t="shared" si="1680"/>
        <v>0</v>
      </c>
      <c r="T2196" s="2">
        <f t="shared" si="1681"/>
        <v>0</v>
      </c>
      <c r="U2196" s="2">
        <f t="shared" si="1682"/>
        <v>0</v>
      </c>
      <c r="V2196" s="2">
        <f t="shared" si="1683"/>
        <v>0</v>
      </c>
      <c r="W2196" s="2">
        <f t="shared" si="1684"/>
        <v>0</v>
      </c>
    </row>
    <row r="2197" spans="1:23" s="2" customFormat="1" x14ac:dyDescent="0.25">
      <c r="A2197" s="191" t="s">
        <v>356</v>
      </c>
      <c r="B2197" s="192"/>
      <c r="C2197" s="25" t="s">
        <v>4</v>
      </c>
      <c r="D2197" s="88"/>
      <c r="E2197" s="44">
        <f t="shared" si="1671"/>
        <v>0</v>
      </c>
      <c r="F2197" s="44">
        <f t="shared" si="1670"/>
        <v>0</v>
      </c>
      <c r="G2197" s="44">
        <f t="shared" si="1672"/>
        <v>0</v>
      </c>
      <c r="H2197" s="29">
        <f t="shared" si="1674"/>
        <v>0</v>
      </c>
      <c r="I2197" s="17"/>
      <c r="J2197" s="10">
        <f t="shared" si="1673"/>
        <v>0</v>
      </c>
      <c r="K2197" s="19"/>
      <c r="L2197" s="13"/>
      <c r="M2197" s="2">
        <f t="shared" si="1675"/>
        <v>0</v>
      </c>
      <c r="N2197" s="1">
        <f t="shared" si="1676"/>
        <v>0</v>
      </c>
      <c r="O2197" s="2">
        <f t="shared" si="1677"/>
        <v>0</v>
      </c>
      <c r="P2197" s="2">
        <f t="shared" si="1678"/>
        <v>0</v>
      </c>
      <c r="Q2197" s="2">
        <f t="shared" si="1679"/>
        <v>0</v>
      </c>
      <c r="S2197" s="2">
        <f t="shared" si="1680"/>
        <v>0</v>
      </c>
      <c r="T2197" s="2">
        <f t="shared" si="1681"/>
        <v>0</v>
      </c>
      <c r="U2197" s="2">
        <f t="shared" si="1682"/>
        <v>0</v>
      </c>
      <c r="V2197" s="2">
        <f t="shared" si="1683"/>
        <v>0</v>
      </c>
      <c r="W2197" s="2">
        <f t="shared" si="1684"/>
        <v>0</v>
      </c>
    </row>
    <row r="2198" spans="1:23" s="2" customFormat="1" x14ac:dyDescent="0.25">
      <c r="A2198" s="191" t="s">
        <v>357</v>
      </c>
      <c r="B2198" s="192"/>
      <c r="C2198" s="25" t="s">
        <v>4</v>
      </c>
      <c r="D2198" s="88"/>
      <c r="E2198" s="44">
        <f t="shared" si="1671"/>
        <v>0</v>
      </c>
      <c r="F2198" s="44">
        <f t="shared" si="1670"/>
        <v>0</v>
      </c>
      <c r="G2198" s="44">
        <f t="shared" si="1672"/>
        <v>0</v>
      </c>
      <c r="H2198" s="29">
        <f t="shared" si="1674"/>
        <v>0</v>
      </c>
      <c r="I2198" s="17"/>
      <c r="J2198" s="10">
        <f t="shared" si="1673"/>
        <v>0</v>
      </c>
      <c r="K2198" s="19"/>
      <c r="L2198" s="13"/>
      <c r="M2198" s="2">
        <f t="shared" si="1675"/>
        <v>0</v>
      </c>
      <c r="N2198" s="1">
        <f t="shared" si="1676"/>
        <v>0</v>
      </c>
      <c r="O2198" s="2">
        <f t="shared" si="1677"/>
        <v>0</v>
      </c>
      <c r="P2198" s="2">
        <f t="shared" si="1678"/>
        <v>0</v>
      </c>
      <c r="Q2198" s="2">
        <f t="shared" si="1679"/>
        <v>0</v>
      </c>
      <c r="S2198" s="2">
        <f t="shared" si="1680"/>
        <v>0</v>
      </c>
      <c r="T2198" s="2">
        <f t="shared" si="1681"/>
        <v>0</v>
      </c>
      <c r="U2198" s="2">
        <f t="shared" si="1682"/>
        <v>0</v>
      </c>
      <c r="V2198" s="2">
        <f t="shared" si="1683"/>
        <v>0</v>
      </c>
      <c r="W2198" s="2">
        <f t="shared" si="1684"/>
        <v>0</v>
      </c>
    </row>
    <row r="2199" spans="1:23" s="2" customFormat="1" x14ac:dyDescent="0.25">
      <c r="A2199" s="191" t="s">
        <v>358</v>
      </c>
      <c r="B2199" s="192"/>
      <c r="C2199" s="25" t="s">
        <v>4</v>
      </c>
      <c r="D2199" s="88"/>
      <c r="E2199" s="44">
        <f t="shared" si="1671"/>
        <v>0</v>
      </c>
      <c r="F2199" s="44">
        <f t="shared" si="1670"/>
        <v>0</v>
      </c>
      <c r="G2199" s="44">
        <f t="shared" si="1672"/>
        <v>0</v>
      </c>
      <c r="H2199" s="29">
        <f t="shared" si="1674"/>
        <v>0</v>
      </c>
      <c r="I2199" s="17"/>
      <c r="J2199" s="10">
        <f t="shared" si="1673"/>
        <v>0</v>
      </c>
      <c r="K2199" s="19"/>
      <c r="L2199" s="13"/>
      <c r="M2199" s="2">
        <f t="shared" si="1675"/>
        <v>0</v>
      </c>
      <c r="N2199" s="1">
        <f t="shared" si="1676"/>
        <v>0</v>
      </c>
      <c r="O2199" s="2">
        <f t="shared" si="1677"/>
        <v>0</v>
      </c>
      <c r="P2199" s="2">
        <f t="shared" si="1678"/>
        <v>0</v>
      </c>
      <c r="Q2199" s="2">
        <f t="shared" si="1679"/>
        <v>0</v>
      </c>
      <c r="S2199" s="2">
        <f t="shared" si="1680"/>
        <v>0</v>
      </c>
      <c r="T2199" s="2">
        <f t="shared" si="1681"/>
        <v>0</v>
      </c>
      <c r="U2199" s="2">
        <f t="shared" si="1682"/>
        <v>0</v>
      </c>
      <c r="V2199" s="2">
        <f t="shared" si="1683"/>
        <v>0</v>
      </c>
      <c r="W2199" s="2">
        <f t="shared" si="1684"/>
        <v>0</v>
      </c>
    </row>
    <row r="2200" spans="1:23" s="2" customFormat="1" x14ac:dyDescent="0.25">
      <c r="A2200" s="191" t="s">
        <v>359</v>
      </c>
      <c r="B2200" s="192"/>
      <c r="C2200" s="25" t="s">
        <v>4</v>
      </c>
      <c r="D2200" s="88"/>
      <c r="E2200" s="44">
        <f t="shared" si="1671"/>
        <v>0</v>
      </c>
      <c r="F2200" s="44">
        <f t="shared" si="1670"/>
        <v>0</v>
      </c>
      <c r="G2200" s="44">
        <f t="shared" si="1672"/>
        <v>0</v>
      </c>
      <c r="H2200" s="29">
        <f t="shared" si="1674"/>
        <v>0</v>
      </c>
      <c r="I2200" s="17"/>
      <c r="J2200" s="10">
        <f t="shared" si="1673"/>
        <v>0</v>
      </c>
      <c r="K2200" s="19"/>
      <c r="L2200" s="13"/>
      <c r="M2200" s="2">
        <f t="shared" si="1675"/>
        <v>0</v>
      </c>
      <c r="N2200" s="1">
        <f t="shared" si="1676"/>
        <v>0</v>
      </c>
      <c r="O2200" s="2">
        <f t="shared" si="1677"/>
        <v>0</v>
      </c>
      <c r="P2200" s="2">
        <f t="shared" si="1678"/>
        <v>0</v>
      </c>
      <c r="Q2200" s="2">
        <f t="shared" si="1679"/>
        <v>0</v>
      </c>
      <c r="S2200" s="2">
        <f t="shared" si="1680"/>
        <v>0</v>
      </c>
      <c r="T2200" s="2">
        <f t="shared" si="1681"/>
        <v>0</v>
      </c>
      <c r="U2200" s="2">
        <f t="shared" si="1682"/>
        <v>0</v>
      </c>
      <c r="V2200" s="2">
        <f t="shared" si="1683"/>
        <v>0</v>
      </c>
      <c r="W2200" s="2">
        <f t="shared" si="1684"/>
        <v>0</v>
      </c>
    </row>
    <row r="2201" spans="1:23" s="2" customFormat="1" x14ac:dyDescent="0.25">
      <c r="A2201" s="191" t="s">
        <v>360</v>
      </c>
      <c r="B2201" s="192"/>
      <c r="C2201" s="25" t="s">
        <v>4</v>
      </c>
      <c r="D2201" s="88"/>
      <c r="E2201" s="44">
        <f t="shared" si="1671"/>
        <v>0</v>
      </c>
      <c r="F2201" s="44">
        <f t="shared" si="1670"/>
        <v>0</v>
      </c>
      <c r="G2201" s="44">
        <f t="shared" si="1672"/>
        <v>0</v>
      </c>
      <c r="H2201" s="29">
        <f t="shared" si="1674"/>
        <v>0</v>
      </c>
      <c r="I2201" s="17"/>
      <c r="J2201" s="10">
        <f t="shared" si="1673"/>
        <v>0</v>
      </c>
      <c r="K2201" s="19"/>
      <c r="L2201" s="13"/>
      <c r="M2201" s="2">
        <f t="shared" si="1675"/>
        <v>0</v>
      </c>
      <c r="N2201" s="1">
        <f t="shared" si="1676"/>
        <v>0</v>
      </c>
      <c r="O2201" s="2">
        <f t="shared" si="1677"/>
        <v>0</v>
      </c>
      <c r="P2201" s="2">
        <f t="shared" si="1678"/>
        <v>0</v>
      </c>
      <c r="Q2201" s="2">
        <f t="shared" si="1679"/>
        <v>0</v>
      </c>
      <c r="S2201" s="2">
        <f t="shared" si="1680"/>
        <v>0</v>
      </c>
      <c r="T2201" s="2">
        <f t="shared" si="1681"/>
        <v>0</v>
      </c>
      <c r="U2201" s="2">
        <f t="shared" si="1682"/>
        <v>0</v>
      </c>
      <c r="V2201" s="2">
        <f t="shared" si="1683"/>
        <v>0</v>
      </c>
      <c r="W2201" s="2">
        <f t="shared" si="1684"/>
        <v>0</v>
      </c>
    </row>
    <row r="2202" spans="1:23" s="2" customFormat="1" x14ac:dyDescent="0.25">
      <c r="A2202" s="191" t="s">
        <v>361</v>
      </c>
      <c r="B2202" s="192"/>
      <c r="C2202" s="25" t="s">
        <v>4</v>
      </c>
      <c r="D2202" s="88"/>
      <c r="E2202" s="44">
        <f t="shared" si="1671"/>
        <v>0</v>
      </c>
      <c r="F2202" s="44">
        <f t="shared" si="1670"/>
        <v>0</v>
      </c>
      <c r="G2202" s="44">
        <f t="shared" si="1672"/>
        <v>0</v>
      </c>
      <c r="H2202" s="29">
        <f t="shared" si="1674"/>
        <v>0</v>
      </c>
      <c r="I2202" s="17"/>
      <c r="J2202" s="10">
        <f t="shared" si="1673"/>
        <v>0</v>
      </c>
      <c r="K2202" s="19"/>
      <c r="L2202" s="13"/>
      <c r="M2202" s="2">
        <f t="shared" si="1675"/>
        <v>0</v>
      </c>
      <c r="N2202" s="1">
        <f t="shared" si="1676"/>
        <v>0</v>
      </c>
      <c r="O2202" s="2">
        <f t="shared" si="1677"/>
        <v>0</v>
      </c>
      <c r="P2202" s="2">
        <f t="shared" si="1678"/>
        <v>0</v>
      </c>
      <c r="Q2202" s="2">
        <f t="shared" si="1679"/>
        <v>0</v>
      </c>
      <c r="S2202" s="2">
        <f t="shared" si="1680"/>
        <v>0</v>
      </c>
      <c r="T2202" s="2">
        <f t="shared" si="1681"/>
        <v>0</v>
      </c>
      <c r="U2202" s="2">
        <f t="shared" si="1682"/>
        <v>0</v>
      </c>
      <c r="V2202" s="2">
        <f t="shared" si="1683"/>
        <v>0</v>
      </c>
      <c r="W2202" s="2">
        <f t="shared" si="1684"/>
        <v>0</v>
      </c>
    </row>
    <row r="2203" spans="1:23" s="2" customFormat="1" x14ac:dyDescent="0.25">
      <c r="A2203" s="191" t="s">
        <v>362</v>
      </c>
      <c r="B2203" s="192"/>
      <c r="C2203" s="25" t="s">
        <v>4</v>
      </c>
      <c r="D2203" s="88"/>
      <c r="E2203" s="44">
        <f t="shared" si="1671"/>
        <v>0</v>
      </c>
      <c r="F2203" s="44">
        <f t="shared" si="1670"/>
        <v>0</v>
      </c>
      <c r="G2203" s="44">
        <f t="shared" si="1672"/>
        <v>0</v>
      </c>
      <c r="H2203" s="29">
        <f t="shared" si="1674"/>
        <v>0</v>
      </c>
      <c r="I2203" s="17"/>
      <c r="J2203" s="10">
        <f t="shared" si="1673"/>
        <v>0</v>
      </c>
      <c r="K2203" s="19"/>
      <c r="L2203" s="13"/>
      <c r="M2203" s="2">
        <f t="shared" si="1675"/>
        <v>0</v>
      </c>
      <c r="N2203" s="1">
        <f t="shared" si="1676"/>
        <v>0</v>
      </c>
      <c r="O2203" s="2">
        <f t="shared" si="1677"/>
        <v>0</v>
      </c>
      <c r="P2203" s="2">
        <f t="shared" si="1678"/>
        <v>0</v>
      </c>
      <c r="Q2203" s="2">
        <f t="shared" si="1679"/>
        <v>0</v>
      </c>
      <c r="S2203" s="2">
        <f t="shared" si="1680"/>
        <v>0</v>
      </c>
      <c r="T2203" s="2">
        <f t="shared" si="1681"/>
        <v>0</v>
      </c>
      <c r="U2203" s="2">
        <f t="shared" si="1682"/>
        <v>0</v>
      </c>
      <c r="V2203" s="2">
        <f t="shared" si="1683"/>
        <v>0</v>
      </c>
      <c r="W2203" s="2">
        <f t="shared" si="1684"/>
        <v>0</v>
      </c>
    </row>
    <row r="2204" spans="1:23" s="2" customFormat="1" x14ac:dyDescent="0.25">
      <c r="A2204" s="191" t="s">
        <v>363</v>
      </c>
      <c r="B2204" s="192"/>
      <c r="C2204" s="25" t="s">
        <v>4</v>
      </c>
      <c r="D2204" s="88"/>
      <c r="E2204" s="44">
        <f t="shared" si="1671"/>
        <v>0</v>
      </c>
      <c r="F2204" s="44">
        <f t="shared" si="1670"/>
        <v>0</v>
      </c>
      <c r="G2204" s="44">
        <f t="shared" si="1672"/>
        <v>0</v>
      </c>
      <c r="H2204" s="29">
        <f t="shared" si="1674"/>
        <v>0</v>
      </c>
      <c r="I2204" s="17"/>
      <c r="J2204" s="10">
        <f t="shared" si="1673"/>
        <v>0</v>
      </c>
      <c r="K2204" s="19"/>
      <c r="L2204" s="13"/>
      <c r="M2204" s="2">
        <f t="shared" si="1675"/>
        <v>0</v>
      </c>
      <c r="N2204" s="1">
        <f t="shared" si="1676"/>
        <v>0</v>
      </c>
      <c r="O2204" s="2">
        <f t="shared" si="1677"/>
        <v>0</v>
      </c>
      <c r="P2204" s="2">
        <f t="shared" si="1678"/>
        <v>0</v>
      </c>
      <c r="Q2204" s="2">
        <f t="shared" si="1679"/>
        <v>0</v>
      </c>
      <c r="S2204" s="2">
        <f t="shared" si="1680"/>
        <v>0</v>
      </c>
      <c r="T2204" s="2">
        <f t="shared" si="1681"/>
        <v>0</v>
      </c>
      <c r="U2204" s="2">
        <f t="shared" si="1682"/>
        <v>0</v>
      </c>
      <c r="V2204" s="2">
        <f t="shared" si="1683"/>
        <v>0</v>
      </c>
      <c r="W2204" s="2">
        <f t="shared" si="1684"/>
        <v>0</v>
      </c>
    </row>
    <row r="2205" spans="1:23" s="2" customFormat="1" x14ac:dyDescent="0.25">
      <c r="A2205" s="191" t="s">
        <v>364</v>
      </c>
      <c r="B2205" s="192"/>
      <c r="C2205" s="25" t="s">
        <v>4</v>
      </c>
      <c r="D2205" s="88"/>
      <c r="E2205" s="44">
        <f t="shared" si="1671"/>
        <v>0</v>
      </c>
      <c r="F2205" s="44">
        <f t="shared" si="1670"/>
        <v>0</v>
      </c>
      <c r="G2205" s="44">
        <f t="shared" si="1672"/>
        <v>0</v>
      </c>
      <c r="H2205" s="29">
        <f t="shared" si="1674"/>
        <v>0</v>
      </c>
      <c r="I2205" s="17"/>
      <c r="J2205" s="10">
        <f t="shared" si="1673"/>
        <v>0</v>
      </c>
      <c r="K2205" s="19"/>
      <c r="L2205" s="13"/>
      <c r="M2205" s="2">
        <f t="shared" si="1675"/>
        <v>0</v>
      </c>
      <c r="N2205" s="1">
        <f t="shared" si="1676"/>
        <v>0</v>
      </c>
      <c r="O2205" s="2">
        <f t="shared" si="1677"/>
        <v>0</v>
      </c>
      <c r="P2205" s="2">
        <f t="shared" si="1678"/>
        <v>0</v>
      </c>
      <c r="Q2205" s="2">
        <f t="shared" si="1679"/>
        <v>0</v>
      </c>
      <c r="S2205" s="2">
        <f t="shared" si="1680"/>
        <v>0</v>
      </c>
      <c r="T2205" s="2">
        <f t="shared" si="1681"/>
        <v>0</v>
      </c>
      <c r="U2205" s="2">
        <f t="shared" si="1682"/>
        <v>0</v>
      </c>
      <c r="V2205" s="2">
        <f t="shared" si="1683"/>
        <v>0</v>
      </c>
      <c r="W2205" s="2">
        <f t="shared" si="1684"/>
        <v>0</v>
      </c>
    </row>
    <row r="2206" spans="1:23" s="2" customFormat="1" x14ac:dyDescent="0.25">
      <c r="A2206" s="191" t="s">
        <v>365</v>
      </c>
      <c r="B2206" s="192"/>
      <c r="C2206" s="25" t="s">
        <v>4</v>
      </c>
      <c r="D2206" s="88"/>
      <c r="E2206" s="44">
        <f t="shared" si="1671"/>
        <v>0</v>
      </c>
      <c r="F2206" s="44">
        <f t="shared" si="1670"/>
        <v>0</v>
      </c>
      <c r="G2206" s="44">
        <f t="shared" si="1672"/>
        <v>0</v>
      </c>
      <c r="H2206" s="29">
        <f t="shared" si="1674"/>
        <v>0</v>
      </c>
      <c r="I2206" s="17"/>
      <c r="J2206" s="10">
        <f t="shared" si="1673"/>
        <v>0</v>
      </c>
      <c r="K2206" s="19"/>
      <c r="L2206" s="13"/>
      <c r="M2206" s="2">
        <f t="shared" si="1675"/>
        <v>0</v>
      </c>
      <c r="N2206" s="1">
        <f t="shared" si="1676"/>
        <v>0</v>
      </c>
      <c r="O2206" s="2">
        <f t="shared" si="1677"/>
        <v>0</v>
      </c>
      <c r="P2206" s="2">
        <f t="shared" si="1678"/>
        <v>0</v>
      </c>
      <c r="Q2206" s="2">
        <f t="shared" si="1679"/>
        <v>0</v>
      </c>
      <c r="S2206" s="2">
        <f t="shared" si="1680"/>
        <v>0</v>
      </c>
      <c r="T2206" s="2">
        <f t="shared" si="1681"/>
        <v>0</v>
      </c>
      <c r="U2206" s="2">
        <f t="shared" si="1682"/>
        <v>0</v>
      </c>
      <c r="V2206" s="2">
        <f t="shared" si="1683"/>
        <v>0</v>
      </c>
      <c r="W2206" s="2">
        <f t="shared" si="1684"/>
        <v>0</v>
      </c>
    </row>
    <row r="2207" spans="1:23" s="2" customFormat="1" x14ac:dyDescent="0.25">
      <c r="A2207" s="191" t="s">
        <v>366</v>
      </c>
      <c r="B2207" s="192"/>
      <c r="C2207" s="25" t="s">
        <v>4</v>
      </c>
      <c r="D2207" s="88"/>
      <c r="E2207" s="44">
        <f t="shared" si="1671"/>
        <v>0</v>
      </c>
      <c r="F2207" s="44">
        <f t="shared" si="1670"/>
        <v>0</v>
      </c>
      <c r="G2207" s="44">
        <f t="shared" si="1672"/>
        <v>0</v>
      </c>
      <c r="H2207" s="29">
        <f t="shared" si="1674"/>
        <v>0</v>
      </c>
      <c r="I2207" s="17"/>
      <c r="J2207" s="10">
        <f t="shared" si="1673"/>
        <v>0</v>
      </c>
      <c r="K2207" s="19"/>
      <c r="L2207" s="13"/>
      <c r="M2207" s="2">
        <f t="shared" si="1675"/>
        <v>0</v>
      </c>
      <c r="N2207" s="1">
        <f t="shared" si="1676"/>
        <v>0</v>
      </c>
      <c r="O2207" s="2">
        <f t="shared" si="1677"/>
        <v>0</v>
      </c>
      <c r="P2207" s="2">
        <f t="shared" si="1678"/>
        <v>0</v>
      </c>
      <c r="Q2207" s="2">
        <f t="shared" si="1679"/>
        <v>0</v>
      </c>
      <c r="S2207" s="2">
        <f t="shared" si="1680"/>
        <v>0</v>
      </c>
      <c r="T2207" s="2">
        <f t="shared" si="1681"/>
        <v>0</v>
      </c>
      <c r="U2207" s="2">
        <f t="shared" si="1682"/>
        <v>0</v>
      </c>
      <c r="V2207" s="2">
        <f t="shared" si="1683"/>
        <v>0</v>
      </c>
      <c r="W2207" s="2">
        <f t="shared" si="1684"/>
        <v>0</v>
      </c>
    </row>
    <row r="2208" spans="1:23" s="2" customFormat="1" x14ac:dyDescent="0.25">
      <c r="A2208" s="191" t="s">
        <v>367</v>
      </c>
      <c r="B2208" s="192"/>
      <c r="C2208" s="25" t="s">
        <v>4</v>
      </c>
      <c r="D2208" s="88"/>
      <c r="E2208" s="44">
        <f t="shared" si="1671"/>
        <v>0</v>
      </c>
      <c r="F2208" s="44">
        <f t="shared" si="1670"/>
        <v>0</v>
      </c>
      <c r="G2208" s="44">
        <f t="shared" si="1672"/>
        <v>0</v>
      </c>
      <c r="H2208" s="29">
        <f t="shared" si="1674"/>
        <v>0</v>
      </c>
      <c r="I2208" s="17"/>
      <c r="J2208" s="10">
        <f t="shared" si="1673"/>
        <v>0</v>
      </c>
      <c r="K2208" s="19"/>
      <c r="L2208" s="13"/>
      <c r="M2208" s="2">
        <f t="shared" si="1675"/>
        <v>0</v>
      </c>
      <c r="N2208" s="1">
        <f t="shared" si="1676"/>
        <v>0</v>
      </c>
      <c r="O2208" s="2">
        <f t="shared" si="1677"/>
        <v>0</v>
      </c>
      <c r="P2208" s="2">
        <f t="shared" si="1678"/>
        <v>0</v>
      </c>
      <c r="Q2208" s="2">
        <f t="shared" si="1679"/>
        <v>0</v>
      </c>
      <c r="S2208" s="2">
        <f t="shared" si="1680"/>
        <v>0</v>
      </c>
      <c r="T2208" s="2">
        <f t="shared" si="1681"/>
        <v>0</v>
      </c>
      <c r="U2208" s="2">
        <f t="shared" si="1682"/>
        <v>0</v>
      </c>
      <c r="V2208" s="2">
        <f t="shared" si="1683"/>
        <v>0</v>
      </c>
      <c r="W2208" s="2">
        <f t="shared" si="1684"/>
        <v>0</v>
      </c>
    </row>
    <row r="2209" spans="1:23" s="2" customFormat="1" x14ac:dyDescent="0.25">
      <c r="A2209" s="191" t="s">
        <v>368</v>
      </c>
      <c r="B2209" s="192"/>
      <c r="C2209" s="25" t="s">
        <v>4</v>
      </c>
      <c r="D2209" s="88"/>
      <c r="E2209" s="44">
        <f t="shared" si="1671"/>
        <v>0</v>
      </c>
      <c r="F2209" s="44">
        <f t="shared" ref="F2209:F2223" si="1685">(D2209+H2209)/2</f>
        <v>0</v>
      </c>
      <c r="G2209" s="44">
        <f t="shared" si="1672"/>
        <v>0</v>
      </c>
      <c r="H2209" s="29">
        <f t="shared" si="1674"/>
        <v>0</v>
      </c>
      <c r="I2209" s="17"/>
      <c r="J2209" s="10">
        <f t="shared" si="1673"/>
        <v>0</v>
      </c>
      <c r="K2209" s="19"/>
      <c r="L2209" s="13"/>
      <c r="M2209" s="2">
        <f t="shared" si="1675"/>
        <v>0</v>
      </c>
      <c r="N2209" s="1">
        <f t="shared" si="1676"/>
        <v>0</v>
      </c>
      <c r="O2209" s="2">
        <f t="shared" si="1677"/>
        <v>0</v>
      </c>
      <c r="P2209" s="2">
        <f t="shared" si="1678"/>
        <v>0</v>
      </c>
      <c r="Q2209" s="2">
        <f t="shared" si="1679"/>
        <v>0</v>
      </c>
      <c r="S2209" s="2">
        <f t="shared" si="1680"/>
        <v>0</v>
      </c>
      <c r="T2209" s="2">
        <f t="shared" si="1681"/>
        <v>0</v>
      </c>
      <c r="U2209" s="2">
        <f t="shared" si="1682"/>
        <v>0</v>
      </c>
      <c r="V2209" s="2">
        <f t="shared" si="1683"/>
        <v>0</v>
      </c>
      <c r="W2209" s="2">
        <f t="shared" si="1684"/>
        <v>0</v>
      </c>
    </row>
    <row r="2210" spans="1:23" s="2" customFormat="1" x14ac:dyDescent="0.25">
      <c r="A2210" s="191" t="s">
        <v>369</v>
      </c>
      <c r="B2210" s="192"/>
      <c r="C2210" s="25" t="s">
        <v>4</v>
      </c>
      <c r="D2210" s="88"/>
      <c r="E2210" s="44">
        <f t="shared" si="1671"/>
        <v>0</v>
      </c>
      <c r="F2210" s="44">
        <f t="shared" si="1685"/>
        <v>0</v>
      </c>
      <c r="G2210" s="44">
        <f t="shared" si="1672"/>
        <v>0</v>
      </c>
      <c r="H2210" s="29">
        <f t="shared" si="1674"/>
        <v>0</v>
      </c>
      <c r="I2210" s="17"/>
      <c r="J2210" s="10">
        <f t="shared" si="1673"/>
        <v>0</v>
      </c>
      <c r="K2210" s="19"/>
      <c r="L2210" s="13"/>
      <c r="M2210" s="2">
        <f t="shared" si="1675"/>
        <v>0</v>
      </c>
      <c r="N2210" s="1">
        <f t="shared" si="1676"/>
        <v>0</v>
      </c>
      <c r="O2210" s="2">
        <f t="shared" si="1677"/>
        <v>0</v>
      </c>
      <c r="P2210" s="2">
        <f t="shared" si="1678"/>
        <v>0</v>
      </c>
      <c r="Q2210" s="2">
        <f t="shared" si="1679"/>
        <v>0</v>
      </c>
      <c r="S2210" s="2">
        <f t="shared" si="1680"/>
        <v>0</v>
      </c>
      <c r="T2210" s="2">
        <f t="shared" si="1681"/>
        <v>0</v>
      </c>
      <c r="U2210" s="2">
        <f t="shared" si="1682"/>
        <v>0</v>
      </c>
      <c r="V2210" s="2">
        <f t="shared" si="1683"/>
        <v>0</v>
      </c>
      <c r="W2210" s="2">
        <f t="shared" si="1684"/>
        <v>0</v>
      </c>
    </row>
    <row r="2211" spans="1:23" s="2" customFormat="1" x14ac:dyDescent="0.25">
      <c r="A2211" s="191" t="s">
        <v>370</v>
      </c>
      <c r="B2211" s="192"/>
      <c r="C2211" s="25" t="s">
        <v>4</v>
      </c>
      <c r="D2211" s="88"/>
      <c r="E2211" s="44">
        <f t="shared" si="1671"/>
        <v>0</v>
      </c>
      <c r="F2211" s="44">
        <f t="shared" si="1685"/>
        <v>0</v>
      </c>
      <c r="G2211" s="44">
        <f t="shared" si="1672"/>
        <v>0</v>
      </c>
      <c r="H2211" s="29">
        <f t="shared" si="1674"/>
        <v>0</v>
      </c>
      <c r="I2211" s="17"/>
      <c r="J2211" s="10">
        <f t="shared" si="1673"/>
        <v>0</v>
      </c>
      <c r="K2211" s="19"/>
      <c r="L2211" s="13"/>
      <c r="M2211" s="2">
        <f t="shared" si="1675"/>
        <v>0</v>
      </c>
      <c r="N2211" s="1">
        <f t="shared" si="1676"/>
        <v>0</v>
      </c>
      <c r="O2211" s="2">
        <f t="shared" si="1677"/>
        <v>0</v>
      </c>
      <c r="P2211" s="2">
        <f t="shared" si="1678"/>
        <v>0</v>
      </c>
      <c r="Q2211" s="2">
        <f t="shared" si="1679"/>
        <v>0</v>
      </c>
      <c r="S2211" s="2">
        <f t="shared" si="1680"/>
        <v>0</v>
      </c>
      <c r="T2211" s="2">
        <f t="shared" si="1681"/>
        <v>0</v>
      </c>
      <c r="U2211" s="2">
        <f t="shared" si="1682"/>
        <v>0</v>
      </c>
      <c r="V2211" s="2">
        <f t="shared" si="1683"/>
        <v>0</v>
      </c>
      <c r="W2211" s="2">
        <f t="shared" si="1684"/>
        <v>0</v>
      </c>
    </row>
    <row r="2212" spans="1:23" s="2" customFormat="1" x14ac:dyDescent="0.25">
      <c r="A2212" s="191" t="s">
        <v>371</v>
      </c>
      <c r="B2212" s="192"/>
      <c r="C2212" s="25" t="s">
        <v>4</v>
      </c>
      <c r="D2212" s="88"/>
      <c r="E2212" s="44">
        <f t="shared" si="1671"/>
        <v>0</v>
      </c>
      <c r="F2212" s="44">
        <f t="shared" si="1685"/>
        <v>0</v>
      </c>
      <c r="G2212" s="44">
        <f t="shared" si="1672"/>
        <v>0</v>
      </c>
      <c r="H2212" s="29">
        <f t="shared" si="1674"/>
        <v>0</v>
      </c>
      <c r="I2212" s="17"/>
      <c r="J2212" s="10">
        <f t="shared" si="1673"/>
        <v>0</v>
      </c>
      <c r="K2212" s="19"/>
      <c r="L2212" s="13"/>
      <c r="M2212" s="2">
        <f t="shared" si="1675"/>
        <v>0</v>
      </c>
      <c r="N2212" s="1">
        <f t="shared" si="1676"/>
        <v>0</v>
      </c>
      <c r="O2212" s="2">
        <f t="shared" si="1677"/>
        <v>0</v>
      </c>
      <c r="P2212" s="2">
        <f t="shared" si="1678"/>
        <v>0</v>
      </c>
      <c r="Q2212" s="2">
        <f t="shared" si="1679"/>
        <v>0</v>
      </c>
      <c r="S2212" s="2">
        <f t="shared" si="1680"/>
        <v>0</v>
      </c>
      <c r="T2212" s="2">
        <f t="shared" si="1681"/>
        <v>0</v>
      </c>
      <c r="U2212" s="2">
        <f t="shared" si="1682"/>
        <v>0</v>
      </c>
      <c r="V2212" s="2">
        <f t="shared" si="1683"/>
        <v>0</v>
      </c>
      <c r="W2212" s="2">
        <f t="shared" si="1684"/>
        <v>0</v>
      </c>
    </row>
    <row r="2213" spans="1:23" s="2" customFormat="1" x14ac:dyDescent="0.25">
      <c r="A2213" s="191" t="s">
        <v>372</v>
      </c>
      <c r="B2213" s="192"/>
      <c r="C2213" s="25" t="s">
        <v>4</v>
      </c>
      <c r="D2213" s="88"/>
      <c r="E2213" s="44">
        <f t="shared" si="1671"/>
        <v>0</v>
      </c>
      <c r="F2213" s="44">
        <f t="shared" si="1685"/>
        <v>0</v>
      </c>
      <c r="G2213" s="44">
        <f t="shared" si="1672"/>
        <v>0</v>
      </c>
      <c r="H2213" s="29">
        <f t="shared" si="1674"/>
        <v>0</v>
      </c>
      <c r="I2213" s="17"/>
      <c r="J2213" s="10">
        <f t="shared" si="1673"/>
        <v>0</v>
      </c>
      <c r="K2213" s="19"/>
      <c r="L2213" s="13"/>
      <c r="M2213" s="2">
        <f t="shared" si="1675"/>
        <v>0</v>
      </c>
      <c r="N2213" s="1">
        <f t="shared" si="1676"/>
        <v>0</v>
      </c>
      <c r="O2213" s="2">
        <f t="shared" si="1677"/>
        <v>0</v>
      </c>
      <c r="P2213" s="2">
        <f t="shared" si="1678"/>
        <v>0</v>
      </c>
      <c r="Q2213" s="2">
        <f t="shared" si="1679"/>
        <v>0</v>
      </c>
      <c r="S2213" s="2">
        <f t="shared" si="1680"/>
        <v>0</v>
      </c>
      <c r="T2213" s="2">
        <f t="shared" si="1681"/>
        <v>0</v>
      </c>
      <c r="U2213" s="2">
        <f t="shared" si="1682"/>
        <v>0</v>
      </c>
      <c r="V2213" s="2">
        <f t="shared" si="1683"/>
        <v>0</v>
      </c>
      <c r="W2213" s="2">
        <f t="shared" si="1684"/>
        <v>0</v>
      </c>
    </row>
    <row r="2214" spans="1:23" s="2" customFormat="1" x14ac:dyDescent="0.25">
      <c r="A2214" s="191" t="s">
        <v>373</v>
      </c>
      <c r="B2214" s="192"/>
      <c r="C2214" s="25" t="s">
        <v>4</v>
      </c>
      <c r="D2214" s="88"/>
      <c r="E2214" s="44">
        <f t="shared" si="1671"/>
        <v>0</v>
      </c>
      <c r="F2214" s="44">
        <f t="shared" si="1685"/>
        <v>0</v>
      </c>
      <c r="G2214" s="44">
        <f t="shared" si="1672"/>
        <v>0</v>
      </c>
      <c r="H2214" s="29">
        <f t="shared" si="1674"/>
        <v>0</v>
      </c>
      <c r="I2214" s="17"/>
      <c r="J2214" s="10">
        <f t="shared" si="1673"/>
        <v>0</v>
      </c>
      <c r="K2214" s="19"/>
      <c r="L2214" s="13"/>
      <c r="M2214" s="2">
        <f t="shared" si="1675"/>
        <v>0</v>
      </c>
      <c r="N2214" s="1">
        <f t="shared" si="1676"/>
        <v>0</v>
      </c>
      <c r="O2214" s="2">
        <f t="shared" si="1677"/>
        <v>0</v>
      </c>
      <c r="P2214" s="2">
        <f t="shared" si="1678"/>
        <v>0</v>
      </c>
      <c r="Q2214" s="2">
        <f t="shared" si="1679"/>
        <v>0</v>
      </c>
      <c r="S2214" s="2">
        <f t="shared" si="1680"/>
        <v>0</v>
      </c>
      <c r="T2214" s="2">
        <f t="shared" si="1681"/>
        <v>0</v>
      </c>
      <c r="U2214" s="2">
        <f t="shared" si="1682"/>
        <v>0</v>
      </c>
      <c r="V2214" s="2">
        <f t="shared" si="1683"/>
        <v>0</v>
      </c>
      <c r="W2214" s="2">
        <f t="shared" si="1684"/>
        <v>0</v>
      </c>
    </row>
    <row r="2215" spans="1:23" s="2" customFormat="1" x14ac:dyDescent="0.25">
      <c r="A2215" s="191" t="s">
        <v>374</v>
      </c>
      <c r="B2215" s="192"/>
      <c r="C2215" s="25" t="s">
        <v>4</v>
      </c>
      <c r="D2215" s="88"/>
      <c r="E2215" s="44">
        <f t="shared" si="1671"/>
        <v>0</v>
      </c>
      <c r="F2215" s="44">
        <f t="shared" si="1685"/>
        <v>0</v>
      </c>
      <c r="G2215" s="44">
        <f t="shared" si="1672"/>
        <v>0</v>
      </c>
      <c r="H2215" s="29">
        <f t="shared" si="1674"/>
        <v>0</v>
      </c>
      <c r="I2215" s="17"/>
      <c r="J2215" s="10">
        <f t="shared" si="1673"/>
        <v>0</v>
      </c>
      <c r="K2215" s="19"/>
      <c r="L2215" s="13"/>
      <c r="M2215" s="2">
        <f t="shared" si="1675"/>
        <v>0</v>
      </c>
      <c r="N2215" s="1">
        <f t="shared" si="1676"/>
        <v>0</v>
      </c>
      <c r="O2215" s="2">
        <f t="shared" si="1677"/>
        <v>0</v>
      </c>
      <c r="P2215" s="2">
        <f t="shared" si="1678"/>
        <v>0</v>
      </c>
      <c r="Q2215" s="2">
        <f t="shared" si="1679"/>
        <v>0</v>
      </c>
      <c r="S2215" s="2">
        <f t="shared" si="1680"/>
        <v>0</v>
      </c>
      <c r="T2215" s="2">
        <f t="shared" si="1681"/>
        <v>0</v>
      </c>
      <c r="U2215" s="2">
        <f t="shared" si="1682"/>
        <v>0</v>
      </c>
      <c r="V2215" s="2">
        <f t="shared" si="1683"/>
        <v>0</v>
      </c>
      <c r="W2215" s="2">
        <f t="shared" si="1684"/>
        <v>0</v>
      </c>
    </row>
    <row r="2216" spans="1:23" s="2" customFormat="1" x14ac:dyDescent="0.25">
      <c r="A2216" s="191" t="s">
        <v>375</v>
      </c>
      <c r="B2216" s="192"/>
      <c r="C2216" s="25" t="s">
        <v>4</v>
      </c>
      <c r="D2216" s="88"/>
      <c r="E2216" s="44">
        <f t="shared" si="1671"/>
        <v>0</v>
      </c>
      <c r="F2216" s="44">
        <f t="shared" si="1685"/>
        <v>0</v>
      </c>
      <c r="G2216" s="44">
        <f t="shared" si="1672"/>
        <v>0</v>
      </c>
      <c r="H2216" s="29">
        <f t="shared" si="1674"/>
        <v>0</v>
      </c>
      <c r="I2216" s="17"/>
      <c r="J2216" s="10">
        <f t="shared" si="1673"/>
        <v>0</v>
      </c>
      <c r="K2216" s="19"/>
      <c r="L2216" s="13"/>
      <c r="M2216" s="2">
        <f t="shared" si="1675"/>
        <v>0</v>
      </c>
      <c r="N2216" s="1">
        <f t="shared" si="1676"/>
        <v>0</v>
      </c>
      <c r="O2216" s="2">
        <f t="shared" si="1677"/>
        <v>0</v>
      </c>
      <c r="P2216" s="2">
        <f t="shared" si="1678"/>
        <v>0</v>
      </c>
      <c r="Q2216" s="2">
        <f t="shared" si="1679"/>
        <v>0</v>
      </c>
      <c r="S2216" s="2">
        <f t="shared" si="1680"/>
        <v>0</v>
      </c>
      <c r="T2216" s="2">
        <f t="shared" si="1681"/>
        <v>0</v>
      </c>
      <c r="U2216" s="2">
        <f t="shared" si="1682"/>
        <v>0</v>
      </c>
      <c r="V2216" s="2">
        <f t="shared" si="1683"/>
        <v>0</v>
      </c>
      <c r="W2216" s="2">
        <f t="shared" si="1684"/>
        <v>0</v>
      </c>
    </row>
    <row r="2217" spans="1:23" s="2" customFormat="1" x14ac:dyDescent="0.25">
      <c r="A2217" s="191" t="s">
        <v>376</v>
      </c>
      <c r="B2217" s="192"/>
      <c r="C2217" s="25" t="s">
        <v>4</v>
      </c>
      <c r="D2217" s="88"/>
      <c r="E2217" s="44">
        <f t="shared" si="1671"/>
        <v>0</v>
      </c>
      <c r="F2217" s="44">
        <f t="shared" si="1685"/>
        <v>0</v>
      </c>
      <c r="G2217" s="44">
        <f t="shared" si="1672"/>
        <v>0</v>
      </c>
      <c r="H2217" s="29">
        <f t="shared" si="1674"/>
        <v>0</v>
      </c>
      <c r="I2217" s="17"/>
      <c r="J2217" s="10">
        <f t="shared" si="1673"/>
        <v>0</v>
      </c>
      <c r="K2217" s="19"/>
      <c r="L2217" s="13"/>
      <c r="M2217" s="2">
        <f t="shared" si="1675"/>
        <v>0</v>
      </c>
      <c r="N2217" s="1">
        <f t="shared" si="1676"/>
        <v>0</v>
      </c>
      <c r="O2217" s="2">
        <f t="shared" si="1677"/>
        <v>0</v>
      </c>
      <c r="P2217" s="2">
        <f t="shared" si="1678"/>
        <v>0</v>
      </c>
      <c r="Q2217" s="2">
        <f t="shared" si="1679"/>
        <v>0</v>
      </c>
      <c r="S2217" s="2">
        <f t="shared" si="1680"/>
        <v>0</v>
      </c>
      <c r="T2217" s="2">
        <f t="shared" si="1681"/>
        <v>0</v>
      </c>
      <c r="U2217" s="2">
        <f t="shared" si="1682"/>
        <v>0</v>
      </c>
      <c r="V2217" s="2">
        <f t="shared" si="1683"/>
        <v>0</v>
      </c>
      <c r="W2217" s="2">
        <f t="shared" si="1684"/>
        <v>0</v>
      </c>
    </row>
    <row r="2218" spans="1:23" s="2" customFormat="1" x14ac:dyDescent="0.25">
      <c r="A2218" s="191" t="s">
        <v>377</v>
      </c>
      <c r="B2218" s="192"/>
      <c r="C2218" s="25" t="s">
        <v>4</v>
      </c>
      <c r="D2218" s="88"/>
      <c r="E2218" s="44">
        <f t="shared" si="1671"/>
        <v>0</v>
      </c>
      <c r="F2218" s="44">
        <f t="shared" si="1685"/>
        <v>0</v>
      </c>
      <c r="G2218" s="44">
        <f t="shared" si="1672"/>
        <v>0</v>
      </c>
      <c r="H2218" s="29">
        <f t="shared" si="1674"/>
        <v>0</v>
      </c>
      <c r="I2218" s="17"/>
      <c r="J2218" s="10">
        <f t="shared" si="1673"/>
        <v>0</v>
      </c>
      <c r="K2218" s="19"/>
      <c r="L2218" s="13"/>
      <c r="M2218" s="2">
        <f t="shared" si="1675"/>
        <v>0</v>
      </c>
      <c r="N2218" s="1">
        <f t="shared" si="1676"/>
        <v>0</v>
      </c>
      <c r="O2218" s="2">
        <f t="shared" si="1677"/>
        <v>0</v>
      </c>
      <c r="P2218" s="2">
        <f t="shared" si="1678"/>
        <v>0</v>
      </c>
      <c r="Q2218" s="2">
        <f t="shared" si="1679"/>
        <v>0</v>
      </c>
      <c r="S2218" s="2">
        <f t="shared" si="1680"/>
        <v>0</v>
      </c>
      <c r="T2218" s="2">
        <f t="shared" si="1681"/>
        <v>0</v>
      </c>
      <c r="U2218" s="2">
        <f t="shared" si="1682"/>
        <v>0</v>
      </c>
      <c r="V2218" s="2">
        <f t="shared" si="1683"/>
        <v>0</v>
      </c>
      <c r="W2218" s="2">
        <f t="shared" si="1684"/>
        <v>0</v>
      </c>
    </row>
    <row r="2219" spans="1:23" s="2" customFormat="1" x14ac:dyDescent="0.25">
      <c r="A2219" s="191" t="s">
        <v>378</v>
      </c>
      <c r="B2219" s="192"/>
      <c r="C2219" s="25" t="s">
        <v>4</v>
      </c>
      <c r="D2219" s="88"/>
      <c r="E2219" s="44">
        <f t="shared" si="1671"/>
        <v>0</v>
      </c>
      <c r="F2219" s="44">
        <f t="shared" si="1685"/>
        <v>0</v>
      </c>
      <c r="G2219" s="44">
        <f t="shared" si="1672"/>
        <v>0</v>
      </c>
      <c r="H2219" s="29">
        <f t="shared" si="1674"/>
        <v>0</v>
      </c>
      <c r="I2219" s="17"/>
      <c r="J2219" s="10">
        <f t="shared" si="1673"/>
        <v>0</v>
      </c>
      <c r="K2219" s="19"/>
      <c r="L2219" s="13"/>
      <c r="M2219" s="2">
        <f t="shared" si="1675"/>
        <v>0</v>
      </c>
      <c r="N2219" s="1">
        <f t="shared" si="1676"/>
        <v>0</v>
      </c>
      <c r="O2219" s="2">
        <f t="shared" si="1677"/>
        <v>0</v>
      </c>
      <c r="P2219" s="2">
        <f t="shared" si="1678"/>
        <v>0</v>
      </c>
      <c r="Q2219" s="2">
        <f t="shared" si="1679"/>
        <v>0</v>
      </c>
      <c r="S2219" s="2">
        <f t="shared" si="1680"/>
        <v>0</v>
      </c>
      <c r="T2219" s="2">
        <f t="shared" si="1681"/>
        <v>0</v>
      </c>
      <c r="U2219" s="2">
        <f t="shared" si="1682"/>
        <v>0</v>
      </c>
      <c r="V2219" s="2">
        <f t="shared" si="1683"/>
        <v>0</v>
      </c>
      <c r="W2219" s="2">
        <f t="shared" si="1684"/>
        <v>0</v>
      </c>
    </row>
    <row r="2220" spans="1:23" s="2" customFormat="1" x14ac:dyDescent="0.25">
      <c r="A2220" s="191" t="s">
        <v>379</v>
      </c>
      <c r="B2220" s="192"/>
      <c r="C2220" s="25" t="s">
        <v>4</v>
      </c>
      <c r="D2220" s="88"/>
      <c r="E2220" s="44">
        <f t="shared" si="1671"/>
        <v>0</v>
      </c>
      <c r="F2220" s="44">
        <f t="shared" si="1685"/>
        <v>0</v>
      </c>
      <c r="G2220" s="44">
        <f t="shared" si="1672"/>
        <v>0</v>
      </c>
      <c r="H2220" s="29">
        <f t="shared" si="1674"/>
        <v>0</v>
      </c>
      <c r="I2220" s="17"/>
      <c r="J2220" s="10">
        <f t="shared" si="1673"/>
        <v>0</v>
      </c>
      <c r="K2220" s="19"/>
      <c r="L2220" s="13"/>
      <c r="M2220" s="2">
        <f t="shared" si="1675"/>
        <v>0</v>
      </c>
      <c r="N2220" s="1">
        <f t="shared" si="1676"/>
        <v>0</v>
      </c>
      <c r="O2220" s="2">
        <f t="shared" si="1677"/>
        <v>0</v>
      </c>
      <c r="P2220" s="2">
        <f t="shared" si="1678"/>
        <v>0</v>
      </c>
      <c r="Q2220" s="2">
        <f t="shared" si="1679"/>
        <v>0</v>
      </c>
      <c r="S2220" s="2">
        <f t="shared" si="1680"/>
        <v>0</v>
      </c>
      <c r="T2220" s="2">
        <f t="shared" si="1681"/>
        <v>0</v>
      </c>
      <c r="U2220" s="2">
        <f t="shared" si="1682"/>
        <v>0</v>
      </c>
      <c r="V2220" s="2">
        <f t="shared" si="1683"/>
        <v>0</v>
      </c>
      <c r="W2220" s="2">
        <f t="shared" si="1684"/>
        <v>0</v>
      </c>
    </row>
    <row r="2221" spans="1:23" s="2" customFormat="1" x14ac:dyDescent="0.25">
      <c r="A2221" s="191" t="s">
        <v>380</v>
      </c>
      <c r="B2221" s="192"/>
      <c r="C2221" s="25" t="s">
        <v>4</v>
      </c>
      <c r="D2221" s="88"/>
      <c r="E2221" s="44">
        <f t="shared" si="1671"/>
        <v>0</v>
      </c>
      <c r="F2221" s="44">
        <f t="shared" si="1685"/>
        <v>0</v>
      </c>
      <c r="G2221" s="44">
        <f t="shared" si="1672"/>
        <v>0</v>
      </c>
      <c r="H2221" s="29">
        <f t="shared" si="1674"/>
        <v>0</v>
      </c>
      <c r="I2221" s="17"/>
      <c r="J2221" s="10">
        <f t="shared" si="1673"/>
        <v>0</v>
      </c>
      <c r="K2221" s="19"/>
      <c r="L2221" s="13"/>
      <c r="M2221" s="2">
        <f t="shared" si="1675"/>
        <v>0</v>
      </c>
      <c r="N2221" s="1">
        <f t="shared" si="1676"/>
        <v>0</v>
      </c>
      <c r="O2221" s="2">
        <f t="shared" si="1677"/>
        <v>0</v>
      </c>
      <c r="P2221" s="2">
        <f t="shared" si="1678"/>
        <v>0</v>
      </c>
      <c r="Q2221" s="2">
        <f t="shared" si="1679"/>
        <v>0</v>
      </c>
      <c r="S2221" s="2">
        <f t="shared" si="1680"/>
        <v>0</v>
      </c>
      <c r="T2221" s="2">
        <f t="shared" si="1681"/>
        <v>0</v>
      </c>
      <c r="U2221" s="2">
        <f t="shared" si="1682"/>
        <v>0</v>
      </c>
      <c r="V2221" s="2">
        <f t="shared" si="1683"/>
        <v>0</v>
      </c>
      <c r="W2221" s="2">
        <f t="shared" si="1684"/>
        <v>0</v>
      </c>
    </row>
    <row r="2222" spans="1:23" s="2" customFormat="1" x14ac:dyDescent="0.25">
      <c r="A2222" s="191" t="s">
        <v>381</v>
      </c>
      <c r="B2222" s="192"/>
      <c r="C2222" s="25" t="s">
        <v>4</v>
      </c>
      <c r="D2222" s="88"/>
      <c r="E2222" s="44">
        <f t="shared" si="1671"/>
        <v>0</v>
      </c>
      <c r="F2222" s="44">
        <f t="shared" si="1685"/>
        <v>0</v>
      </c>
      <c r="G2222" s="44">
        <f t="shared" si="1672"/>
        <v>0</v>
      </c>
      <c r="H2222" s="29">
        <f t="shared" si="1674"/>
        <v>0</v>
      </c>
      <c r="I2222" s="17"/>
      <c r="J2222" s="10">
        <f t="shared" si="1673"/>
        <v>0</v>
      </c>
      <c r="K2222" s="19"/>
      <c r="L2222" s="13"/>
      <c r="M2222" s="2">
        <f t="shared" si="1675"/>
        <v>0</v>
      </c>
      <c r="N2222" s="1">
        <f t="shared" si="1676"/>
        <v>0</v>
      </c>
      <c r="O2222" s="2">
        <f t="shared" si="1677"/>
        <v>0</v>
      </c>
      <c r="P2222" s="2">
        <f t="shared" si="1678"/>
        <v>0</v>
      </c>
      <c r="Q2222" s="2">
        <f t="shared" si="1679"/>
        <v>0</v>
      </c>
      <c r="S2222" s="2">
        <f t="shared" si="1680"/>
        <v>0</v>
      </c>
      <c r="T2222" s="2">
        <f t="shared" si="1681"/>
        <v>0</v>
      </c>
      <c r="U2222" s="2">
        <f t="shared" si="1682"/>
        <v>0</v>
      </c>
      <c r="V2222" s="2">
        <f t="shared" si="1683"/>
        <v>0</v>
      </c>
      <c r="W2222" s="2">
        <f t="shared" si="1684"/>
        <v>0</v>
      </c>
    </row>
    <row r="2223" spans="1:23" s="2" customFormat="1" ht="15.75" thickBot="1" x14ac:dyDescent="0.3">
      <c r="A2223" s="299" t="s">
        <v>382</v>
      </c>
      <c r="B2223" s="300"/>
      <c r="C2223" s="56" t="s">
        <v>4</v>
      </c>
      <c r="D2223" s="88"/>
      <c r="E2223" s="44">
        <f t="shared" si="1671"/>
        <v>0</v>
      </c>
      <c r="F2223" s="44">
        <f t="shared" si="1685"/>
        <v>0</v>
      </c>
      <c r="G2223" s="44">
        <f t="shared" si="1672"/>
        <v>0</v>
      </c>
      <c r="H2223" s="29">
        <f t="shared" si="1674"/>
        <v>0</v>
      </c>
      <c r="I2223" s="24"/>
      <c r="J2223" s="102">
        <f t="shared" si="1673"/>
        <v>0</v>
      </c>
      <c r="K2223" s="19"/>
      <c r="L2223" s="13"/>
      <c r="M2223" s="2">
        <f t="shared" si="1675"/>
        <v>0</v>
      </c>
      <c r="N2223" s="1">
        <f t="shared" si="1676"/>
        <v>0</v>
      </c>
      <c r="O2223" s="2">
        <f t="shared" si="1677"/>
        <v>0</v>
      </c>
      <c r="P2223" s="2">
        <f t="shared" si="1678"/>
        <v>0</v>
      </c>
      <c r="Q2223" s="2">
        <f t="shared" si="1679"/>
        <v>0</v>
      </c>
      <c r="S2223" s="2">
        <f t="shared" si="1680"/>
        <v>0</v>
      </c>
      <c r="T2223" s="2">
        <f t="shared" si="1681"/>
        <v>0</v>
      </c>
      <c r="U2223" s="2">
        <f t="shared" si="1682"/>
        <v>0</v>
      </c>
      <c r="V2223" s="2">
        <f t="shared" si="1683"/>
        <v>0</v>
      </c>
      <c r="W2223" s="2">
        <f t="shared" si="1684"/>
        <v>0</v>
      </c>
    </row>
    <row r="2224" spans="1:23" s="2" customFormat="1" ht="38.25" customHeight="1" thickBot="1" x14ac:dyDescent="0.3">
      <c r="A2224" s="176" t="s">
        <v>151</v>
      </c>
      <c r="B2224" s="177"/>
      <c r="C2224" s="177"/>
      <c r="D2224" s="177"/>
      <c r="E2224" s="177"/>
      <c r="F2224" s="177"/>
      <c r="G2224" s="177"/>
      <c r="H2224" s="177"/>
      <c r="I2224" s="177"/>
      <c r="J2224" s="178"/>
      <c r="K2224" s="19"/>
      <c r="L2224" s="13"/>
      <c r="M2224" s="2">
        <f t="shared" si="1675"/>
        <v>0</v>
      </c>
      <c r="N2224" s="1">
        <f t="shared" si="1676"/>
        <v>0</v>
      </c>
      <c r="O2224" s="2">
        <f t="shared" si="1677"/>
        <v>0</v>
      </c>
      <c r="P2224" s="2">
        <f t="shared" si="1678"/>
        <v>0</v>
      </c>
      <c r="Q2224" s="2">
        <f t="shared" si="1679"/>
        <v>0</v>
      </c>
      <c r="S2224" s="2">
        <f t="shared" si="1680"/>
        <v>0</v>
      </c>
      <c r="T2224" s="2">
        <f t="shared" si="1681"/>
        <v>0</v>
      </c>
      <c r="U2224" s="2">
        <f t="shared" si="1682"/>
        <v>0</v>
      </c>
      <c r="V2224" s="2">
        <f t="shared" si="1683"/>
        <v>0</v>
      </c>
      <c r="W2224" s="2">
        <f t="shared" si="1684"/>
        <v>0</v>
      </c>
    </row>
    <row r="2225" spans="1:23" s="2" customFormat="1" ht="22.5" customHeight="1" thickBot="1" x14ac:dyDescent="0.3">
      <c r="A2225" s="176" t="s">
        <v>17</v>
      </c>
      <c r="B2225" s="177"/>
      <c r="C2225" s="177"/>
      <c r="D2225" s="177"/>
      <c r="E2225" s="177"/>
      <c r="F2225" s="177"/>
      <c r="G2225" s="177"/>
      <c r="H2225" s="177"/>
      <c r="I2225" s="177"/>
      <c r="J2225" s="178"/>
      <c r="K2225" s="20"/>
      <c r="L2225" s="9"/>
      <c r="M2225" s="2">
        <f t="shared" si="1675"/>
        <v>0</v>
      </c>
      <c r="N2225" s="1">
        <f t="shared" si="1676"/>
        <v>0</v>
      </c>
      <c r="O2225" s="2">
        <f t="shared" si="1677"/>
        <v>0</v>
      </c>
      <c r="P2225" s="2">
        <f t="shared" si="1678"/>
        <v>0</v>
      </c>
      <c r="Q2225" s="2">
        <f t="shared" si="1679"/>
        <v>0</v>
      </c>
      <c r="S2225" s="2">
        <f t="shared" si="1680"/>
        <v>0</v>
      </c>
      <c r="T2225" s="2">
        <f t="shared" si="1681"/>
        <v>0</v>
      </c>
      <c r="U2225" s="2">
        <f t="shared" si="1682"/>
        <v>0</v>
      </c>
      <c r="V2225" s="2">
        <f t="shared" si="1683"/>
        <v>0</v>
      </c>
      <c r="W2225" s="2">
        <f t="shared" si="1684"/>
        <v>0</v>
      </c>
    </row>
    <row r="2226" spans="1:23" s="2" customFormat="1" x14ac:dyDescent="0.25">
      <c r="A2226" s="241" t="s">
        <v>952</v>
      </c>
      <c r="B2226" s="210"/>
      <c r="C2226" s="36" t="s">
        <v>4</v>
      </c>
      <c r="D2226" s="43">
        <v>3300</v>
      </c>
      <c r="E2226" s="44">
        <f t="shared" ref="E2226:E2231" si="1686">(D2226+F2226)/2</f>
        <v>3217.5</v>
      </c>
      <c r="F2226" s="44">
        <f>(D2226+H2226)/2</f>
        <v>3135</v>
      </c>
      <c r="G2226" s="44">
        <f t="shared" ref="G2226:G2231" si="1687">(F2226+H2226)/2</f>
        <v>3052.5</v>
      </c>
      <c r="H2226" s="29">
        <f>D2226-D2226*0.1</f>
        <v>2970</v>
      </c>
      <c r="I2226" s="23"/>
      <c r="J2226" s="100">
        <f t="shared" ref="J2226:J2231" si="1688">IF($K$6&lt;=9999,S2226,IF(AND($K$6&gt;=10000,$K$6&lt;=19999),T2226,IF(AND($K$6&gt;=20000,$K$6&lt;=39999),U2226,IF(AND($K$6&gt;=40000,$K$6&lt;=79999),V2226,IF($K$6&gt;=80000,W2226,0)))))</f>
        <v>0</v>
      </c>
      <c r="K2226" s="19"/>
      <c r="L2226" s="9"/>
      <c r="M2226" s="2">
        <f t="shared" si="1675"/>
        <v>0</v>
      </c>
      <c r="N2226" s="1">
        <f t="shared" si="1676"/>
        <v>0</v>
      </c>
      <c r="O2226" s="2">
        <f t="shared" si="1677"/>
        <v>0</v>
      </c>
      <c r="P2226" s="2">
        <f t="shared" si="1678"/>
        <v>0</v>
      </c>
      <c r="Q2226" s="2">
        <f t="shared" si="1679"/>
        <v>0</v>
      </c>
      <c r="S2226" s="2">
        <f t="shared" si="1680"/>
        <v>0</v>
      </c>
      <c r="T2226" s="2">
        <f t="shared" si="1681"/>
        <v>0</v>
      </c>
      <c r="U2226" s="2">
        <f t="shared" si="1682"/>
        <v>0</v>
      </c>
      <c r="V2226" s="2">
        <f t="shared" si="1683"/>
        <v>0</v>
      </c>
      <c r="W2226" s="2">
        <f t="shared" si="1684"/>
        <v>0</v>
      </c>
    </row>
    <row r="2227" spans="1:23" s="2" customFormat="1" x14ac:dyDescent="0.25">
      <c r="A2227" s="237" t="s">
        <v>953</v>
      </c>
      <c r="B2227" s="238"/>
      <c r="C2227" s="34" t="s">
        <v>4</v>
      </c>
      <c r="D2227" s="37">
        <v>3300</v>
      </c>
      <c r="E2227" s="44">
        <f t="shared" si="1686"/>
        <v>3217.5</v>
      </c>
      <c r="F2227" s="44">
        <f t="shared" ref="F2227:F2231" si="1689">(D2227+H2227)/2</f>
        <v>3135</v>
      </c>
      <c r="G2227" s="44">
        <f t="shared" si="1687"/>
        <v>3052.5</v>
      </c>
      <c r="H2227" s="29">
        <f t="shared" ref="H2227:H2231" si="1690">D2227-D2227*0.1</f>
        <v>2970</v>
      </c>
      <c r="I2227" s="17"/>
      <c r="J2227" s="10">
        <f t="shared" si="1688"/>
        <v>0</v>
      </c>
      <c r="K2227" s="284"/>
      <c r="L2227" s="285"/>
      <c r="M2227" s="2">
        <f t="shared" si="1675"/>
        <v>0</v>
      </c>
      <c r="N2227" s="1">
        <f t="shared" si="1676"/>
        <v>0</v>
      </c>
      <c r="O2227" s="2">
        <f t="shared" si="1677"/>
        <v>0</v>
      </c>
      <c r="P2227" s="2">
        <f t="shared" si="1678"/>
        <v>0</v>
      </c>
      <c r="Q2227" s="2">
        <f t="shared" si="1679"/>
        <v>0</v>
      </c>
      <c r="S2227" s="2">
        <f t="shared" si="1680"/>
        <v>0</v>
      </c>
      <c r="T2227" s="2">
        <f t="shared" si="1681"/>
        <v>0</v>
      </c>
      <c r="U2227" s="2">
        <f t="shared" si="1682"/>
        <v>0</v>
      </c>
      <c r="V2227" s="2">
        <f t="shared" si="1683"/>
        <v>0</v>
      </c>
      <c r="W2227" s="2">
        <f t="shared" si="1684"/>
        <v>0</v>
      </c>
    </row>
    <row r="2228" spans="1:23" s="2" customFormat="1" x14ac:dyDescent="0.25">
      <c r="A2228" s="237" t="s">
        <v>954</v>
      </c>
      <c r="B2228" s="238"/>
      <c r="C2228" s="34" t="s">
        <v>4</v>
      </c>
      <c r="D2228" s="37">
        <v>3200</v>
      </c>
      <c r="E2228" s="44">
        <f t="shared" ref="E2228" si="1691">(D2228+F2228)/2</f>
        <v>3120</v>
      </c>
      <c r="F2228" s="44">
        <f t="shared" ref="F2228" si="1692">(D2228+H2228)/2</f>
        <v>3040</v>
      </c>
      <c r="G2228" s="44">
        <f t="shared" ref="G2228" si="1693">(F2228+H2228)/2</f>
        <v>2960</v>
      </c>
      <c r="H2228" s="29">
        <f t="shared" ref="H2228" si="1694">D2228-D2228*0.1</f>
        <v>2880</v>
      </c>
      <c r="I2228" s="17"/>
      <c r="J2228" s="10">
        <f t="shared" ref="J2228" si="1695">IF($K$6&lt;=9999,S2228,IF(AND($K$6&gt;=10000,$K$6&lt;=19999),T2228,IF(AND($K$6&gt;=20000,$K$6&lt;=39999),U2228,IF(AND($K$6&gt;=40000,$K$6&lt;=79999),V2228,IF($K$6&gt;=80000,W2228,0)))))</f>
        <v>0</v>
      </c>
      <c r="K2228" s="19"/>
      <c r="L2228" s="13"/>
      <c r="M2228" s="2">
        <f t="shared" si="1675"/>
        <v>0</v>
      </c>
      <c r="N2228" s="1">
        <f t="shared" si="1676"/>
        <v>0</v>
      </c>
      <c r="O2228" s="2">
        <f t="shared" si="1677"/>
        <v>0</v>
      </c>
      <c r="P2228" s="2">
        <f t="shared" si="1678"/>
        <v>0</v>
      </c>
      <c r="Q2228" s="2">
        <f t="shared" si="1679"/>
        <v>0</v>
      </c>
      <c r="S2228" s="2">
        <f t="shared" si="1680"/>
        <v>0</v>
      </c>
      <c r="T2228" s="2">
        <f t="shared" si="1681"/>
        <v>0</v>
      </c>
      <c r="U2228" s="2">
        <f t="shared" si="1682"/>
        <v>0</v>
      </c>
      <c r="V2228" s="2">
        <f t="shared" si="1683"/>
        <v>0</v>
      </c>
      <c r="W2228" s="2">
        <f t="shared" si="1684"/>
        <v>0</v>
      </c>
    </row>
    <row r="2229" spans="1:23" s="2" customFormat="1" x14ac:dyDescent="0.25">
      <c r="A2229" s="237" t="s">
        <v>955</v>
      </c>
      <c r="B2229" s="238"/>
      <c r="C2229" s="34" t="s">
        <v>4</v>
      </c>
      <c r="D2229" s="37">
        <v>3300</v>
      </c>
      <c r="E2229" s="44">
        <f t="shared" si="1686"/>
        <v>3217.5</v>
      </c>
      <c r="F2229" s="44">
        <f t="shared" si="1689"/>
        <v>3135</v>
      </c>
      <c r="G2229" s="44">
        <f t="shared" si="1687"/>
        <v>3052.5</v>
      </c>
      <c r="H2229" s="29">
        <f t="shared" si="1690"/>
        <v>2970</v>
      </c>
      <c r="I2229" s="17"/>
      <c r="J2229" s="10">
        <f t="shared" si="1688"/>
        <v>0</v>
      </c>
      <c r="K2229" s="19"/>
      <c r="L2229" s="13"/>
      <c r="M2229" s="2">
        <f t="shared" si="1675"/>
        <v>0</v>
      </c>
      <c r="N2229" s="1">
        <f t="shared" si="1676"/>
        <v>0</v>
      </c>
      <c r="O2229" s="2">
        <f t="shared" si="1677"/>
        <v>0</v>
      </c>
      <c r="P2229" s="2">
        <f t="shared" si="1678"/>
        <v>0</v>
      </c>
      <c r="Q2229" s="2">
        <f t="shared" si="1679"/>
        <v>0</v>
      </c>
      <c r="S2229" s="2">
        <f t="shared" si="1680"/>
        <v>0</v>
      </c>
      <c r="T2229" s="2">
        <f t="shared" si="1681"/>
        <v>0</v>
      </c>
      <c r="U2229" s="2">
        <f t="shared" si="1682"/>
        <v>0</v>
      </c>
      <c r="V2229" s="2">
        <f t="shared" si="1683"/>
        <v>0</v>
      </c>
      <c r="W2229" s="2">
        <f t="shared" si="1684"/>
        <v>0</v>
      </c>
    </row>
    <row r="2230" spans="1:23" s="2" customFormat="1" x14ac:dyDescent="0.25">
      <c r="A2230" s="180" t="s">
        <v>956</v>
      </c>
      <c r="B2230" s="193"/>
      <c r="C2230" s="34" t="s">
        <v>4</v>
      </c>
      <c r="D2230" s="37">
        <v>4390</v>
      </c>
      <c r="E2230" s="44">
        <f t="shared" si="1686"/>
        <v>4280.25</v>
      </c>
      <c r="F2230" s="44">
        <f t="shared" si="1689"/>
        <v>4170.5</v>
      </c>
      <c r="G2230" s="44">
        <f t="shared" si="1687"/>
        <v>4060.75</v>
      </c>
      <c r="H2230" s="29">
        <f t="shared" si="1690"/>
        <v>3951</v>
      </c>
      <c r="I2230" s="17"/>
      <c r="J2230" s="10">
        <f t="shared" si="1688"/>
        <v>0</v>
      </c>
      <c r="K2230" s="19"/>
      <c r="L2230" s="13"/>
      <c r="M2230" s="2">
        <f t="shared" si="1675"/>
        <v>0</v>
      </c>
      <c r="N2230" s="1">
        <f t="shared" si="1676"/>
        <v>0</v>
      </c>
      <c r="O2230" s="2">
        <f t="shared" si="1677"/>
        <v>0</v>
      </c>
      <c r="P2230" s="2">
        <f t="shared" si="1678"/>
        <v>0</v>
      </c>
      <c r="Q2230" s="2">
        <f t="shared" si="1679"/>
        <v>0</v>
      </c>
      <c r="S2230" s="2">
        <f t="shared" si="1680"/>
        <v>0</v>
      </c>
      <c r="T2230" s="2">
        <f t="shared" si="1681"/>
        <v>0</v>
      </c>
      <c r="U2230" s="2">
        <f t="shared" si="1682"/>
        <v>0</v>
      </c>
      <c r="V2230" s="2">
        <f t="shared" si="1683"/>
        <v>0</v>
      </c>
      <c r="W2230" s="2">
        <f t="shared" si="1684"/>
        <v>0</v>
      </c>
    </row>
    <row r="2231" spans="1:23" s="2" customFormat="1" ht="15" customHeight="1" x14ac:dyDescent="0.25">
      <c r="A2231" s="180" t="s">
        <v>957</v>
      </c>
      <c r="B2231" s="193"/>
      <c r="C2231" s="34" t="s">
        <v>4</v>
      </c>
      <c r="D2231" s="37">
        <v>2190</v>
      </c>
      <c r="E2231" s="44">
        <f t="shared" si="1686"/>
        <v>2135.25</v>
      </c>
      <c r="F2231" s="44">
        <f t="shared" si="1689"/>
        <v>2080.5</v>
      </c>
      <c r="G2231" s="44">
        <f t="shared" si="1687"/>
        <v>2025.75</v>
      </c>
      <c r="H2231" s="29">
        <f t="shared" si="1690"/>
        <v>1971</v>
      </c>
      <c r="I2231" s="17"/>
      <c r="J2231" s="10">
        <f t="shared" si="1688"/>
        <v>0</v>
      </c>
      <c r="K2231" s="19"/>
      <c r="L2231" s="13"/>
      <c r="M2231" s="2">
        <f t="shared" si="1675"/>
        <v>0</v>
      </c>
      <c r="N2231" s="1">
        <f t="shared" si="1676"/>
        <v>0</v>
      </c>
      <c r="O2231" s="2">
        <f t="shared" si="1677"/>
        <v>0</v>
      </c>
      <c r="P2231" s="2">
        <f t="shared" si="1678"/>
        <v>0</v>
      </c>
      <c r="Q2231" s="2">
        <f t="shared" si="1679"/>
        <v>0</v>
      </c>
      <c r="S2231" s="2">
        <f t="shared" si="1680"/>
        <v>0</v>
      </c>
      <c r="T2231" s="2">
        <f t="shared" si="1681"/>
        <v>0</v>
      </c>
      <c r="U2231" s="2">
        <f t="shared" si="1682"/>
        <v>0</v>
      </c>
      <c r="V2231" s="2">
        <f t="shared" si="1683"/>
        <v>0</v>
      </c>
      <c r="W2231" s="2">
        <f t="shared" si="1684"/>
        <v>0</v>
      </c>
    </row>
    <row r="2232" spans="1:23" s="2" customFormat="1" x14ac:dyDescent="0.25">
      <c r="A2232" s="185" t="s">
        <v>556</v>
      </c>
      <c r="B2232" s="175"/>
      <c r="C2232" s="34" t="s">
        <v>4</v>
      </c>
      <c r="D2232" s="37">
        <v>5490</v>
      </c>
      <c r="E2232" s="44">
        <f t="shared" ref="E2232:E2233" si="1696">(D2232+F2232)/2</f>
        <v>5352.75</v>
      </c>
      <c r="F2232" s="44">
        <f t="shared" ref="F2232:F2233" si="1697">(D2232+H2232)/2</f>
        <v>5215.5</v>
      </c>
      <c r="G2232" s="44">
        <f t="shared" ref="G2232:G2233" si="1698">(F2232+H2232)/2</f>
        <v>5078.25</v>
      </c>
      <c r="H2232" s="29">
        <f t="shared" ref="H2232:H2233" si="1699">D2232-D2232*0.1</f>
        <v>4941</v>
      </c>
      <c r="I2232" s="17"/>
      <c r="J2232" s="10">
        <f t="shared" ref="J2232:J2233" si="1700">IF($K$6&lt;=9999,S2232,IF(AND($K$6&gt;=10000,$K$6&lt;=19999),T2232,IF(AND($K$6&gt;=20000,$K$6&lt;=39999),U2232,IF(AND($K$6&gt;=40000,$K$6&lt;=79999),V2232,IF($K$6&gt;=80000,W2232,0)))))</f>
        <v>0</v>
      </c>
      <c r="K2232" s="19"/>
      <c r="L2232" s="13"/>
      <c r="M2232" s="2">
        <f t="shared" si="1675"/>
        <v>0</v>
      </c>
      <c r="N2232" s="1">
        <f t="shared" si="1676"/>
        <v>0</v>
      </c>
      <c r="O2232" s="2">
        <f t="shared" si="1677"/>
        <v>0</v>
      </c>
      <c r="P2232" s="2">
        <f t="shared" si="1678"/>
        <v>0</v>
      </c>
      <c r="Q2232" s="2">
        <f t="shared" si="1679"/>
        <v>0</v>
      </c>
      <c r="S2232" s="2">
        <f t="shared" si="1680"/>
        <v>0</v>
      </c>
      <c r="T2232" s="2">
        <f t="shared" si="1681"/>
        <v>0</v>
      </c>
      <c r="U2232" s="2">
        <f t="shared" si="1682"/>
        <v>0</v>
      </c>
      <c r="V2232" s="2">
        <f t="shared" si="1683"/>
        <v>0</v>
      </c>
      <c r="W2232" s="2">
        <f t="shared" si="1684"/>
        <v>0</v>
      </c>
    </row>
    <row r="2233" spans="1:23" s="2" customFormat="1" ht="15" customHeight="1" x14ac:dyDescent="0.25">
      <c r="A2233" s="201" t="s">
        <v>557</v>
      </c>
      <c r="B2233" s="175"/>
      <c r="C2233" s="34" t="s">
        <v>4</v>
      </c>
      <c r="D2233" s="37">
        <v>7690</v>
      </c>
      <c r="E2233" s="44">
        <f t="shared" si="1696"/>
        <v>7497.75</v>
      </c>
      <c r="F2233" s="44">
        <f t="shared" si="1697"/>
        <v>7305.5</v>
      </c>
      <c r="G2233" s="44">
        <f t="shared" si="1698"/>
        <v>7113.25</v>
      </c>
      <c r="H2233" s="29">
        <f t="shared" si="1699"/>
        <v>6921</v>
      </c>
      <c r="I2233" s="17"/>
      <c r="J2233" s="10">
        <f t="shared" si="1700"/>
        <v>0</v>
      </c>
      <c r="K2233" s="19"/>
      <c r="L2233" s="13"/>
      <c r="M2233" s="2">
        <f t="shared" si="1675"/>
        <v>0</v>
      </c>
      <c r="N2233" s="1">
        <f t="shared" si="1676"/>
        <v>0</v>
      </c>
      <c r="O2233" s="2">
        <f t="shared" si="1677"/>
        <v>0</v>
      </c>
      <c r="P2233" s="2">
        <f t="shared" si="1678"/>
        <v>0</v>
      </c>
      <c r="Q2233" s="2">
        <f t="shared" si="1679"/>
        <v>0</v>
      </c>
      <c r="S2233" s="2">
        <f t="shared" si="1680"/>
        <v>0</v>
      </c>
      <c r="T2233" s="2">
        <f t="shared" si="1681"/>
        <v>0</v>
      </c>
      <c r="U2233" s="2">
        <f t="shared" si="1682"/>
        <v>0</v>
      </c>
      <c r="V2233" s="2">
        <f t="shared" si="1683"/>
        <v>0</v>
      </c>
      <c r="W2233" s="2">
        <f t="shared" si="1684"/>
        <v>0</v>
      </c>
    </row>
    <row r="2234" spans="1:23" s="2" customFormat="1" ht="15" customHeight="1" x14ac:dyDescent="0.25">
      <c r="A2234" s="185" t="s">
        <v>558</v>
      </c>
      <c r="B2234" s="175"/>
      <c r="C2234" s="34" t="s">
        <v>4</v>
      </c>
      <c r="D2234" s="37">
        <v>4390</v>
      </c>
      <c r="E2234" s="44">
        <f t="shared" ref="E2234:E2235" si="1701">(D2234+F2234)/2</f>
        <v>4280.25</v>
      </c>
      <c r="F2234" s="44">
        <f t="shared" ref="F2234:F2235" si="1702">(D2234+H2234)/2</f>
        <v>4170.5</v>
      </c>
      <c r="G2234" s="44">
        <f t="shared" ref="G2234:G2235" si="1703">(F2234+H2234)/2</f>
        <v>4060.75</v>
      </c>
      <c r="H2234" s="29">
        <f t="shared" ref="H2234:H2235" si="1704">D2234-D2234*0.1</f>
        <v>3951</v>
      </c>
      <c r="I2234" s="17"/>
      <c r="J2234" s="10">
        <f t="shared" ref="J2234:J2235" si="1705">IF($K$6&lt;=9999,S2234,IF(AND($K$6&gt;=10000,$K$6&lt;=19999),T2234,IF(AND($K$6&gt;=20000,$K$6&lt;=39999),U2234,IF(AND($K$6&gt;=40000,$K$6&lt;=79999),V2234,IF($K$6&gt;=80000,W2234,0)))))</f>
        <v>0</v>
      </c>
      <c r="K2234" s="19"/>
      <c r="L2234" s="13"/>
      <c r="M2234" s="2">
        <f t="shared" si="1675"/>
        <v>0</v>
      </c>
      <c r="N2234" s="1">
        <f t="shared" si="1676"/>
        <v>0</v>
      </c>
      <c r="O2234" s="2">
        <f t="shared" si="1677"/>
        <v>0</v>
      </c>
      <c r="P2234" s="2">
        <f t="shared" si="1678"/>
        <v>0</v>
      </c>
      <c r="Q2234" s="2">
        <f t="shared" si="1679"/>
        <v>0</v>
      </c>
      <c r="S2234" s="2">
        <f t="shared" si="1680"/>
        <v>0</v>
      </c>
      <c r="T2234" s="2">
        <f t="shared" si="1681"/>
        <v>0</v>
      </c>
      <c r="U2234" s="2">
        <f t="shared" si="1682"/>
        <v>0</v>
      </c>
      <c r="V2234" s="2">
        <f t="shared" si="1683"/>
        <v>0</v>
      </c>
      <c r="W2234" s="2">
        <f t="shared" si="1684"/>
        <v>0</v>
      </c>
    </row>
    <row r="2235" spans="1:23" s="2" customFormat="1" ht="15" customHeight="1" thickBot="1" x14ac:dyDescent="0.3">
      <c r="A2235" s="185" t="s">
        <v>1374</v>
      </c>
      <c r="B2235" s="175"/>
      <c r="C2235" s="34" t="s">
        <v>4</v>
      </c>
      <c r="D2235" s="37">
        <v>6590</v>
      </c>
      <c r="E2235" s="44">
        <f t="shared" si="1701"/>
        <v>6425.25</v>
      </c>
      <c r="F2235" s="44">
        <f t="shared" si="1702"/>
        <v>6260.5</v>
      </c>
      <c r="G2235" s="44">
        <f t="shared" si="1703"/>
        <v>6095.75</v>
      </c>
      <c r="H2235" s="29">
        <f t="shared" si="1704"/>
        <v>5931</v>
      </c>
      <c r="I2235" s="17"/>
      <c r="J2235" s="10">
        <f t="shared" si="1705"/>
        <v>0</v>
      </c>
      <c r="K2235" s="19"/>
      <c r="L2235" s="13"/>
      <c r="M2235" s="2">
        <f t="shared" si="1675"/>
        <v>0</v>
      </c>
      <c r="N2235" s="1">
        <f t="shared" si="1676"/>
        <v>0</v>
      </c>
      <c r="O2235" s="2">
        <f t="shared" si="1677"/>
        <v>0</v>
      </c>
      <c r="P2235" s="2">
        <f t="shared" si="1678"/>
        <v>0</v>
      </c>
      <c r="Q2235" s="2">
        <f t="shared" si="1679"/>
        <v>0</v>
      </c>
      <c r="S2235" s="2">
        <f t="shared" si="1680"/>
        <v>0</v>
      </c>
      <c r="T2235" s="2">
        <f t="shared" si="1681"/>
        <v>0</v>
      </c>
      <c r="U2235" s="2">
        <f t="shared" si="1682"/>
        <v>0</v>
      </c>
      <c r="V2235" s="2">
        <f t="shared" si="1683"/>
        <v>0</v>
      </c>
      <c r="W2235" s="2">
        <f t="shared" si="1684"/>
        <v>0</v>
      </c>
    </row>
    <row r="2236" spans="1:23" s="2" customFormat="1" ht="15" hidden="1" customHeight="1" x14ac:dyDescent="0.25">
      <c r="A2236" s="174" t="s">
        <v>894</v>
      </c>
      <c r="B2236" s="175"/>
      <c r="C2236" s="34" t="s">
        <v>4</v>
      </c>
      <c r="D2236" s="37"/>
      <c r="E2236" s="44">
        <f t="shared" ref="E2236:E2239" si="1706">(D2236+F2236)/2</f>
        <v>0</v>
      </c>
      <c r="F2236" s="44">
        <f t="shared" ref="F2236:F2239" si="1707">(D2236+H2236)/2</f>
        <v>0</v>
      </c>
      <c r="G2236" s="44">
        <f t="shared" ref="G2236:G2239" si="1708">(F2236+H2236)/2</f>
        <v>0</v>
      </c>
      <c r="H2236" s="29">
        <f t="shared" ref="H2236:H2239" si="1709">D2236-D2236*0.1</f>
        <v>0</v>
      </c>
      <c r="I2236" s="17"/>
      <c r="J2236" s="10">
        <f t="shared" ref="J2236:J2239" si="1710">IF($K$6&lt;=9999,S2236,IF(AND($K$6&gt;=10000,$K$6&lt;=19999),T2236,IF(AND($K$6&gt;=20000,$K$6&lt;=39999),U2236,IF(AND($K$6&gt;=40000,$K$6&lt;=79999),V2236,IF($K$6&gt;=80000,W2236,0)))))</f>
        <v>0</v>
      </c>
      <c r="K2236" s="19"/>
      <c r="L2236" s="13"/>
      <c r="M2236" s="2">
        <f t="shared" si="1675"/>
        <v>0</v>
      </c>
      <c r="N2236" s="1">
        <f t="shared" si="1676"/>
        <v>0</v>
      </c>
      <c r="O2236" s="2">
        <f t="shared" si="1677"/>
        <v>0</v>
      </c>
      <c r="P2236" s="2">
        <f t="shared" si="1678"/>
        <v>0</v>
      </c>
      <c r="Q2236" s="2">
        <f t="shared" si="1679"/>
        <v>0</v>
      </c>
      <c r="S2236" s="2">
        <f t="shared" si="1680"/>
        <v>0</v>
      </c>
      <c r="T2236" s="2">
        <f t="shared" si="1681"/>
        <v>0</v>
      </c>
      <c r="U2236" s="2">
        <f t="shared" si="1682"/>
        <v>0</v>
      </c>
      <c r="V2236" s="2">
        <f t="shared" si="1683"/>
        <v>0</v>
      </c>
      <c r="W2236" s="2">
        <f t="shared" si="1684"/>
        <v>0</v>
      </c>
    </row>
    <row r="2237" spans="1:23" s="2" customFormat="1" ht="15" hidden="1" customHeight="1" x14ac:dyDescent="0.25">
      <c r="A2237" s="174" t="s">
        <v>893</v>
      </c>
      <c r="B2237" s="175"/>
      <c r="C2237" s="34" t="s">
        <v>4</v>
      </c>
      <c r="D2237" s="37"/>
      <c r="E2237" s="44">
        <f t="shared" si="1706"/>
        <v>0</v>
      </c>
      <c r="F2237" s="44">
        <f t="shared" si="1707"/>
        <v>0</v>
      </c>
      <c r="G2237" s="44">
        <f t="shared" si="1708"/>
        <v>0</v>
      </c>
      <c r="H2237" s="29">
        <f t="shared" si="1709"/>
        <v>0</v>
      </c>
      <c r="I2237" s="17"/>
      <c r="J2237" s="10">
        <f t="shared" si="1710"/>
        <v>0</v>
      </c>
      <c r="K2237" s="19"/>
      <c r="L2237" s="13"/>
      <c r="M2237" s="2">
        <f t="shared" si="1675"/>
        <v>0</v>
      </c>
      <c r="N2237" s="1">
        <f t="shared" si="1676"/>
        <v>0</v>
      </c>
      <c r="O2237" s="2">
        <f t="shared" si="1677"/>
        <v>0</v>
      </c>
      <c r="P2237" s="2">
        <f t="shared" si="1678"/>
        <v>0</v>
      </c>
      <c r="Q2237" s="2">
        <f t="shared" si="1679"/>
        <v>0</v>
      </c>
      <c r="S2237" s="2">
        <f t="shared" si="1680"/>
        <v>0</v>
      </c>
      <c r="T2237" s="2">
        <f t="shared" si="1681"/>
        <v>0</v>
      </c>
      <c r="U2237" s="2">
        <f t="shared" si="1682"/>
        <v>0</v>
      </c>
      <c r="V2237" s="2">
        <f t="shared" si="1683"/>
        <v>0</v>
      </c>
      <c r="W2237" s="2">
        <f t="shared" si="1684"/>
        <v>0</v>
      </c>
    </row>
    <row r="2238" spans="1:23" s="2" customFormat="1" ht="15" hidden="1" customHeight="1" x14ac:dyDescent="0.25">
      <c r="A2238" s="174" t="s">
        <v>892</v>
      </c>
      <c r="B2238" s="175"/>
      <c r="C2238" s="34" t="s">
        <v>4</v>
      </c>
      <c r="D2238" s="37"/>
      <c r="E2238" s="44">
        <f t="shared" si="1706"/>
        <v>0</v>
      </c>
      <c r="F2238" s="44">
        <f t="shared" si="1707"/>
        <v>0</v>
      </c>
      <c r="G2238" s="44">
        <f t="shared" si="1708"/>
        <v>0</v>
      </c>
      <c r="H2238" s="29">
        <f t="shared" si="1709"/>
        <v>0</v>
      </c>
      <c r="I2238" s="17"/>
      <c r="J2238" s="10">
        <f t="shared" si="1710"/>
        <v>0</v>
      </c>
      <c r="K2238" s="19"/>
      <c r="L2238" s="13"/>
      <c r="M2238" s="2">
        <f t="shared" si="1675"/>
        <v>0</v>
      </c>
      <c r="N2238" s="1">
        <f t="shared" si="1676"/>
        <v>0</v>
      </c>
      <c r="O2238" s="2">
        <f t="shared" si="1677"/>
        <v>0</v>
      </c>
      <c r="P2238" s="2">
        <f t="shared" si="1678"/>
        <v>0</v>
      </c>
      <c r="Q2238" s="2">
        <f t="shared" si="1679"/>
        <v>0</v>
      </c>
      <c r="S2238" s="2">
        <f t="shared" si="1680"/>
        <v>0</v>
      </c>
      <c r="T2238" s="2">
        <f t="shared" si="1681"/>
        <v>0</v>
      </c>
      <c r="U2238" s="2">
        <f t="shared" si="1682"/>
        <v>0</v>
      </c>
      <c r="V2238" s="2">
        <f t="shared" si="1683"/>
        <v>0</v>
      </c>
      <c r="W2238" s="2">
        <f t="shared" si="1684"/>
        <v>0</v>
      </c>
    </row>
    <row r="2239" spans="1:23" s="2" customFormat="1" ht="15" hidden="1" customHeight="1" thickBot="1" x14ac:dyDescent="0.3">
      <c r="A2239" s="174" t="s">
        <v>891</v>
      </c>
      <c r="B2239" s="175"/>
      <c r="C2239" s="34" t="s">
        <v>4</v>
      </c>
      <c r="D2239" s="37"/>
      <c r="E2239" s="44">
        <f t="shared" si="1706"/>
        <v>0</v>
      </c>
      <c r="F2239" s="44">
        <f t="shared" si="1707"/>
        <v>0</v>
      </c>
      <c r="G2239" s="44">
        <f t="shared" si="1708"/>
        <v>0</v>
      </c>
      <c r="H2239" s="29">
        <f t="shared" si="1709"/>
        <v>0</v>
      </c>
      <c r="I2239" s="17"/>
      <c r="J2239" s="10">
        <f t="shared" si="1710"/>
        <v>0</v>
      </c>
      <c r="K2239" s="19"/>
      <c r="L2239" s="13"/>
      <c r="M2239" s="2">
        <f t="shared" si="1675"/>
        <v>0</v>
      </c>
      <c r="N2239" s="1">
        <f t="shared" si="1676"/>
        <v>0</v>
      </c>
      <c r="O2239" s="2">
        <f t="shared" si="1677"/>
        <v>0</v>
      </c>
      <c r="P2239" s="2">
        <f t="shared" si="1678"/>
        <v>0</v>
      </c>
      <c r="Q2239" s="2">
        <f t="shared" si="1679"/>
        <v>0</v>
      </c>
      <c r="S2239" s="2">
        <f t="shared" si="1680"/>
        <v>0</v>
      </c>
      <c r="T2239" s="2">
        <f t="shared" si="1681"/>
        <v>0</v>
      </c>
      <c r="U2239" s="2">
        <f t="shared" si="1682"/>
        <v>0</v>
      </c>
      <c r="V2239" s="2">
        <f t="shared" si="1683"/>
        <v>0</v>
      </c>
      <c r="W2239" s="2">
        <f t="shared" si="1684"/>
        <v>0</v>
      </c>
    </row>
    <row r="2240" spans="1:23" s="2" customFormat="1" ht="14.45" customHeight="1" x14ac:dyDescent="0.25">
      <c r="A2240" s="248" t="s">
        <v>1389</v>
      </c>
      <c r="B2240" s="249"/>
      <c r="C2240" s="36" t="s">
        <v>4</v>
      </c>
      <c r="D2240" s="43">
        <v>3990</v>
      </c>
      <c r="E2240" s="44">
        <f t="shared" ref="E2240:E2253" si="1711">(D2240+F2240)/2</f>
        <v>3890.25</v>
      </c>
      <c r="F2240" s="44">
        <f>(D2240+H2240)/2</f>
        <v>3790.5</v>
      </c>
      <c r="G2240" s="44">
        <f t="shared" ref="G2240:G2253" si="1712">(F2240+H2240)/2</f>
        <v>3690.75</v>
      </c>
      <c r="H2240" s="29">
        <f>D2240-D2240*0.1</f>
        <v>3591</v>
      </c>
      <c r="I2240" s="23"/>
      <c r="J2240" s="100">
        <f t="shared" ref="J2240:J2253" si="1713">IF($K$6&lt;=9999,S2240,IF(AND($K$6&gt;=10000,$K$6&lt;=19999),T2240,IF(AND($K$6&gt;=20000,$K$6&lt;=39999),U2240,IF(AND($K$6&gt;=40000,$K$6&lt;=79999),V2240,IF($K$6&gt;=80000,W2240,0)))))</f>
        <v>0</v>
      </c>
      <c r="K2240" s="19"/>
      <c r="L2240" s="9"/>
      <c r="M2240" s="2">
        <f t="shared" si="1675"/>
        <v>0</v>
      </c>
      <c r="N2240" s="1">
        <f t="shared" si="1676"/>
        <v>0</v>
      </c>
      <c r="O2240" s="2">
        <f t="shared" si="1677"/>
        <v>0</v>
      </c>
      <c r="P2240" s="2">
        <f t="shared" si="1678"/>
        <v>0</v>
      </c>
      <c r="Q2240" s="2">
        <f t="shared" si="1679"/>
        <v>0</v>
      </c>
      <c r="S2240" s="2">
        <f t="shared" si="1680"/>
        <v>0</v>
      </c>
      <c r="T2240" s="2">
        <f t="shared" si="1681"/>
        <v>0</v>
      </c>
      <c r="U2240" s="2">
        <f t="shared" si="1682"/>
        <v>0</v>
      </c>
      <c r="V2240" s="2">
        <f t="shared" si="1683"/>
        <v>0</v>
      </c>
      <c r="W2240" s="2">
        <f t="shared" si="1684"/>
        <v>0</v>
      </c>
    </row>
    <row r="2241" spans="1:25" s="2" customFormat="1" ht="14.45" customHeight="1" x14ac:dyDescent="0.25">
      <c r="A2241" s="248" t="s">
        <v>1390</v>
      </c>
      <c r="B2241" s="249"/>
      <c r="C2241" s="34" t="s">
        <v>4</v>
      </c>
      <c r="D2241" s="37">
        <v>3290</v>
      </c>
      <c r="E2241" s="44">
        <f t="shared" si="1711"/>
        <v>3207.75</v>
      </c>
      <c r="F2241" s="44">
        <f t="shared" ref="F2241:F2253" si="1714">(D2241+H2241)/2</f>
        <v>3125.5</v>
      </c>
      <c r="G2241" s="44">
        <f t="shared" si="1712"/>
        <v>3043.25</v>
      </c>
      <c r="H2241" s="29">
        <f t="shared" ref="H2241:H2253" si="1715">D2241-D2241*0.1</f>
        <v>2961</v>
      </c>
      <c r="I2241" s="17"/>
      <c r="J2241" s="10">
        <f t="shared" si="1713"/>
        <v>0</v>
      </c>
      <c r="K2241" s="284"/>
      <c r="L2241" s="285"/>
      <c r="M2241" s="2">
        <f t="shared" si="1675"/>
        <v>0</v>
      </c>
      <c r="N2241" s="1">
        <f t="shared" si="1676"/>
        <v>0</v>
      </c>
      <c r="O2241" s="2">
        <f t="shared" si="1677"/>
        <v>0</v>
      </c>
      <c r="P2241" s="2">
        <f t="shared" si="1678"/>
        <v>0</v>
      </c>
      <c r="Q2241" s="2">
        <f t="shared" si="1679"/>
        <v>0</v>
      </c>
      <c r="S2241" s="2">
        <f t="shared" si="1680"/>
        <v>0</v>
      </c>
      <c r="T2241" s="2">
        <f t="shared" si="1681"/>
        <v>0</v>
      </c>
      <c r="U2241" s="2">
        <f t="shared" si="1682"/>
        <v>0</v>
      </c>
      <c r="V2241" s="2">
        <f t="shared" si="1683"/>
        <v>0</v>
      </c>
      <c r="W2241" s="2">
        <f t="shared" si="1684"/>
        <v>0</v>
      </c>
    </row>
    <row r="2242" spans="1:25" s="2" customFormat="1" ht="14.45" customHeight="1" x14ac:dyDescent="0.25">
      <c r="A2242" s="248" t="s">
        <v>1391</v>
      </c>
      <c r="B2242" s="249"/>
      <c r="C2242" s="34" t="s">
        <v>4</v>
      </c>
      <c r="D2242" s="37">
        <v>3290</v>
      </c>
      <c r="E2242" s="44">
        <f t="shared" si="1711"/>
        <v>3207.75</v>
      </c>
      <c r="F2242" s="44">
        <f t="shared" si="1714"/>
        <v>3125.5</v>
      </c>
      <c r="G2242" s="44">
        <f t="shared" si="1712"/>
        <v>3043.25</v>
      </c>
      <c r="H2242" s="29">
        <f t="shared" si="1715"/>
        <v>2961</v>
      </c>
      <c r="I2242" s="17"/>
      <c r="J2242" s="10">
        <f t="shared" si="1713"/>
        <v>0</v>
      </c>
      <c r="K2242" s="19"/>
      <c r="L2242" s="13"/>
      <c r="M2242" s="2">
        <f t="shared" si="1675"/>
        <v>0</v>
      </c>
      <c r="N2242" s="1">
        <f t="shared" si="1676"/>
        <v>0</v>
      </c>
      <c r="O2242" s="2">
        <f t="shared" si="1677"/>
        <v>0</v>
      </c>
      <c r="P2242" s="2">
        <f t="shared" si="1678"/>
        <v>0</v>
      </c>
      <c r="Q2242" s="2">
        <f t="shared" si="1679"/>
        <v>0</v>
      </c>
      <c r="S2242" s="2">
        <f t="shared" si="1680"/>
        <v>0</v>
      </c>
      <c r="T2242" s="2">
        <f t="shared" si="1681"/>
        <v>0</v>
      </c>
      <c r="U2242" s="2">
        <f t="shared" si="1682"/>
        <v>0</v>
      </c>
      <c r="V2242" s="2">
        <f t="shared" si="1683"/>
        <v>0</v>
      </c>
      <c r="W2242" s="2">
        <f t="shared" si="1684"/>
        <v>0</v>
      </c>
    </row>
    <row r="2243" spans="1:25" s="2" customFormat="1" ht="14.45" customHeight="1" x14ac:dyDescent="0.25">
      <c r="A2243" s="248" t="s">
        <v>1392</v>
      </c>
      <c r="B2243" s="249"/>
      <c r="C2243" s="34" t="s">
        <v>4</v>
      </c>
      <c r="D2243" s="37">
        <v>3290</v>
      </c>
      <c r="E2243" s="44">
        <f t="shared" si="1711"/>
        <v>3207.75</v>
      </c>
      <c r="F2243" s="44">
        <f t="shared" si="1714"/>
        <v>3125.5</v>
      </c>
      <c r="G2243" s="44">
        <f t="shared" si="1712"/>
        <v>3043.25</v>
      </c>
      <c r="H2243" s="29">
        <f t="shared" si="1715"/>
        <v>2961</v>
      </c>
      <c r="I2243" s="17"/>
      <c r="J2243" s="10">
        <f t="shared" si="1713"/>
        <v>0</v>
      </c>
      <c r="K2243" s="19"/>
      <c r="L2243" s="13"/>
      <c r="M2243" s="2">
        <f t="shared" si="1675"/>
        <v>0</v>
      </c>
      <c r="N2243" s="1">
        <f t="shared" si="1676"/>
        <v>0</v>
      </c>
      <c r="O2243" s="2">
        <f t="shared" si="1677"/>
        <v>0</v>
      </c>
      <c r="P2243" s="2">
        <f t="shared" si="1678"/>
        <v>0</v>
      </c>
      <c r="Q2243" s="2">
        <f t="shared" si="1679"/>
        <v>0</v>
      </c>
      <c r="S2243" s="2">
        <f t="shared" si="1680"/>
        <v>0</v>
      </c>
      <c r="T2243" s="2">
        <f t="shared" si="1681"/>
        <v>0</v>
      </c>
      <c r="U2243" s="2">
        <f t="shared" si="1682"/>
        <v>0</v>
      </c>
      <c r="V2243" s="2">
        <f t="shared" si="1683"/>
        <v>0</v>
      </c>
      <c r="W2243" s="2">
        <f t="shared" si="1684"/>
        <v>0</v>
      </c>
    </row>
    <row r="2244" spans="1:25" s="2" customFormat="1" ht="14.45" customHeight="1" x14ac:dyDescent="0.25">
      <c r="A2244" s="248" t="s">
        <v>1393</v>
      </c>
      <c r="B2244" s="249"/>
      <c r="C2244" s="34" t="s">
        <v>4</v>
      </c>
      <c r="D2244" s="37">
        <v>3290</v>
      </c>
      <c r="E2244" s="44">
        <f t="shared" si="1711"/>
        <v>3207.75</v>
      </c>
      <c r="F2244" s="44">
        <f t="shared" si="1714"/>
        <v>3125.5</v>
      </c>
      <c r="G2244" s="44">
        <f t="shared" si="1712"/>
        <v>3043.25</v>
      </c>
      <c r="H2244" s="29">
        <f t="shared" si="1715"/>
        <v>2961</v>
      </c>
      <c r="I2244" s="17"/>
      <c r="J2244" s="10">
        <f t="shared" si="1713"/>
        <v>0</v>
      </c>
      <c r="K2244" s="19"/>
      <c r="L2244" s="13"/>
      <c r="M2244" s="2">
        <f t="shared" si="1675"/>
        <v>0</v>
      </c>
      <c r="N2244" s="1">
        <f t="shared" si="1676"/>
        <v>0</v>
      </c>
      <c r="O2244" s="2">
        <f t="shared" si="1677"/>
        <v>0</v>
      </c>
      <c r="P2244" s="2">
        <f t="shared" si="1678"/>
        <v>0</v>
      </c>
      <c r="Q2244" s="2">
        <f t="shared" si="1679"/>
        <v>0</v>
      </c>
      <c r="S2244" s="2">
        <f t="shared" si="1680"/>
        <v>0</v>
      </c>
      <c r="T2244" s="2">
        <f t="shared" si="1681"/>
        <v>0</v>
      </c>
      <c r="U2244" s="2">
        <f t="shared" si="1682"/>
        <v>0</v>
      </c>
      <c r="V2244" s="2">
        <f t="shared" si="1683"/>
        <v>0</v>
      </c>
      <c r="W2244" s="2">
        <f t="shared" si="1684"/>
        <v>0</v>
      </c>
    </row>
    <row r="2245" spans="1:25" s="2" customFormat="1" ht="15" customHeight="1" x14ac:dyDescent="0.25">
      <c r="A2245" s="248" t="s">
        <v>1394</v>
      </c>
      <c r="B2245" s="249"/>
      <c r="C2245" s="34" t="s">
        <v>4</v>
      </c>
      <c r="D2245" s="37">
        <v>3290</v>
      </c>
      <c r="E2245" s="44">
        <f t="shared" si="1711"/>
        <v>3207.75</v>
      </c>
      <c r="F2245" s="44">
        <f t="shared" si="1714"/>
        <v>3125.5</v>
      </c>
      <c r="G2245" s="44">
        <f t="shared" si="1712"/>
        <v>3043.25</v>
      </c>
      <c r="H2245" s="29">
        <f t="shared" si="1715"/>
        <v>2961</v>
      </c>
      <c r="I2245" s="17"/>
      <c r="J2245" s="10">
        <f t="shared" si="1713"/>
        <v>0</v>
      </c>
      <c r="K2245" s="19"/>
      <c r="L2245" s="13"/>
      <c r="M2245" s="2">
        <f t="shared" si="1675"/>
        <v>0</v>
      </c>
      <c r="N2245" s="1">
        <f t="shared" si="1676"/>
        <v>0</v>
      </c>
      <c r="O2245" s="2">
        <f t="shared" si="1677"/>
        <v>0</v>
      </c>
      <c r="P2245" s="2">
        <f t="shared" si="1678"/>
        <v>0</v>
      </c>
      <c r="Q2245" s="2">
        <f t="shared" si="1679"/>
        <v>0</v>
      </c>
      <c r="S2245" s="2">
        <f t="shared" si="1680"/>
        <v>0</v>
      </c>
      <c r="T2245" s="2">
        <f t="shared" si="1681"/>
        <v>0</v>
      </c>
      <c r="U2245" s="2">
        <f t="shared" si="1682"/>
        <v>0</v>
      </c>
      <c r="V2245" s="2">
        <f t="shared" si="1683"/>
        <v>0</v>
      </c>
      <c r="W2245" s="2">
        <f t="shared" si="1684"/>
        <v>0</v>
      </c>
    </row>
    <row r="2246" spans="1:25" s="2" customFormat="1" ht="14.45" customHeight="1" x14ac:dyDescent="0.25">
      <c r="A2246" s="248" t="s">
        <v>1395</v>
      </c>
      <c r="B2246" s="249"/>
      <c r="C2246" s="34" t="s">
        <v>4</v>
      </c>
      <c r="D2246" s="37">
        <v>3290</v>
      </c>
      <c r="E2246" s="44">
        <f t="shared" si="1711"/>
        <v>3207.75</v>
      </c>
      <c r="F2246" s="44">
        <f t="shared" si="1714"/>
        <v>3125.5</v>
      </c>
      <c r="G2246" s="44">
        <f t="shared" si="1712"/>
        <v>3043.25</v>
      </c>
      <c r="H2246" s="29">
        <f t="shared" si="1715"/>
        <v>2961</v>
      </c>
      <c r="I2246" s="17"/>
      <c r="J2246" s="10">
        <f t="shared" si="1713"/>
        <v>0</v>
      </c>
      <c r="K2246" s="19"/>
      <c r="L2246" s="13"/>
      <c r="M2246" s="2">
        <f t="shared" si="1675"/>
        <v>0</v>
      </c>
      <c r="N2246" s="1">
        <f t="shared" si="1676"/>
        <v>0</v>
      </c>
      <c r="O2246" s="2">
        <f t="shared" si="1677"/>
        <v>0</v>
      </c>
      <c r="P2246" s="2">
        <f t="shared" si="1678"/>
        <v>0</v>
      </c>
      <c r="Q2246" s="2">
        <f t="shared" si="1679"/>
        <v>0</v>
      </c>
      <c r="S2246" s="2">
        <f t="shared" si="1680"/>
        <v>0</v>
      </c>
      <c r="T2246" s="2">
        <f t="shared" si="1681"/>
        <v>0</v>
      </c>
      <c r="U2246" s="2">
        <f t="shared" si="1682"/>
        <v>0</v>
      </c>
      <c r="V2246" s="2">
        <f t="shared" si="1683"/>
        <v>0</v>
      </c>
      <c r="W2246" s="2">
        <f t="shared" si="1684"/>
        <v>0</v>
      </c>
    </row>
    <row r="2247" spans="1:25" s="2" customFormat="1" ht="15" customHeight="1" x14ac:dyDescent="0.25">
      <c r="A2247" s="248" t="s">
        <v>1396</v>
      </c>
      <c r="B2247" s="249"/>
      <c r="C2247" s="34" t="s">
        <v>4</v>
      </c>
      <c r="D2247" s="37">
        <v>3290</v>
      </c>
      <c r="E2247" s="44">
        <f t="shared" si="1711"/>
        <v>3207.75</v>
      </c>
      <c r="F2247" s="44">
        <f t="shared" si="1714"/>
        <v>3125.5</v>
      </c>
      <c r="G2247" s="44">
        <f t="shared" si="1712"/>
        <v>3043.25</v>
      </c>
      <c r="H2247" s="29">
        <f t="shared" si="1715"/>
        <v>2961</v>
      </c>
      <c r="I2247" s="17"/>
      <c r="J2247" s="10">
        <f t="shared" si="1713"/>
        <v>0</v>
      </c>
      <c r="K2247" s="19"/>
      <c r="L2247" s="13"/>
      <c r="M2247" s="2">
        <f t="shared" si="1675"/>
        <v>0</v>
      </c>
      <c r="N2247" s="1">
        <f t="shared" si="1676"/>
        <v>0</v>
      </c>
      <c r="O2247" s="2">
        <f t="shared" si="1677"/>
        <v>0</v>
      </c>
      <c r="P2247" s="2">
        <f t="shared" si="1678"/>
        <v>0</v>
      </c>
      <c r="Q2247" s="2">
        <f t="shared" si="1679"/>
        <v>0</v>
      </c>
      <c r="S2247" s="2">
        <f t="shared" si="1680"/>
        <v>0</v>
      </c>
      <c r="T2247" s="2">
        <f t="shared" si="1681"/>
        <v>0</v>
      </c>
      <c r="U2247" s="2">
        <f t="shared" si="1682"/>
        <v>0</v>
      </c>
      <c r="V2247" s="2">
        <f t="shared" si="1683"/>
        <v>0</v>
      </c>
      <c r="W2247" s="2">
        <f t="shared" si="1684"/>
        <v>0</v>
      </c>
    </row>
    <row r="2248" spans="1:25" s="2" customFormat="1" ht="15" customHeight="1" x14ac:dyDescent="0.25">
      <c r="A2248" s="248" t="s">
        <v>1397</v>
      </c>
      <c r="B2248" s="249"/>
      <c r="C2248" s="34" t="s">
        <v>4</v>
      </c>
      <c r="D2248" s="37">
        <v>3290</v>
      </c>
      <c r="E2248" s="44">
        <f t="shared" si="1711"/>
        <v>3207.75</v>
      </c>
      <c r="F2248" s="44">
        <f t="shared" si="1714"/>
        <v>3125.5</v>
      </c>
      <c r="G2248" s="44">
        <f t="shared" si="1712"/>
        <v>3043.25</v>
      </c>
      <c r="H2248" s="29">
        <f t="shared" si="1715"/>
        <v>2961</v>
      </c>
      <c r="I2248" s="17"/>
      <c r="J2248" s="10">
        <f t="shared" si="1713"/>
        <v>0</v>
      </c>
      <c r="K2248" s="19"/>
      <c r="L2248" s="13"/>
      <c r="M2248" s="2">
        <f t="shared" si="1675"/>
        <v>0</v>
      </c>
      <c r="N2248" s="1">
        <f t="shared" si="1676"/>
        <v>0</v>
      </c>
      <c r="O2248" s="2">
        <f t="shared" si="1677"/>
        <v>0</v>
      </c>
      <c r="P2248" s="2">
        <f t="shared" si="1678"/>
        <v>0</v>
      </c>
      <c r="Q2248" s="2">
        <f t="shared" si="1679"/>
        <v>0</v>
      </c>
      <c r="S2248" s="2">
        <f t="shared" si="1680"/>
        <v>0</v>
      </c>
      <c r="T2248" s="2">
        <f t="shared" si="1681"/>
        <v>0</v>
      </c>
      <c r="U2248" s="2">
        <f t="shared" si="1682"/>
        <v>0</v>
      </c>
      <c r="V2248" s="2">
        <f t="shared" si="1683"/>
        <v>0</v>
      </c>
      <c r="W2248" s="2">
        <f t="shared" si="1684"/>
        <v>0</v>
      </c>
    </row>
    <row r="2249" spans="1:25" s="2" customFormat="1" ht="15" customHeight="1" x14ac:dyDescent="0.25">
      <c r="A2249" s="248" t="s">
        <v>1398</v>
      </c>
      <c r="B2249" s="249"/>
      <c r="C2249" s="34" t="s">
        <v>4</v>
      </c>
      <c r="D2249" s="37">
        <v>3290</v>
      </c>
      <c r="E2249" s="44">
        <f t="shared" si="1711"/>
        <v>3207.75</v>
      </c>
      <c r="F2249" s="44">
        <f t="shared" si="1714"/>
        <v>3125.5</v>
      </c>
      <c r="G2249" s="44">
        <f t="shared" si="1712"/>
        <v>3043.25</v>
      </c>
      <c r="H2249" s="29">
        <f t="shared" si="1715"/>
        <v>2961</v>
      </c>
      <c r="I2249" s="17"/>
      <c r="J2249" s="10">
        <f t="shared" si="1713"/>
        <v>0</v>
      </c>
      <c r="K2249" s="19"/>
      <c r="L2249" s="13"/>
      <c r="M2249" s="2">
        <f t="shared" si="1675"/>
        <v>0</v>
      </c>
      <c r="N2249" s="1">
        <f t="shared" si="1676"/>
        <v>0</v>
      </c>
      <c r="O2249" s="2">
        <f t="shared" si="1677"/>
        <v>0</v>
      </c>
      <c r="P2249" s="2">
        <f t="shared" si="1678"/>
        <v>0</v>
      </c>
      <c r="Q2249" s="2">
        <f t="shared" si="1679"/>
        <v>0</v>
      </c>
      <c r="S2249" s="2">
        <f t="shared" si="1680"/>
        <v>0</v>
      </c>
      <c r="T2249" s="2">
        <f t="shared" si="1681"/>
        <v>0</v>
      </c>
      <c r="U2249" s="2">
        <f t="shared" si="1682"/>
        <v>0</v>
      </c>
      <c r="V2249" s="2">
        <f t="shared" si="1683"/>
        <v>0</v>
      </c>
      <c r="W2249" s="2">
        <f t="shared" si="1684"/>
        <v>0</v>
      </c>
    </row>
    <row r="2250" spans="1:25" s="2" customFormat="1" ht="15" customHeight="1" x14ac:dyDescent="0.25">
      <c r="A2250" s="248" t="s">
        <v>1399</v>
      </c>
      <c r="B2250" s="249"/>
      <c r="C2250" s="34" t="s">
        <v>4</v>
      </c>
      <c r="D2250" s="37">
        <v>3290</v>
      </c>
      <c r="E2250" s="44">
        <f t="shared" si="1711"/>
        <v>3207.75</v>
      </c>
      <c r="F2250" s="44">
        <f t="shared" si="1714"/>
        <v>3125.5</v>
      </c>
      <c r="G2250" s="44">
        <f t="shared" si="1712"/>
        <v>3043.25</v>
      </c>
      <c r="H2250" s="29">
        <f t="shared" si="1715"/>
        <v>2961</v>
      </c>
      <c r="I2250" s="17"/>
      <c r="J2250" s="10">
        <f t="shared" si="1713"/>
        <v>0</v>
      </c>
      <c r="K2250" s="19"/>
      <c r="L2250" s="13"/>
      <c r="M2250" s="2">
        <f t="shared" si="1675"/>
        <v>0</v>
      </c>
      <c r="N2250" s="1">
        <f t="shared" si="1676"/>
        <v>0</v>
      </c>
      <c r="O2250" s="2">
        <f t="shared" si="1677"/>
        <v>0</v>
      </c>
      <c r="P2250" s="2">
        <f t="shared" si="1678"/>
        <v>0</v>
      </c>
      <c r="Q2250" s="2">
        <f t="shared" si="1679"/>
        <v>0</v>
      </c>
      <c r="S2250" s="2">
        <f t="shared" si="1680"/>
        <v>0</v>
      </c>
      <c r="T2250" s="2">
        <f t="shared" si="1681"/>
        <v>0</v>
      </c>
      <c r="U2250" s="2">
        <f t="shared" si="1682"/>
        <v>0</v>
      </c>
      <c r="V2250" s="2">
        <f t="shared" si="1683"/>
        <v>0</v>
      </c>
      <c r="W2250" s="2">
        <f t="shared" si="1684"/>
        <v>0</v>
      </c>
    </row>
    <row r="2251" spans="1:25" s="2" customFormat="1" ht="15" customHeight="1" x14ac:dyDescent="0.25">
      <c r="A2251" s="248" t="s">
        <v>1400</v>
      </c>
      <c r="B2251" s="249"/>
      <c r="C2251" s="34" t="s">
        <v>4</v>
      </c>
      <c r="D2251" s="37">
        <v>3990</v>
      </c>
      <c r="E2251" s="44">
        <f t="shared" si="1711"/>
        <v>3890.25</v>
      </c>
      <c r="F2251" s="44">
        <f t="shared" si="1714"/>
        <v>3790.5</v>
      </c>
      <c r="G2251" s="44">
        <f t="shared" si="1712"/>
        <v>3690.75</v>
      </c>
      <c r="H2251" s="29">
        <f t="shared" si="1715"/>
        <v>3591</v>
      </c>
      <c r="I2251" s="17"/>
      <c r="J2251" s="10">
        <f t="shared" si="1713"/>
        <v>0</v>
      </c>
      <c r="K2251" s="19"/>
      <c r="L2251" s="13"/>
      <c r="M2251" s="2">
        <f t="shared" si="1675"/>
        <v>0</v>
      </c>
      <c r="N2251" s="1">
        <f t="shared" si="1676"/>
        <v>0</v>
      </c>
      <c r="O2251" s="2">
        <f t="shared" si="1677"/>
        <v>0</v>
      </c>
      <c r="P2251" s="2">
        <f t="shared" si="1678"/>
        <v>0</v>
      </c>
      <c r="Q2251" s="2">
        <f t="shared" si="1679"/>
        <v>0</v>
      </c>
      <c r="S2251" s="2">
        <f t="shared" si="1680"/>
        <v>0</v>
      </c>
      <c r="T2251" s="2">
        <f t="shared" si="1681"/>
        <v>0</v>
      </c>
      <c r="U2251" s="2">
        <f t="shared" si="1682"/>
        <v>0</v>
      </c>
      <c r="V2251" s="2">
        <f t="shared" si="1683"/>
        <v>0</v>
      </c>
      <c r="W2251" s="2">
        <f t="shared" si="1684"/>
        <v>0</v>
      </c>
    </row>
    <row r="2252" spans="1:25" s="2" customFormat="1" ht="15" customHeight="1" x14ac:dyDescent="0.25">
      <c r="A2252" s="248" t="s">
        <v>1401</v>
      </c>
      <c r="B2252" s="249"/>
      <c r="C2252" s="34" t="s">
        <v>4</v>
      </c>
      <c r="D2252" s="37">
        <v>3290</v>
      </c>
      <c r="E2252" s="44">
        <f t="shared" si="1711"/>
        <v>3207.75</v>
      </c>
      <c r="F2252" s="44">
        <f t="shared" si="1714"/>
        <v>3125.5</v>
      </c>
      <c r="G2252" s="44">
        <f t="shared" si="1712"/>
        <v>3043.25</v>
      </c>
      <c r="H2252" s="29">
        <f t="shared" si="1715"/>
        <v>2961</v>
      </c>
      <c r="I2252" s="17"/>
      <c r="J2252" s="10">
        <f t="shared" si="1713"/>
        <v>0</v>
      </c>
      <c r="K2252" s="19"/>
      <c r="L2252" s="13"/>
      <c r="M2252" s="2">
        <f t="shared" si="1675"/>
        <v>0</v>
      </c>
      <c r="N2252" s="1">
        <f t="shared" si="1676"/>
        <v>0</v>
      </c>
      <c r="O2252" s="2">
        <f t="shared" si="1677"/>
        <v>0</v>
      </c>
      <c r="P2252" s="2">
        <f t="shared" si="1678"/>
        <v>0</v>
      </c>
      <c r="Q2252" s="2">
        <f t="shared" si="1679"/>
        <v>0</v>
      </c>
      <c r="S2252" s="2">
        <f t="shared" si="1680"/>
        <v>0</v>
      </c>
      <c r="T2252" s="2">
        <f t="shared" si="1681"/>
        <v>0</v>
      </c>
      <c r="U2252" s="2">
        <f t="shared" si="1682"/>
        <v>0</v>
      </c>
      <c r="V2252" s="2">
        <f t="shared" si="1683"/>
        <v>0</v>
      </c>
      <c r="W2252" s="2">
        <f t="shared" si="1684"/>
        <v>0</v>
      </c>
    </row>
    <row r="2253" spans="1:25" s="2" customFormat="1" ht="15" customHeight="1" thickBot="1" x14ac:dyDescent="0.3">
      <c r="A2253" s="248" t="s">
        <v>1402</v>
      </c>
      <c r="B2253" s="249"/>
      <c r="C2253" s="34" t="s">
        <v>4</v>
      </c>
      <c r="D2253" s="37">
        <v>3990</v>
      </c>
      <c r="E2253" s="44">
        <f t="shared" si="1711"/>
        <v>3890.25</v>
      </c>
      <c r="F2253" s="44">
        <f t="shared" si="1714"/>
        <v>3790.5</v>
      </c>
      <c r="G2253" s="44">
        <f t="shared" si="1712"/>
        <v>3690.75</v>
      </c>
      <c r="H2253" s="29">
        <f t="shared" si="1715"/>
        <v>3591</v>
      </c>
      <c r="I2253" s="17"/>
      <c r="J2253" s="10">
        <f t="shared" si="1713"/>
        <v>0</v>
      </c>
      <c r="K2253" s="19"/>
      <c r="L2253" s="13"/>
      <c r="M2253" s="2">
        <f t="shared" si="1675"/>
        <v>0</v>
      </c>
      <c r="N2253" s="1">
        <f t="shared" si="1676"/>
        <v>0</v>
      </c>
      <c r="O2253" s="2">
        <f t="shared" si="1677"/>
        <v>0</v>
      </c>
      <c r="P2253" s="2">
        <f t="shared" si="1678"/>
        <v>0</v>
      </c>
      <c r="Q2253" s="2">
        <f t="shared" si="1679"/>
        <v>0</v>
      </c>
      <c r="S2253" s="2">
        <f t="shared" si="1680"/>
        <v>0</v>
      </c>
      <c r="T2253" s="2">
        <f t="shared" si="1681"/>
        <v>0</v>
      </c>
      <c r="U2253" s="2">
        <f t="shared" si="1682"/>
        <v>0</v>
      </c>
      <c r="V2253" s="2">
        <f t="shared" si="1683"/>
        <v>0</v>
      </c>
      <c r="W2253" s="2">
        <f t="shared" si="1684"/>
        <v>0</v>
      </c>
    </row>
    <row r="2254" spans="1:25" s="15" customFormat="1" ht="38.25" customHeight="1" thickBot="1" x14ac:dyDescent="0.3">
      <c r="A2254" s="176" t="s">
        <v>559</v>
      </c>
      <c r="B2254" s="177"/>
      <c r="C2254" s="177"/>
      <c r="D2254" s="177"/>
      <c r="E2254" s="177"/>
      <c r="F2254" s="177"/>
      <c r="G2254" s="177"/>
      <c r="H2254" s="177"/>
      <c r="I2254" s="177"/>
      <c r="J2254" s="178"/>
      <c r="K2254" s="20"/>
      <c r="L2254" s="13"/>
      <c r="M2254" s="2">
        <f t="shared" si="1675"/>
        <v>0</v>
      </c>
      <c r="N2254" s="1">
        <f t="shared" si="1676"/>
        <v>0</v>
      </c>
      <c r="O2254" s="2">
        <f t="shared" si="1677"/>
        <v>0</v>
      </c>
      <c r="P2254" s="2">
        <f t="shared" si="1678"/>
        <v>0</v>
      </c>
      <c r="Q2254" s="2">
        <f t="shared" si="1679"/>
        <v>0</v>
      </c>
      <c r="R2254" s="2"/>
      <c r="S2254" s="2">
        <f t="shared" si="1680"/>
        <v>0</v>
      </c>
      <c r="T2254" s="2">
        <f t="shared" si="1681"/>
        <v>0</v>
      </c>
      <c r="U2254" s="2">
        <f t="shared" si="1682"/>
        <v>0</v>
      </c>
      <c r="V2254" s="2">
        <f t="shared" si="1683"/>
        <v>0</v>
      </c>
      <c r="W2254" s="2">
        <f t="shared" si="1684"/>
        <v>0</v>
      </c>
      <c r="X2254" s="2"/>
      <c r="Y2254" s="2"/>
    </row>
    <row r="2255" spans="1:25" s="15" customFormat="1" ht="33.75" customHeight="1" thickBot="1" x14ac:dyDescent="0.3">
      <c r="A2255" s="176" t="s">
        <v>346</v>
      </c>
      <c r="B2255" s="177"/>
      <c r="C2255" s="177"/>
      <c r="D2255" s="177"/>
      <c r="E2255" s="177"/>
      <c r="F2255" s="177"/>
      <c r="G2255" s="177"/>
      <c r="H2255" s="177"/>
      <c r="I2255" s="177"/>
      <c r="J2255" s="178"/>
      <c r="K2255" s="20"/>
      <c r="L2255" s="13"/>
      <c r="M2255" s="2">
        <f t="shared" si="1675"/>
        <v>0</v>
      </c>
      <c r="N2255" s="1">
        <f t="shared" si="1676"/>
        <v>0</v>
      </c>
      <c r="O2255" s="2">
        <f t="shared" si="1677"/>
        <v>0</v>
      </c>
      <c r="P2255" s="2">
        <f t="shared" si="1678"/>
        <v>0</v>
      </c>
      <c r="Q2255" s="2">
        <f t="shared" si="1679"/>
        <v>0</v>
      </c>
      <c r="R2255" s="2"/>
      <c r="S2255" s="2">
        <f t="shared" si="1680"/>
        <v>0</v>
      </c>
      <c r="T2255" s="2">
        <f t="shared" si="1681"/>
        <v>0</v>
      </c>
      <c r="U2255" s="2">
        <f t="shared" si="1682"/>
        <v>0</v>
      </c>
      <c r="V2255" s="2">
        <f t="shared" si="1683"/>
        <v>0</v>
      </c>
      <c r="W2255" s="2">
        <f t="shared" si="1684"/>
        <v>0</v>
      </c>
      <c r="X2255" s="2"/>
      <c r="Y2255" s="2"/>
    </row>
    <row r="2256" spans="1:25" s="15" customFormat="1" ht="27.75" customHeight="1" x14ac:dyDescent="0.25">
      <c r="A2256" s="203" t="s">
        <v>626</v>
      </c>
      <c r="B2256" s="204"/>
      <c r="C2256" s="34" t="s">
        <v>4</v>
      </c>
      <c r="D2256" s="37">
        <v>20</v>
      </c>
      <c r="E2256" s="44">
        <f t="shared" ref="E2256:E2301" si="1716">(D2256+F2256)/2</f>
        <v>19.5</v>
      </c>
      <c r="F2256" s="44">
        <f t="shared" ref="F2256:F2266" si="1717">(D2256+H2256)/2</f>
        <v>19</v>
      </c>
      <c r="G2256" s="44">
        <f t="shared" ref="G2256:G2301" si="1718">(F2256+H2256)/2</f>
        <v>18.5</v>
      </c>
      <c r="H2256" s="29">
        <f t="shared" ref="H2256:H2266" si="1719">D2256-D2256*0.1</f>
        <v>18</v>
      </c>
      <c r="I2256" s="17"/>
      <c r="J2256" s="10">
        <f t="shared" ref="J2256:J2299" si="1720">IF($K$6&lt;=9999,S2256,IF(AND($K$6&gt;=10000,$K$6&lt;=19999),T2256,IF(AND($K$6&gt;=20000,$K$6&lt;=39999),U2256,IF(AND($K$6&gt;=40000,$K$6&lt;=79999),V2256,IF($K$6&gt;=80000,W2256,0)))))</f>
        <v>0</v>
      </c>
      <c r="K2256" s="14"/>
      <c r="L2256" s="13"/>
      <c r="M2256" s="2">
        <f t="shared" si="1675"/>
        <v>0</v>
      </c>
      <c r="N2256" s="1">
        <f t="shared" si="1676"/>
        <v>0</v>
      </c>
      <c r="O2256" s="2">
        <f t="shared" si="1677"/>
        <v>0</v>
      </c>
      <c r="P2256" s="2">
        <f t="shared" si="1678"/>
        <v>0</v>
      </c>
      <c r="Q2256" s="2">
        <f t="shared" si="1679"/>
        <v>0</v>
      </c>
      <c r="R2256" s="2"/>
      <c r="S2256" s="2">
        <f t="shared" si="1680"/>
        <v>0</v>
      </c>
      <c r="T2256" s="2">
        <f t="shared" si="1681"/>
        <v>0</v>
      </c>
      <c r="U2256" s="2">
        <f t="shared" si="1682"/>
        <v>0</v>
      </c>
      <c r="V2256" s="2">
        <f t="shared" si="1683"/>
        <v>0</v>
      </c>
      <c r="W2256" s="2">
        <f t="shared" si="1684"/>
        <v>0</v>
      </c>
      <c r="X2256" s="2"/>
      <c r="Y2256" s="2"/>
    </row>
    <row r="2257" spans="1:25" s="15" customFormat="1" ht="24" customHeight="1" x14ac:dyDescent="0.25">
      <c r="A2257" s="186" t="s">
        <v>748</v>
      </c>
      <c r="B2257" s="187"/>
      <c r="C2257" s="34" t="s">
        <v>4</v>
      </c>
      <c r="D2257" s="37">
        <v>16</v>
      </c>
      <c r="E2257" s="44">
        <f t="shared" ref="E2257:E2266" si="1721">(D2257+F2257)/2</f>
        <v>15.6</v>
      </c>
      <c r="F2257" s="44">
        <f t="shared" si="1717"/>
        <v>15.2</v>
      </c>
      <c r="G2257" s="44">
        <f t="shared" ref="G2257:G2266" si="1722">(F2257+H2257)/2</f>
        <v>14.8</v>
      </c>
      <c r="H2257" s="29">
        <f t="shared" si="1719"/>
        <v>14.4</v>
      </c>
      <c r="I2257" s="17"/>
      <c r="J2257" s="10">
        <f t="shared" ref="J2257:J2266" si="1723">IF($K$6&lt;=9999,S2257,IF(AND($K$6&gt;=10000,$K$6&lt;=19999),T2257,IF(AND($K$6&gt;=20000,$K$6&lt;=39999),U2257,IF(AND($K$6&gt;=40000,$K$6&lt;=79999),V2257,IF($K$6&gt;=80000,W2257,0)))))</f>
        <v>0</v>
      </c>
      <c r="K2257" s="14"/>
      <c r="L2257" s="13"/>
      <c r="M2257" s="2">
        <f t="shared" si="1675"/>
        <v>0</v>
      </c>
      <c r="N2257" s="1">
        <f t="shared" si="1676"/>
        <v>0</v>
      </c>
      <c r="O2257" s="2">
        <f t="shared" si="1677"/>
        <v>0</v>
      </c>
      <c r="P2257" s="2">
        <f t="shared" si="1678"/>
        <v>0</v>
      </c>
      <c r="Q2257" s="2">
        <f t="shared" si="1679"/>
        <v>0</v>
      </c>
      <c r="R2257" s="2"/>
      <c r="S2257" s="2">
        <f t="shared" si="1680"/>
        <v>0</v>
      </c>
      <c r="T2257" s="2">
        <f t="shared" si="1681"/>
        <v>0</v>
      </c>
      <c r="U2257" s="2">
        <f t="shared" si="1682"/>
        <v>0</v>
      </c>
      <c r="V2257" s="2">
        <f t="shared" si="1683"/>
        <v>0</v>
      </c>
      <c r="W2257" s="2">
        <f t="shared" si="1684"/>
        <v>0</v>
      </c>
      <c r="X2257" s="2"/>
      <c r="Y2257" s="2"/>
    </row>
    <row r="2258" spans="1:25" s="15" customFormat="1" ht="24" customHeight="1" x14ac:dyDescent="0.25">
      <c r="A2258" s="186" t="s">
        <v>795</v>
      </c>
      <c r="B2258" s="187"/>
      <c r="C2258" s="34" t="s">
        <v>4</v>
      </c>
      <c r="D2258" s="37">
        <v>15</v>
      </c>
      <c r="E2258" s="44">
        <f t="shared" si="1721"/>
        <v>14.625</v>
      </c>
      <c r="F2258" s="44">
        <f t="shared" si="1717"/>
        <v>14.25</v>
      </c>
      <c r="G2258" s="44">
        <f t="shared" si="1722"/>
        <v>13.875</v>
      </c>
      <c r="H2258" s="29">
        <f t="shared" si="1719"/>
        <v>13.5</v>
      </c>
      <c r="I2258" s="17"/>
      <c r="J2258" s="10">
        <f t="shared" si="1723"/>
        <v>0</v>
      </c>
      <c r="K2258" s="14"/>
      <c r="L2258" s="13"/>
      <c r="M2258" s="2">
        <f t="shared" si="1675"/>
        <v>0</v>
      </c>
      <c r="N2258" s="1">
        <f t="shared" si="1676"/>
        <v>0</v>
      </c>
      <c r="O2258" s="2">
        <f t="shared" si="1677"/>
        <v>0</v>
      </c>
      <c r="P2258" s="2">
        <f t="shared" si="1678"/>
        <v>0</v>
      </c>
      <c r="Q2258" s="2">
        <f t="shared" si="1679"/>
        <v>0</v>
      </c>
      <c r="R2258" s="2"/>
      <c r="S2258" s="2">
        <f t="shared" si="1680"/>
        <v>0</v>
      </c>
      <c r="T2258" s="2">
        <f t="shared" si="1681"/>
        <v>0</v>
      </c>
      <c r="U2258" s="2">
        <f t="shared" si="1682"/>
        <v>0</v>
      </c>
      <c r="V2258" s="2">
        <f t="shared" si="1683"/>
        <v>0</v>
      </c>
      <c r="W2258" s="2">
        <f t="shared" si="1684"/>
        <v>0</v>
      </c>
      <c r="X2258" s="2"/>
      <c r="Y2258" s="2"/>
    </row>
    <row r="2259" spans="1:25" s="15" customFormat="1" ht="24.75" customHeight="1" x14ac:dyDescent="0.25">
      <c r="A2259" s="186" t="s">
        <v>889</v>
      </c>
      <c r="B2259" s="187"/>
      <c r="C2259" s="34" t="s">
        <v>4</v>
      </c>
      <c r="D2259" s="37">
        <v>30</v>
      </c>
      <c r="E2259" s="44">
        <f t="shared" ref="E2259" si="1724">(D2259+F2259)/2</f>
        <v>29.25</v>
      </c>
      <c r="F2259" s="44">
        <f t="shared" ref="F2259" si="1725">(D2259+H2259)/2</f>
        <v>28.5</v>
      </c>
      <c r="G2259" s="44">
        <f t="shared" ref="G2259" si="1726">(F2259+H2259)/2</f>
        <v>27.75</v>
      </c>
      <c r="H2259" s="29">
        <f t="shared" ref="H2259" si="1727">D2259-D2259*0.1</f>
        <v>27</v>
      </c>
      <c r="I2259" s="17"/>
      <c r="J2259" s="10">
        <f t="shared" ref="J2259" si="1728">IF($K$6&lt;=9999,S2259,IF(AND($K$6&gt;=10000,$K$6&lt;=19999),T2259,IF(AND($K$6&gt;=20000,$K$6&lt;=39999),U2259,IF(AND($K$6&gt;=40000,$K$6&lt;=79999),V2259,IF($K$6&gt;=80000,W2259,0)))))</f>
        <v>0</v>
      </c>
      <c r="K2259" s="14"/>
      <c r="L2259" s="13"/>
      <c r="M2259" s="2">
        <f t="shared" si="1675"/>
        <v>0</v>
      </c>
      <c r="N2259" s="1">
        <f t="shared" si="1676"/>
        <v>0</v>
      </c>
      <c r="O2259" s="2">
        <f t="shared" si="1677"/>
        <v>0</v>
      </c>
      <c r="P2259" s="2">
        <f t="shared" si="1678"/>
        <v>0</v>
      </c>
      <c r="Q2259" s="2">
        <f t="shared" si="1679"/>
        <v>0</v>
      </c>
      <c r="R2259" s="2"/>
      <c r="S2259" s="2">
        <f t="shared" si="1680"/>
        <v>0</v>
      </c>
      <c r="T2259" s="2">
        <f t="shared" si="1681"/>
        <v>0</v>
      </c>
      <c r="U2259" s="2">
        <f t="shared" si="1682"/>
        <v>0</v>
      </c>
      <c r="V2259" s="2">
        <f t="shared" si="1683"/>
        <v>0</v>
      </c>
      <c r="W2259" s="2">
        <f t="shared" si="1684"/>
        <v>0</v>
      </c>
      <c r="X2259" s="2"/>
      <c r="Y2259" s="2"/>
    </row>
    <row r="2260" spans="1:25" s="15" customFormat="1" ht="24.75" customHeight="1" x14ac:dyDescent="0.25">
      <c r="A2260" s="186" t="s">
        <v>890</v>
      </c>
      <c r="B2260" s="187"/>
      <c r="C2260" s="34" t="s">
        <v>4</v>
      </c>
      <c r="D2260" s="37">
        <v>40</v>
      </c>
      <c r="E2260" s="44">
        <f t="shared" si="1721"/>
        <v>39</v>
      </c>
      <c r="F2260" s="44">
        <f t="shared" si="1717"/>
        <v>38</v>
      </c>
      <c r="G2260" s="44">
        <f t="shared" si="1722"/>
        <v>37</v>
      </c>
      <c r="H2260" s="29">
        <f t="shared" si="1719"/>
        <v>36</v>
      </c>
      <c r="I2260" s="17"/>
      <c r="J2260" s="10">
        <f t="shared" si="1723"/>
        <v>0</v>
      </c>
      <c r="K2260" s="14"/>
      <c r="L2260" s="13"/>
      <c r="M2260" s="2">
        <f t="shared" si="1675"/>
        <v>0</v>
      </c>
      <c r="N2260" s="1">
        <f t="shared" si="1676"/>
        <v>0</v>
      </c>
      <c r="O2260" s="2">
        <f t="shared" si="1677"/>
        <v>0</v>
      </c>
      <c r="P2260" s="2">
        <f t="shared" si="1678"/>
        <v>0</v>
      </c>
      <c r="Q2260" s="2">
        <f t="shared" si="1679"/>
        <v>0</v>
      </c>
      <c r="R2260" s="2"/>
      <c r="S2260" s="2">
        <f t="shared" si="1680"/>
        <v>0</v>
      </c>
      <c r="T2260" s="2">
        <f t="shared" si="1681"/>
        <v>0</v>
      </c>
      <c r="U2260" s="2">
        <f t="shared" si="1682"/>
        <v>0</v>
      </c>
      <c r="V2260" s="2">
        <f t="shared" si="1683"/>
        <v>0</v>
      </c>
      <c r="W2260" s="2">
        <f t="shared" si="1684"/>
        <v>0</v>
      </c>
      <c r="X2260" s="2"/>
      <c r="Y2260" s="2"/>
    </row>
    <row r="2261" spans="1:25" s="15" customFormat="1" ht="24" customHeight="1" x14ac:dyDescent="0.25">
      <c r="A2261" s="186" t="s">
        <v>595</v>
      </c>
      <c r="B2261" s="187"/>
      <c r="C2261" s="34" t="s">
        <v>4</v>
      </c>
      <c r="D2261" s="37">
        <v>40</v>
      </c>
      <c r="E2261" s="44">
        <f t="shared" si="1721"/>
        <v>39</v>
      </c>
      <c r="F2261" s="44">
        <f t="shared" si="1717"/>
        <v>38</v>
      </c>
      <c r="G2261" s="44">
        <f t="shared" si="1722"/>
        <v>37</v>
      </c>
      <c r="H2261" s="29">
        <f t="shared" si="1719"/>
        <v>36</v>
      </c>
      <c r="I2261" s="17"/>
      <c r="J2261" s="10">
        <f t="shared" si="1723"/>
        <v>0</v>
      </c>
      <c r="K2261" s="14"/>
      <c r="L2261" s="13"/>
      <c r="M2261" s="2">
        <f t="shared" si="1675"/>
        <v>0</v>
      </c>
      <c r="N2261" s="1">
        <f t="shared" si="1676"/>
        <v>0</v>
      </c>
      <c r="O2261" s="2">
        <f t="shared" si="1677"/>
        <v>0</v>
      </c>
      <c r="P2261" s="2">
        <f t="shared" si="1678"/>
        <v>0</v>
      </c>
      <c r="Q2261" s="2">
        <f t="shared" si="1679"/>
        <v>0</v>
      </c>
      <c r="R2261" s="2"/>
      <c r="S2261" s="2">
        <f t="shared" si="1680"/>
        <v>0</v>
      </c>
      <c r="T2261" s="2">
        <f t="shared" si="1681"/>
        <v>0</v>
      </c>
      <c r="U2261" s="2">
        <f t="shared" si="1682"/>
        <v>0</v>
      </c>
      <c r="V2261" s="2">
        <f t="shared" si="1683"/>
        <v>0</v>
      </c>
      <c r="W2261" s="2">
        <f t="shared" si="1684"/>
        <v>0</v>
      </c>
      <c r="X2261" s="2"/>
      <c r="Y2261" s="2"/>
    </row>
    <row r="2262" spans="1:25" s="15" customFormat="1" ht="24" customHeight="1" x14ac:dyDescent="0.25">
      <c r="A2262" s="186" t="s">
        <v>745</v>
      </c>
      <c r="B2262" s="187"/>
      <c r="C2262" s="34" t="s">
        <v>4</v>
      </c>
      <c r="D2262" s="37">
        <v>35</v>
      </c>
      <c r="E2262" s="44">
        <f t="shared" si="1721"/>
        <v>34.125</v>
      </c>
      <c r="F2262" s="44">
        <f t="shared" si="1717"/>
        <v>33.25</v>
      </c>
      <c r="G2262" s="44">
        <f t="shared" si="1722"/>
        <v>32.375</v>
      </c>
      <c r="H2262" s="29">
        <f t="shared" si="1719"/>
        <v>31.5</v>
      </c>
      <c r="I2262" s="17"/>
      <c r="J2262" s="10">
        <f t="shared" si="1723"/>
        <v>0</v>
      </c>
      <c r="K2262" s="14"/>
      <c r="L2262" s="13"/>
      <c r="M2262" s="2">
        <f t="shared" si="1675"/>
        <v>0</v>
      </c>
      <c r="N2262" s="1">
        <f t="shared" si="1676"/>
        <v>0</v>
      </c>
      <c r="O2262" s="2">
        <f t="shared" si="1677"/>
        <v>0</v>
      </c>
      <c r="P2262" s="2">
        <f t="shared" si="1678"/>
        <v>0</v>
      </c>
      <c r="Q2262" s="2">
        <f t="shared" si="1679"/>
        <v>0</v>
      </c>
      <c r="R2262" s="2"/>
      <c r="S2262" s="2">
        <f t="shared" si="1680"/>
        <v>0</v>
      </c>
      <c r="T2262" s="2">
        <f t="shared" si="1681"/>
        <v>0</v>
      </c>
      <c r="U2262" s="2">
        <f t="shared" si="1682"/>
        <v>0</v>
      </c>
      <c r="V2262" s="2">
        <f t="shared" si="1683"/>
        <v>0</v>
      </c>
      <c r="W2262" s="2">
        <f t="shared" si="1684"/>
        <v>0</v>
      </c>
      <c r="X2262" s="2"/>
      <c r="Y2262" s="2"/>
    </row>
    <row r="2263" spans="1:25" s="15" customFormat="1" ht="24" customHeight="1" x14ac:dyDescent="0.25">
      <c r="A2263" s="186" t="s">
        <v>746</v>
      </c>
      <c r="B2263" s="187"/>
      <c r="C2263" s="34" t="s">
        <v>4</v>
      </c>
      <c r="D2263" s="37">
        <v>40</v>
      </c>
      <c r="E2263" s="44">
        <f t="shared" si="1721"/>
        <v>39</v>
      </c>
      <c r="F2263" s="44">
        <f t="shared" si="1717"/>
        <v>38</v>
      </c>
      <c r="G2263" s="44">
        <f t="shared" si="1722"/>
        <v>37</v>
      </c>
      <c r="H2263" s="29">
        <f t="shared" si="1719"/>
        <v>36</v>
      </c>
      <c r="I2263" s="17"/>
      <c r="J2263" s="10">
        <f t="shared" si="1723"/>
        <v>0</v>
      </c>
      <c r="K2263" s="14"/>
      <c r="L2263" s="13"/>
      <c r="M2263" s="2">
        <f t="shared" si="1675"/>
        <v>0</v>
      </c>
      <c r="N2263" s="1">
        <f t="shared" si="1676"/>
        <v>0</v>
      </c>
      <c r="O2263" s="2">
        <f t="shared" si="1677"/>
        <v>0</v>
      </c>
      <c r="P2263" s="2">
        <f t="shared" si="1678"/>
        <v>0</v>
      </c>
      <c r="Q2263" s="2">
        <f t="shared" si="1679"/>
        <v>0</v>
      </c>
      <c r="R2263" s="2"/>
      <c r="S2263" s="2">
        <f t="shared" si="1680"/>
        <v>0</v>
      </c>
      <c r="T2263" s="2">
        <f t="shared" si="1681"/>
        <v>0</v>
      </c>
      <c r="U2263" s="2">
        <f t="shared" si="1682"/>
        <v>0</v>
      </c>
      <c r="V2263" s="2">
        <f t="shared" si="1683"/>
        <v>0</v>
      </c>
      <c r="W2263" s="2">
        <f t="shared" si="1684"/>
        <v>0</v>
      </c>
      <c r="X2263" s="2"/>
      <c r="Y2263" s="2"/>
    </row>
    <row r="2264" spans="1:25" s="15" customFormat="1" ht="24" customHeight="1" x14ac:dyDescent="0.25">
      <c r="A2264" s="186" t="s">
        <v>747</v>
      </c>
      <c r="B2264" s="187"/>
      <c r="C2264" s="34" t="s">
        <v>4</v>
      </c>
      <c r="D2264" s="37">
        <v>65</v>
      </c>
      <c r="E2264" s="44">
        <f t="shared" si="1721"/>
        <v>63.375</v>
      </c>
      <c r="F2264" s="44">
        <f t="shared" si="1717"/>
        <v>61.75</v>
      </c>
      <c r="G2264" s="44">
        <f t="shared" si="1722"/>
        <v>60.125</v>
      </c>
      <c r="H2264" s="29">
        <f t="shared" si="1719"/>
        <v>58.5</v>
      </c>
      <c r="I2264" s="17"/>
      <c r="J2264" s="10">
        <f t="shared" si="1723"/>
        <v>0</v>
      </c>
      <c r="K2264" s="14"/>
      <c r="L2264" s="13"/>
      <c r="M2264" s="2">
        <f t="shared" si="1675"/>
        <v>0</v>
      </c>
      <c r="N2264" s="1">
        <f t="shared" si="1676"/>
        <v>0</v>
      </c>
      <c r="O2264" s="2">
        <f t="shared" si="1677"/>
        <v>0</v>
      </c>
      <c r="P2264" s="2">
        <f t="shared" si="1678"/>
        <v>0</v>
      </c>
      <c r="Q2264" s="2">
        <f t="shared" si="1679"/>
        <v>0</v>
      </c>
      <c r="R2264" s="2"/>
      <c r="S2264" s="2">
        <f t="shared" si="1680"/>
        <v>0</v>
      </c>
      <c r="T2264" s="2">
        <f t="shared" si="1681"/>
        <v>0</v>
      </c>
      <c r="U2264" s="2">
        <f t="shared" si="1682"/>
        <v>0</v>
      </c>
      <c r="V2264" s="2">
        <f t="shared" si="1683"/>
        <v>0</v>
      </c>
      <c r="W2264" s="2">
        <f t="shared" si="1684"/>
        <v>0</v>
      </c>
      <c r="X2264" s="2"/>
      <c r="Y2264" s="2"/>
    </row>
    <row r="2265" spans="1:25" s="15" customFormat="1" ht="28.5" customHeight="1" x14ac:dyDescent="0.25">
      <c r="A2265" s="186" t="s">
        <v>885</v>
      </c>
      <c r="B2265" s="187"/>
      <c r="C2265" s="34" t="s">
        <v>4</v>
      </c>
      <c r="D2265" s="37">
        <v>90</v>
      </c>
      <c r="E2265" s="44">
        <f t="shared" ref="E2265" si="1729">(D2265+F2265)/2</f>
        <v>87.75</v>
      </c>
      <c r="F2265" s="44">
        <f t="shared" ref="F2265" si="1730">(D2265+H2265)/2</f>
        <v>85.5</v>
      </c>
      <c r="G2265" s="44">
        <f t="shared" ref="G2265" si="1731">(F2265+H2265)/2</f>
        <v>83.25</v>
      </c>
      <c r="H2265" s="29">
        <f t="shared" ref="H2265" si="1732">D2265-D2265*0.1</f>
        <v>81</v>
      </c>
      <c r="I2265" s="17"/>
      <c r="J2265" s="10">
        <f t="shared" ref="J2265" si="1733">IF($K$6&lt;=9999,S2265,IF(AND($K$6&gt;=10000,$K$6&lt;=19999),T2265,IF(AND($K$6&gt;=20000,$K$6&lt;=39999),U2265,IF(AND($K$6&gt;=40000,$K$6&lt;=79999),V2265,IF($K$6&gt;=80000,W2265,0)))))</f>
        <v>0</v>
      </c>
      <c r="K2265" s="14"/>
      <c r="L2265" s="13"/>
      <c r="M2265" s="2">
        <f t="shared" si="1675"/>
        <v>0</v>
      </c>
      <c r="N2265" s="1">
        <f t="shared" si="1676"/>
        <v>0</v>
      </c>
      <c r="O2265" s="2">
        <f t="shared" si="1677"/>
        <v>0</v>
      </c>
      <c r="P2265" s="2">
        <f t="shared" si="1678"/>
        <v>0</v>
      </c>
      <c r="Q2265" s="2">
        <f t="shared" si="1679"/>
        <v>0</v>
      </c>
      <c r="R2265" s="2"/>
      <c r="S2265" s="2">
        <f t="shared" si="1680"/>
        <v>0</v>
      </c>
      <c r="T2265" s="2">
        <f t="shared" si="1681"/>
        <v>0</v>
      </c>
      <c r="U2265" s="2">
        <f t="shared" si="1682"/>
        <v>0</v>
      </c>
      <c r="V2265" s="2">
        <f t="shared" si="1683"/>
        <v>0</v>
      </c>
      <c r="W2265" s="2">
        <f t="shared" si="1684"/>
        <v>0</v>
      </c>
      <c r="X2265" s="2"/>
      <c r="Y2265" s="2"/>
    </row>
    <row r="2266" spans="1:25" s="15" customFormat="1" ht="28.5" customHeight="1" x14ac:dyDescent="0.25">
      <c r="A2266" s="186" t="s">
        <v>796</v>
      </c>
      <c r="B2266" s="187"/>
      <c r="C2266" s="34" t="s">
        <v>4</v>
      </c>
      <c r="D2266" s="37">
        <v>10</v>
      </c>
      <c r="E2266" s="44">
        <f t="shared" si="1721"/>
        <v>9.75</v>
      </c>
      <c r="F2266" s="44">
        <f t="shared" si="1717"/>
        <v>9.5</v>
      </c>
      <c r="G2266" s="44">
        <f t="shared" si="1722"/>
        <v>9.25</v>
      </c>
      <c r="H2266" s="29">
        <f t="shared" si="1719"/>
        <v>9</v>
      </c>
      <c r="I2266" s="17"/>
      <c r="J2266" s="10">
        <f t="shared" si="1723"/>
        <v>0</v>
      </c>
      <c r="K2266" s="14"/>
      <c r="L2266" s="13"/>
      <c r="M2266" s="2">
        <f t="shared" si="1675"/>
        <v>0</v>
      </c>
      <c r="N2266" s="1">
        <f t="shared" si="1676"/>
        <v>0</v>
      </c>
      <c r="O2266" s="2">
        <f t="shared" si="1677"/>
        <v>0</v>
      </c>
      <c r="P2266" s="2">
        <f t="shared" si="1678"/>
        <v>0</v>
      </c>
      <c r="Q2266" s="2">
        <f t="shared" si="1679"/>
        <v>0</v>
      </c>
      <c r="R2266" s="2"/>
      <c r="S2266" s="2">
        <f t="shared" si="1680"/>
        <v>0</v>
      </c>
      <c r="T2266" s="2">
        <f t="shared" si="1681"/>
        <v>0</v>
      </c>
      <c r="U2266" s="2">
        <f t="shared" si="1682"/>
        <v>0</v>
      </c>
      <c r="V2266" s="2">
        <f t="shared" si="1683"/>
        <v>0</v>
      </c>
      <c r="W2266" s="2">
        <f t="shared" si="1684"/>
        <v>0</v>
      </c>
      <c r="X2266" s="2"/>
      <c r="Y2266" s="2"/>
    </row>
    <row r="2267" spans="1:25" s="15" customFormat="1" ht="28.5" customHeight="1" x14ac:dyDescent="0.25">
      <c r="A2267" s="186" t="s">
        <v>627</v>
      </c>
      <c r="B2267" s="187"/>
      <c r="C2267" s="34" t="s">
        <v>4</v>
      </c>
      <c r="D2267" s="37">
        <v>20</v>
      </c>
      <c r="E2267" s="44">
        <f t="shared" si="1716"/>
        <v>19.5</v>
      </c>
      <c r="F2267" s="44">
        <f t="shared" ref="F2267:F2301" si="1734">(D2267+H2267)/2</f>
        <v>19</v>
      </c>
      <c r="G2267" s="44">
        <f t="shared" si="1718"/>
        <v>18.5</v>
      </c>
      <c r="H2267" s="29">
        <f t="shared" ref="H2267:H2301" si="1735">D2267-D2267*0.1</f>
        <v>18</v>
      </c>
      <c r="I2267" s="17"/>
      <c r="J2267" s="10">
        <f t="shared" si="1720"/>
        <v>0</v>
      </c>
      <c r="K2267" s="14"/>
      <c r="L2267" s="13"/>
      <c r="M2267" s="2">
        <f t="shared" si="1675"/>
        <v>0</v>
      </c>
      <c r="N2267" s="1">
        <f t="shared" si="1676"/>
        <v>0</v>
      </c>
      <c r="O2267" s="2">
        <f t="shared" si="1677"/>
        <v>0</v>
      </c>
      <c r="P2267" s="2">
        <f t="shared" si="1678"/>
        <v>0</v>
      </c>
      <c r="Q2267" s="2">
        <f t="shared" si="1679"/>
        <v>0</v>
      </c>
      <c r="R2267" s="2"/>
      <c r="S2267" s="2">
        <f t="shared" si="1680"/>
        <v>0</v>
      </c>
      <c r="T2267" s="2">
        <f t="shared" si="1681"/>
        <v>0</v>
      </c>
      <c r="U2267" s="2">
        <f t="shared" si="1682"/>
        <v>0</v>
      </c>
      <c r="V2267" s="2">
        <f t="shared" si="1683"/>
        <v>0</v>
      </c>
      <c r="W2267" s="2">
        <f t="shared" si="1684"/>
        <v>0</v>
      </c>
      <c r="X2267" s="2"/>
      <c r="Y2267" s="2"/>
    </row>
    <row r="2268" spans="1:25" s="15" customFormat="1" ht="28.5" customHeight="1" x14ac:dyDescent="0.25">
      <c r="A2268" s="186" t="s">
        <v>797</v>
      </c>
      <c r="B2268" s="187"/>
      <c r="C2268" s="34" t="s">
        <v>4</v>
      </c>
      <c r="D2268" s="37">
        <v>15</v>
      </c>
      <c r="E2268" s="44">
        <f>(D2268+F2268)/2</f>
        <v>14.625</v>
      </c>
      <c r="F2268" s="44">
        <f>(D2268+H2268)/2</f>
        <v>14.25</v>
      </c>
      <c r="G2268" s="44">
        <f>(F2268+H2268)/2</f>
        <v>13.875</v>
      </c>
      <c r="H2268" s="29">
        <f>D2268-D2268*0.1</f>
        <v>13.5</v>
      </c>
      <c r="I2268" s="17"/>
      <c r="J2268" s="10">
        <f>IF($K$6&lt;=9999,S2268,IF(AND($K$6&gt;=10000,$K$6&lt;=19999),T2268,IF(AND($K$6&gt;=20000,$K$6&lt;=39999),U2268,IF(AND($K$6&gt;=40000,$K$6&lt;=79999),V2268,IF($K$6&gt;=80000,W2268,0)))))</f>
        <v>0</v>
      </c>
      <c r="K2268" s="14"/>
      <c r="L2268" s="13"/>
      <c r="M2268" s="2">
        <f t="shared" si="1675"/>
        <v>0</v>
      </c>
      <c r="N2268" s="1">
        <f t="shared" si="1676"/>
        <v>0</v>
      </c>
      <c r="O2268" s="2">
        <f t="shared" si="1677"/>
        <v>0</v>
      </c>
      <c r="P2268" s="2">
        <f t="shared" si="1678"/>
        <v>0</v>
      </c>
      <c r="Q2268" s="2">
        <f t="shared" si="1679"/>
        <v>0</v>
      </c>
      <c r="R2268" s="2"/>
      <c r="S2268" s="2">
        <f t="shared" si="1680"/>
        <v>0</v>
      </c>
      <c r="T2268" s="2">
        <f t="shared" si="1681"/>
        <v>0</v>
      </c>
      <c r="U2268" s="2">
        <f t="shared" si="1682"/>
        <v>0</v>
      </c>
      <c r="V2268" s="2">
        <f t="shared" si="1683"/>
        <v>0</v>
      </c>
      <c r="W2268" s="2">
        <f t="shared" si="1684"/>
        <v>0</v>
      </c>
      <c r="X2268" s="2"/>
      <c r="Y2268" s="2"/>
    </row>
    <row r="2269" spans="1:25" s="15" customFormat="1" ht="30" customHeight="1" x14ac:dyDescent="0.25">
      <c r="A2269" s="186" t="s">
        <v>628</v>
      </c>
      <c r="B2269" s="187"/>
      <c r="C2269" s="34" t="s">
        <v>4</v>
      </c>
      <c r="D2269" s="37">
        <v>12</v>
      </c>
      <c r="E2269" s="44">
        <f t="shared" si="1716"/>
        <v>11.7</v>
      </c>
      <c r="F2269" s="44">
        <f t="shared" si="1734"/>
        <v>11.4</v>
      </c>
      <c r="G2269" s="44">
        <f t="shared" si="1718"/>
        <v>11.100000000000001</v>
      </c>
      <c r="H2269" s="29">
        <f t="shared" si="1735"/>
        <v>10.8</v>
      </c>
      <c r="I2269" s="17"/>
      <c r="J2269" s="10">
        <f t="shared" si="1720"/>
        <v>0</v>
      </c>
      <c r="K2269" s="14"/>
      <c r="L2269" s="13"/>
      <c r="M2269" s="2">
        <f t="shared" si="1675"/>
        <v>0</v>
      </c>
      <c r="N2269" s="1">
        <f t="shared" si="1676"/>
        <v>0</v>
      </c>
      <c r="O2269" s="2">
        <f t="shared" si="1677"/>
        <v>0</v>
      </c>
      <c r="P2269" s="2">
        <f t="shared" si="1678"/>
        <v>0</v>
      </c>
      <c r="Q2269" s="2">
        <f t="shared" si="1679"/>
        <v>0</v>
      </c>
      <c r="R2269" s="2"/>
      <c r="S2269" s="2">
        <f t="shared" si="1680"/>
        <v>0</v>
      </c>
      <c r="T2269" s="2">
        <f t="shared" si="1681"/>
        <v>0</v>
      </c>
      <c r="U2269" s="2">
        <f t="shared" si="1682"/>
        <v>0</v>
      </c>
      <c r="V2269" s="2">
        <f t="shared" si="1683"/>
        <v>0</v>
      </c>
      <c r="W2269" s="2">
        <f t="shared" si="1684"/>
        <v>0</v>
      </c>
      <c r="X2269" s="2"/>
      <c r="Y2269" s="2"/>
    </row>
    <row r="2270" spans="1:25" s="15" customFormat="1" ht="15" customHeight="1" x14ac:dyDescent="0.25">
      <c r="A2270" s="186" t="s">
        <v>629</v>
      </c>
      <c r="B2270" s="187"/>
      <c r="C2270" s="34" t="s">
        <v>4</v>
      </c>
      <c r="D2270" s="37">
        <v>20</v>
      </c>
      <c r="E2270" s="44">
        <f t="shared" si="1716"/>
        <v>19.5</v>
      </c>
      <c r="F2270" s="44">
        <f t="shared" si="1734"/>
        <v>19</v>
      </c>
      <c r="G2270" s="44">
        <f t="shared" si="1718"/>
        <v>18.5</v>
      </c>
      <c r="H2270" s="29">
        <f t="shared" si="1735"/>
        <v>18</v>
      </c>
      <c r="I2270" s="17"/>
      <c r="J2270" s="10">
        <f t="shared" si="1720"/>
        <v>0</v>
      </c>
      <c r="K2270" s="14"/>
      <c r="L2270" s="13"/>
      <c r="M2270" s="2">
        <f t="shared" ref="M2270:M2333" si="1736">D2270*I2270</f>
        <v>0</v>
      </c>
      <c r="N2270" s="1">
        <f t="shared" ref="N2270:N2333" si="1737">E2270*I2270</f>
        <v>0</v>
      </c>
      <c r="O2270" s="2">
        <f t="shared" ref="O2270:O2333" si="1738">F2270*I2270</f>
        <v>0</v>
      </c>
      <c r="P2270" s="2">
        <f t="shared" ref="P2270:P2333" si="1739">G2270*I2270</f>
        <v>0</v>
      </c>
      <c r="Q2270" s="2">
        <f t="shared" ref="Q2270:Q2333" si="1740">H2270*I2270</f>
        <v>0</v>
      </c>
      <c r="R2270" s="2"/>
      <c r="S2270" s="2">
        <f t="shared" ref="S2270:S2333" si="1741">I2270*D2270</f>
        <v>0</v>
      </c>
      <c r="T2270" s="2">
        <f t="shared" ref="T2270:T2333" si="1742">I2270*E2270</f>
        <v>0</v>
      </c>
      <c r="U2270" s="2">
        <f t="shared" ref="U2270:U2333" si="1743">I2270*F2270</f>
        <v>0</v>
      </c>
      <c r="V2270" s="2">
        <f t="shared" ref="V2270:V2333" si="1744">I2270*G2270</f>
        <v>0</v>
      </c>
      <c r="W2270" s="2">
        <f t="shared" ref="W2270:W2333" si="1745">I2270*H2270</f>
        <v>0</v>
      </c>
      <c r="X2270" s="2"/>
      <c r="Y2270" s="2"/>
    </row>
    <row r="2271" spans="1:25" s="15" customFormat="1" ht="23.25" customHeight="1" x14ac:dyDescent="0.25">
      <c r="A2271" s="186" t="s">
        <v>630</v>
      </c>
      <c r="B2271" s="187"/>
      <c r="C2271" s="34" t="s">
        <v>4</v>
      </c>
      <c r="D2271" s="37">
        <v>20</v>
      </c>
      <c r="E2271" s="44">
        <f t="shared" si="1716"/>
        <v>19.5</v>
      </c>
      <c r="F2271" s="44">
        <f t="shared" si="1734"/>
        <v>19</v>
      </c>
      <c r="G2271" s="44">
        <f t="shared" si="1718"/>
        <v>18.5</v>
      </c>
      <c r="H2271" s="29">
        <f t="shared" si="1735"/>
        <v>18</v>
      </c>
      <c r="I2271" s="17"/>
      <c r="J2271" s="10">
        <f t="shared" si="1720"/>
        <v>0</v>
      </c>
      <c r="K2271" s="14"/>
      <c r="L2271" s="13"/>
      <c r="M2271" s="2">
        <f t="shared" si="1736"/>
        <v>0</v>
      </c>
      <c r="N2271" s="1">
        <f t="shared" si="1737"/>
        <v>0</v>
      </c>
      <c r="O2271" s="2">
        <f t="shared" si="1738"/>
        <v>0</v>
      </c>
      <c r="P2271" s="2">
        <f t="shared" si="1739"/>
        <v>0</v>
      </c>
      <c r="Q2271" s="2">
        <f t="shared" si="1740"/>
        <v>0</v>
      </c>
      <c r="R2271" s="2"/>
      <c r="S2271" s="2">
        <f t="shared" si="1741"/>
        <v>0</v>
      </c>
      <c r="T2271" s="2">
        <f t="shared" si="1742"/>
        <v>0</v>
      </c>
      <c r="U2271" s="2">
        <f t="shared" si="1743"/>
        <v>0</v>
      </c>
      <c r="V2271" s="2">
        <f t="shared" si="1744"/>
        <v>0</v>
      </c>
      <c r="W2271" s="2">
        <f t="shared" si="1745"/>
        <v>0</v>
      </c>
      <c r="X2271" s="2"/>
      <c r="Y2271" s="2"/>
    </row>
    <row r="2272" spans="1:25" s="15" customFormat="1" ht="26.25" customHeight="1" x14ac:dyDescent="0.25">
      <c r="A2272" s="186" t="s">
        <v>631</v>
      </c>
      <c r="B2272" s="187"/>
      <c r="C2272" s="34" t="s">
        <v>4</v>
      </c>
      <c r="D2272" s="37">
        <v>30</v>
      </c>
      <c r="E2272" s="44">
        <f t="shared" si="1716"/>
        <v>29.25</v>
      </c>
      <c r="F2272" s="44">
        <f t="shared" si="1734"/>
        <v>28.5</v>
      </c>
      <c r="G2272" s="44">
        <f t="shared" si="1718"/>
        <v>27.75</v>
      </c>
      <c r="H2272" s="29">
        <f t="shared" si="1735"/>
        <v>27</v>
      </c>
      <c r="I2272" s="17"/>
      <c r="J2272" s="10">
        <f t="shared" si="1720"/>
        <v>0</v>
      </c>
      <c r="K2272" s="14"/>
      <c r="L2272" s="13"/>
      <c r="M2272" s="2">
        <f t="shared" si="1736"/>
        <v>0</v>
      </c>
      <c r="N2272" s="1">
        <f t="shared" si="1737"/>
        <v>0</v>
      </c>
      <c r="O2272" s="2">
        <f t="shared" si="1738"/>
        <v>0</v>
      </c>
      <c r="P2272" s="2">
        <f t="shared" si="1739"/>
        <v>0</v>
      </c>
      <c r="Q2272" s="2">
        <f t="shared" si="1740"/>
        <v>0</v>
      </c>
      <c r="R2272" s="2"/>
      <c r="S2272" s="2">
        <f t="shared" si="1741"/>
        <v>0</v>
      </c>
      <c r="T2272" s="2">
        <f t="shared" si="1742"/>
        <v>0</v>
      </c>
      <c r="U2272" s="2">
        <f t="shared" si="1743"/>
        <v>0</v>
      </c>
      <c r="V2272" s="2">
        <f t="shared" si="1744"/>
        <v>0</v>
      </c>
      <c r="W2272" s="2">
        <f t="shared" si="1745"/>
        <v>0</v>
      </c>
      <c r="X2272" s="2"/>
      <c r="Y2272" s="2"/>
    </row>
    <row r="2273" spans="1:25" s="15" customFormat="1" ht="25.5" customHeight="1" x14ac:dyDescent="0.25">
      <c r="A2273" s="186" t="s">
        <v>632</v>
      </c>
      <c r="B2273" s="187"/>
      <c r="C2273" s="34" t="s">
        <v>4</v>
      </c>
      <c r="D2273" s="37">
        <v>35</v>
      </c>
      <c r="E2273" s="44">
        <f t="shared" si="1716"/>
        <v>34.125</v>
      </c>
      <c r="F2273" s="44">
        <f t="shared" si="1734"/>
        <v>33.25</v>
      </c>
      <c r="G2273" s="44">
        <f t="shared" si="1718"/>
        <v>32.375</v>
      </c>
      <c r="H2273" s="29">
        <f t="shared" si="1735"/>
        <v>31.5</v>
      </c>
      <c r="I2273" s="17"/>
      <c r="J2273" s="10">
        <f t="shared" si="1720"/>
        <v>0</v>
      </c>
      <c r="K2273" s="14"/>
      <c r="L2273" s="13"/>
      <c r="M2273" s="2">
        <f t="shared" si="1736"/>
        <v>0</v>
      </c>
      <c r="N2273" s="1">
        <f t="shared" si="1737"/>
        <v>0</v>
      </c>
      <c r="O2273" s="2">
        <f t="shared" si="1738"/>
        <v>0</v>
      </c>
      <c r="P2273" s="2">
        <f t="shared" si="1739"/>
        <v>0</v>
      </c>
      <c r="Q2273" s="2">
        <f t="shared" si="1740"/>
        <v>0</v>
      </c>
      <c r="R2273" s="2"/>
      <c r="S2273" s="2">
        <f t="shared" si="1741"/>
        <v>0</v>
      </c>
      <c r="T2273" s="2">
        <f t="shared" si="1742"/>
        <v>0</v>
      </c>
      <c r="U2273" s="2">
        <f t="shared" si="1743"/>
        <v>0</v>
      </c>
      <c r="V2273" s="2">
        <f t="shared" si="1744"/>
        <v>0</v>
      </c>
      <c r="W2273" s="2">
        <f t="shared" si="1745"/>
        <v>0</v>
      </c>
      <c r="X2273" s="2"/>
      <c r="Y2273" s="2"/>
    </row>
    <row r="2274" spans="1:25" s="15" customFormat="1" ht="27" customHeight="1" x14ac:dyDescent="0.25">
      <c r="A2274" s="186" t="s">
        <v>633</v>
      </c>
      <c r="B2274" s="187"/>
      <c r="C2274" s="34" t="s">
        <v>4</v>
      </c>
      <c r="D2274" s="37">
        <v>35</v>
      </c>
      <c r="E2274" s="44">
        <f t="shared" si="1716"/>
        <v>34.125</v>
      </c>
      <c r="F2274" s="44">
        <f t="shared" si="1734"/>
        <v>33.25</v>
      </c>
      <c r="G2274" s="44">
        <f t="shared" si="1718"/>
        <v>32.375</v>
      </c>
      <c r="H2274" s="29">
        <f t="shared" si="1735"/>
        <v>31.5</v>
      </c>
      <c r="I2274" s="17"/>
      <c r="J2274" s="10">
        <f t="shared" si="1720"/>
        <v>0</v>
      </c>
      <c r="K2274" s="14"/>
      <c r="L2274" s="13"/>
      <c r="M2274" s="2">
        <f t="shared" si="1736"/>
        <v>0</v>
      </c>
      <c r="N2274" s="1">
        <f t="shared" si="1737"/>
        <v>0</v>
      </c>
      <c r="O2274" s="2">
        <f t="shared" si="1738"/>
        <v>0</v>
      </c>
      <c r="P2274" s="2">
        <f t="shared" si="1739"/>
        <v>0</v>
      </c>
      <c r="Q2274" s="2">
        <f t="shared" si="1740"/>
        <v>0</v>
      </c>
      <c r="R2274" s="2"/>
      <c r="S2274" s="2">
        <f t="shared" si="1741"/>
        <v>0</v>
      </c>
      <c r="T2274" s="2">
        <f t="shared" si="1742"/>
        <v>0</v>
      </c>
      <c r="U2274" s="2">
        <f t="shared" si="1743"/>
        <v>0</v>
      </c>
      <c r="V2274" s="2">
        <f t="shared" si="1744"/>
        <v>0</v>
      </c>
      <c r="W2274" s="2">
        <f t="shared" si="1745"/>
        <v>0</v>
      </c>
      <c r="X2274" s="2"/>
      <c r="Y2274" s="2"/>
    </row>
    <row r="2275" spans="1:25" s="15" customFormat="1" ht="24.75" customHeight="1" x14ac:dyDescent="0.25">
      <c r="A2275" s="186" t="s">
        <v>634</v>
      </c>
      <c r="B2275" s="187"/>
      <c r="C2275" s="34" t="s">
        <v>4</v>
      </c>
      <c r="D2275" s="37">
        <v>40</v>
      </c>
      <c r="E2275" s="44">
        <f t="shared" si="1716"/>
        <v>39</v>
      </c>
      <c r="F2275" s="44">
        <f t="shared" si="1734"/>
        <v>38</v>
      </c>
      <c r="G2275" s="44">
        <f t="shared" si="1718"/>
        <v>37</v>
      </c>
      <c r="H2275" s="29">
        <f t="shared" si="1735"/>
        <v>36</v>
      </c>
      <c r="I2275" s="17"/>
      <c r="J2275" s="10">
        <f t="shared" si="1720"/>
        <v>0</v>
      </c>
      <c r="K2275" s="14"/>
      <c r="L2275" s="13"/>
      <c r="M2275" s="2">
        <f t="shared" si="1736"/>
        <v>0</v>
      </c>
      <c r="N2275" s="1">
        <f t="shared" si="1737"/>
        <v>0</v>
      </c>
      <c r="O2275" s="2">
        <f t="shared" si="1738"/>
        <v>0</v>
      </c>
      <c r="P2275" s="2">
        <f t="shared" si="1739"/>
        <v>0</v>
      </c>
      <c r="Q2275" s="2">
        <f t="shared" si="1740"/>
        <v>0</v>
      </c>
      <c r="R2275" s="2"/>
      <c r="S2275" s="2">
        <f t="shared" si="1741"/>
        <v>0</v>
      </c>
      <c r="T2275" s="2">
        <f t="shared" si="1742"/>
        <v>0</v>
      </c>
      <c r="U2275" s="2">
        <f t="shared" si="1743"/>
        <v>0</v>
      </c>
      <c r="V2275" s="2">
        <f t="shared" si="1744"/>
        <v>0</v>
      </c>
      <c r="W2275" s="2">
        <f t="shared" si="1745"/>
        <v>0</v>
      </c>
      <c r="X2275" s="2"/>
      <c r="Y2275" s="2"/>
    </row>
    <row r="2276" spans="1:25" s="15" customFormat="1" ht="23.25" customHeight="1" x14ac:dyDescent="0.25">
      <c r="A2276" s="186" t="s">
        <v>635</v>
      </c>
      <c r="B2276" s="187"/>
      <c r="C2276" s="34" t="s">
        <v>4</v>
      </c>
      <c r="D2276" s="37">
        <v>20</v>
      </c>
      <c r="E2276" s="44">
        <f t="shared" si="1716"/>
        <v>19.5</v>
      </c>
      <c r="F2276" s="44">
        <f t="shared" si="1734"/>
        <v>19</v>
      </c>
      <c r="G2276" s="44">
        <f t="shared" si="1718"/>
        <v>18.5</v>
      </c>
      <c r="H2276" s="29">
        <f t="shared" si="1735"/>
        <v>18</v>
      </c>
      <c r="I2276" s="17"/>
      <c r="J2276" s="10">
        <f t="shared" si="1720"/>
        <v>0</v>
      </c>
      <c r="K2276" s="14"/>
      <c r="L2276" s="13"/>
      <c r="M2276" s="2">
        <f t="shared" si="1736"/>
        <v>0</v>
      </c>
      <c r="N2276" s="1">
        <f t="shared" si="1737"/>
        <v>0</v>
      </c>
      <c r="O2276" s="2">
        <f t="shared" si="1738"/>
        <v>0</v>
      </c>
      <c r="P2276" s="2">
        <f t="shared" si="1739"/>
        <v>0</v>
      </c>
      <c r="Q2276" s="2">
        <f t="shared" si="1740"/>
        <v>0</v>
      </c>
      <c r="R2276" s="2"/>
      <c r="S2276" s="2">
        <f t="shared" si="1741"/>
        <v>0</v>
      </c>
      <c r="T2276" s="2">
        <f t="shared" si="1742"/>
        <v>0</v>
      </c>
      <c r="U2276" s="2">
        <f t="shared" si="1743"/>
        <v>0</v>
      </c>
      <c r="V2276" s="2">
        <f t="shared" si="1744"/>
        <v>0</v>
      </c>
      <c r="W2276" s="2">
        <f t="shared" si="1745"/>
        <v>0</v>
      </c>
      <c r="X2276" s="2"/>
      <c r="Y2276" s="2"/>
    </row>
    <row r="2277" spans="1:25" s="15" customFormat="1" ht="27" customHeight="1" x14ac:dyDescent="0.25">
      <c r="A2277" s="186" t="s">
        <v>636</v>
      </c>
      <c r="B2277" s="187"/>
      <c r="C2277" s="34" t="s">
        <v>4</v>
      </c>
      <c r="D2277" s="37">
        <v>30</v>
      </c>
      <c r="E2277" s="44">
        <f t="shared" si="1716"/>
        <v>29.25</v>
      </c>
      <c r="F2277" s="44">
        <f t="shared" si="1734"/>
        <v>28.5</v>
      </c>
      <c r="G2277" s="44">
        <f t="shared" si="1718"/>
        <v>27.75</v>
      </c>
      <c r="H2277" s="29">
        <f t="shared" si="1735"/>
        <v>27</v>
      </c>
      <c r="I2277" s="17"/>
      <c r="J2277" s="10">
        <f t="shared" si="1720"/>
        <v>0</v>
      </c>
      <c r="K2277" s="14"/>
      <c r="L2277" s="13"/>
      <c r="M2277" s="2">
        <f t="shared" si="1736"/>
        <v>0</v>
      </c>
      <c r="N2277" s="1">
        <f t="shared" si="1737"/>
        <v>0</v>
      </c>
      <c r="O2277" s="2">
        <f t="shared" si="1738"/>
        <v>0</v>
      </c>
      <c r="P2277" s="2">
        <f t="shared" si="1739"/>
        <v>0</v>
      </c>
      <c r="Q2277" s="2">
        <f t="shared" si="1740"/>
        <v>0</v>
      </c>
      <c r="R2277" s="2"/>
      <c r="S2277" s="2">
        <f t="shared" si="1741"/>
        <v>0</v>
      </c>
      <c r="T2277" s="2">
        <f t="shared" si="1742"/>
        <v>0</v>
      </c>
      <c r="U2277" s="2">
        <f t="shared" si="1743"/>
        <v>0</v>
      </c>
      <c r="V2277" s="2">
        <f t="shared" si="1744"/>
        <v>0</v>
      </c>
      <c r="W2277" s="2">
        <f t="shared" si="1745"/>
        <v>0</v>
      </c>
      <c r="X2277" s="2"/>
      <c r="Y2277" s="2"/>
    </row>
    <row r="2278" spans="1:25" s="15" customFormat="1" ht="26.25" customHeight="1" x14ac:dyDescent="0.25">
      <c r="A2278" s="186" t="s">
        <v>886</v>
      </c>
      <c r="B2278" s="187"/>
      <c r="C2278" s="34" t="s">
        <v>4</v>
      </c>
      <c r="D2278" s="37">
        <v>23</v>
      </c>
      <c r="E2278" s="44">
        <f t="shared" si="1716"/>
        <v>22.425000000000001</v>
      </c>
      <c r="F2278" s="44">
        <f t="shared" si="1734"/>
        <v>21.85</v>
      </c>
      <c r="G2278" s="44">
        <f t="shared" si="1718"/>
        <v>21.274999999999999</v>
      </c>
      <c r="H2278" s="29">
        <f t="shared" si="1735"/>
        <v>20.7</v>
      </c>
      <c r="I2278" s="17"/>
      <c r="J2278" s="10">
        <f t="shared" si="1720"/>
        <v>0</v>
      </c>
      <c r="K2278" s="14"/>
      <c r="L2278" s="13"/>
      <c r="M2278" s="2">
        <f t="shared" si="1736"/>
        <v>0</v>
      </c>
      <c r="N2278" s="1">
        <f t="shared" si="1737"/>
        <v>0</v>
      </c>
      <c r="O2278" s="2">
        <f t="shared" si="1738"/>
        <v>0</v>
      </c>
      <c r="P2278" s="2">
        <f t="shared" si="1739"/>
        <v>0</v>
      </c>
      <c r="Q2278" s="2">
        <f t="shared" si="1740"/>
        <v>0</v>
      </c>
      <c r="R2278" s="2"/>
      <c r="S2278" s="2">
        <f t="shared" si="1741"/>
        <v>0</v>
      </c>
      <c r="T2278" s="2">
        <f t="shared" si="1742"/>
        <v>0</v>
      </c>
      <c r="U2278" s="2">
        <f t="shared" si="1743"/>
        <v>0</v>
      </c>
      <c r="V2278" s="2">
        <f t="shared" si="1744"/>
        <v>0</v>
      </c>
      <c r="W2278" s="2">
        <f t="shared" si="1745"/>
        <v>0</v>
      </c>
      <c r="X2278" s="2"/>
      <c r="Y2278" s="2"/>
    </row>
    <row r="2279" spans="1:25" s="15" customFormat="1" ht="24" customHeight="1" x14ac:dyDescent="0.25">
      <c r="A2279" s="186" t="s">
        <v>637</v>
      </c>
      <c r="B2279" s="187"/>
      <c r="C2279" s="34" t="s">
        <v>4</v>
      </c>
      <c r="D2279" s="37">
        <v>25</v>
      </c>
      <c r="E2279" s="44">
        <f t="shared" si="1716"/>
        <v>24.375</v>
      </c>
      <c r="F2279" s="44">
        <f t="shared" si="1734"/>
        <v>23.75</v>
      </c>
      <c r="G2279" s="44">
        <f t="shared" si="1718"/>
        <v>23.125</v>
      </c>
      <c r="H2279" s="29">
        <f t="shared" si="1735"/>
        <v>22.5</v>
      </c>
      <c r="I2279" s="17"/>
      <c r="J2279" s="10">
        <f t="shared" si="1720"/>
        <v>0</v>
      </c>
      <c r="K2279" s="14"/>
      <c r="L2279" s="13"/>
      <c r="M2279" s="2">
        <f t="shared" si="1736"/>
        <v>0</v>
      </c>
      <c r="N2279" s="1">
        <f t="shared" si="1737"/>
        <v>0</v>
      </c>
      <c r="O2279" s="2">
        <f t="shared" si="1738"/>
        <v>0</v>
      </c>
      <c r="P2279" s="2">
        <f t="shared" si="1739"/>
        <v>0</v>
      </c>
      <c r="Q2279" s="2">
        <f t="shared" si="1740"/>
        <v>0</v>
      </c>
      <c r="R2279" s="2"/>
      <c r="S2279" s="2">
        <f t="shared" si="1741"/>
        <v>0</v>
      </c>
      <c r="T2279" s="2">
        <f t="shared" si="1742"/>
        <v>0</v>
      </c>
      <c r="U2279" s="2">
        <f t="shared" si="1743"/>
        <v>0</v>
      </c>
      <c r="V2279" s="2">
        <f t="shared" si="1744"/>
        <v>0</v>
      </c>
      <c r="W2279" s="2">
        <f t="shared" si="1745"/>
        <v>0</v>
      </c>
      <c r="X2279" s="2"/>
      <c r="Y2279" s="2"/>
    </row>
    <row r="2280" spans="1:25" s="15" customFormat="1" ht="15" customHeight="1" x14ac:dyDescent="0.25">
      <c r="A2280" s="186" t="s">
        <v>801</v>
      </c>
      <c r="B2280" s="187"/>
      <c r="C2280" s="34" t="s">
        <v>4</v>
      </c>
      <c r="D2280" s="37">
        <v>10</v>
      </c>
      <c r="E2280" s="44">
        <f>(D2280+F2280)/2</f>
        <v>9.75</v>
      </c>
      <c r="F2280" s="44">
        <f>(D2280+H2280)/2</f>
        <v>9.5</v>
      </c>
      <c r="G2280" s="44">
        <f>(F2280+H2280)/2</f>
        <v>9.25</v>
      </c>
      <c r="H2280" s="29">
        <f>D2280-D2280*0.1</f>
        <v>9</v>
      </c>
      <c r="I2280" s="17"/>
      <c r="J2280" s="10">
        <f>IF($K$6&lt;=9999,S2280,IF(AND($K$6&gt;=10000,$K$6&lt;=19999),T2280,IF(AND($K$6&gt;=20000,$K$6&lt;=39999),U2280,IF(AND($K$6&gt;=40000,$K$6&lt;=79999),V2280,IF($K$6&gt;=80000,W2280,0)))))</f>
        <v>0</v>
      </c>
      <c r="K2280" s="14"/>
      <c r="L2280" s="13"/>
      <c r="M2280" s="2">
        <f t="shared" si="1736"/>
        <v>0</v>
      </c>
      <c r="N2280" s="1">
        <f t="shared" si="1737"/>
        <v>0</v>
      </c>
      <c r="O2280" s="2">
        <f t="shared" si="1738"/>
        <v>0</v>
      </c>
      <c r="P2280" s="2">
        <f t="shared" si="1739"/>
        <v>0</v>
      </c>
      <c r="Q2280" s="2">
        <f t="shared" si="1740"/>
        <v>0</v>
      </c>
      <c r="R2280" s="2"/>
      <c r="S2280" s="2">
        <f t="shared" si="1741"/>
        <v>0</v>
      </c>
      <c r="T2280" s="2">
        <f t="shared" si="1742"/>
        <v>0</v>
      </c>
      <c r="U2280" s="2">
        <f t="shared" si="1743"/>
        <v>0</v>
      </c>
      <c r="V2280" s="2">
        <f t="shared" si="1744"/>
        <v>0</v>
      </c>
      <c r="W2280" s="2">
        <f t="shared" si="1745"/>
        <v>0</v>
      </c>
      <c r="X2280" s="2"/>
      <c r="Y2280" s="2"/>
    </row>
    <row r="2281" spans="1:25" s="15" customFormat="1" ht="15" customHeight="1" x14ac:dyDescent="0.25">
      <c r="A2281" s="186" t="s">
        <v>800</v>
      </c>
      <c r="B2281" s="187"/>
      <c r="C2281" s="34" t="s">
        <v>4</v>
      </c>
      <c r="D2281" s="37">
        <v>10</v>
      </c>
      <c r="E2281" s="44">
        <f t="shared" si="1716"/>
        <v>9.75</v>
      </c>
      <c r="F2281" s="44">
        <f t="shared" si="1734"/>
        <v>9.5</v>
      </c>
      <c r="G2281" s="44">
        <f t="shared" si="1718"/>
        <v>9.25</v>
      </c>
      <c r="H2281" s="29">
        <f t="shared" si="1735"/>
        <v>9</v>
      </c>
      <c r="I2281" s="17"/>
      <c r="J2281" s="10">
        <f t="shared" si="1720"/>
        <v>0</v>
      </c>
      <c r="K2281" s="14"/>
      <c r="L2281" s="13"/>
      <c r="M2281" s="2">
        <f t="shared" si="1736"/>
        <v>0</v>
      </c>
      <c r="N2281" s="1">
        <f t="shared" si="1737"/>
        <v>0</v>
      </c>
      <c r="O2281" s="2">
        <f t="shared" si="1738"/>
        <v>0</v>
      </c>
      <c r="P2281" s="2">
        <f t="shared" si="1739"/>
        <v>0</v>
      </c>
      <c r="Q2281" s="2">
        <f t="shared" si="1740"/>
        <v>0</v>
      </c>
      <c r="R2281" s="2"/>
      <c r="S2281" s="2">
        <f t="shared" si="1741"/>
        <v>0</v>
      </c>
      <c r="T2281" s="2">
        <f t="shared" si="1742"/>
        <v>0</v>
      </c>
      <c r="U2281" s="2">
        <f t="shared" si="1743"/>
        <v>0</v>
      </c>
      <c r="V2281" s="2">
        <f t="shared" si="1744"/>
        <v>0</v>
      </c>
      <c r="W2281" s="2">
        <f t="shared" si="1745"/>
        <v>0</v>
      </c>
      <c r="X2281" s="2"/>
      <c r="Y2281" s="2"/>
    </row>
    <row r="2282" spans="1:25" s="15" customFormat="1" ht="15" customHeight="1" x14ac:dyDescent="0.25">
      <c r="A2282" s="186" t="s">
        <v>799</v>
      </c>
      <c r="B2282" s="187"/>
      <c r="C2282" s="34" t="s">
        <v>4</v>
      </c>
      <c r="D2282" s="37">
        <v>25</v>
      </c>
      <c r="E2282" s="44">
        <f>(D2282+F2282)/2</f>
        <v>24.375</v>
      </c>
      <c r="F2282" s="44">
        <f>(D2282+H2282)/2</f>
        <v>23.75</v>
      </c>
      <c r="G2282" s="44">
        <f>(F2282+H2282)/2</f>
        <v>23.125</v>
      </c>
      <c r="H2282" s="29">
        <f>D2282-D2282*0.1</f>
        <v>22.5</v>
      </c>
      <c r="I2282" s="17"/>
      <c r="J2282" s="10">
        <f>IF($K$6&lt;=9999,S2282,IF(AND($K$6&gt;=10000,$K$6&lt;=19999),T2282,IF(AND($K$6&gt;=20000,$K$6&lt;=39999),U2282,IF(AND($K$6&gt;=40000,$K$6&lt;=79999),V2282,IF($K$6&gt;=80000,W2282,0)))))</f>
        <v>0</v>
      </c>
      <c r="K2282" s="14"/>
      <c r="L2282" s="13"/>
      <c r="M2282" s="2">
        <f t="shared" si="1736"/>
        <v>0</v>
      </c>
      <c r="N2282" s="1">
        <f t="shared" si="1737"/>
        <v>0</v>
      </c>
      <c r="O2282" s="2">
        <f t="shared" si="1738"/>
        <v>0</v>
      </c>
      <c r="P2282" s="2">
        <f t="shared" si="1739"/>
        <v>0</v>
      </c>
      <c r="Q2282" s="2">
        <f t="shared" si="1740"/>
        <v>0</v>
      </c>
      <c r="R2282" s="2"/>
      <c r="S2282" s="2">
        <f t="shared" si="1741"/>
        <v>0</v>
      </c>
      <c r="T2282" s="2">
        <f t="shared" si="1742"/>
        <v>0</v>
      </c>
      <c r="U2282" s="2">
        <f t="shared" si="1743"/>
        <v>0</v>
      </c>
      <c r="V2282" s="2">
        <f t="shared" si="1744"/>
        <v>0</v>
      </c>
      <c r="W2282" s="2">
        <f t="shared" si="1745"/>
        <v>0</v>
      </c>
      <c r="X2282" s="2"/>
      <c r="Y2282" s="2"/>
    </row>
    <row r="2283" spans="1:25" s="15" customFormat="1" ht="15" customHeight="1" x14ac:dyDescent="0.25">
      <c r="A2283" s="186" t="s">
        <v>649</v>
      </c>
      <c r="B2283" s="187"/>
      <c r="C2283" s="34" t="s">
        <v>4</v>
      </c>
      <c r="D2283" s="37">
        <v>290</v>
      </c>
      <c r="E2283" s="44">
        <f t="shared" si="1716"/>
        <v>282.75</v>
      </c>
      <c r="F2283" s="44">
        <f t="shared" si="1734"/>
        <v>275.5</v>
      </c>
      <c r="G2283" s="44">
        <f t="shared" si="1718"/>
        <v>268.25</v>
      </c>
      <c r="H2283" s="29">
        <f t="shared" si="1735"/>
        <v>261</v>
      </c>
      <c r="I2283" s="17"/>
      <c r="J2283" s="10">
        <f t="shared" si="1720"/>
        <v>0</v>
      </c>
      <c r="K2283" s="14"/>
      <c r="L2283" s="13"/>
      <c r="M2283" s="2">
        <f t="shared" si="1736"/>
        <v>0</v>
      </c>
      <c r="N2283" s="1">
        <f t="shared" si="1737"/>
        <v>0</v>
      </c>
      <c r="O2283" s="2">
        <f t="shared" si="1738"/>
        <v>0</v>
      </c>
      <c r="P2283" s="2">
        <f t="shared" si="1739"/>
        <v>0</v>
      </c>
      <c r="Q2283" s="2">
        <f t="shared" si="1740"/>
        <v>0</v>
      </c>
      <c r="R2283" s="2"/>
      <c r="S2283" s="2">
        <f t="shared" si="1741"/>
        <v>0</v>
      </c>
      <c r="T2283" s="2">
        <f t="shared" si="1742"/>
        <v>0</v>
      </c>
      <c r="U2283" s="2">
        <f t="shared" si="1743"/>
        <v>0</v>
      </c>
      <c r="V2283" s="2">
        <f t="shared" si="1744"/>
        <v>0</v>
      </c>
      <c r="W2283" s="2">
        <f t="shared" si="1745"/>
        <v>0</v>
      </c>
      <c r="X2283" s="2"/>
      <c r="Y2283" s="2"/>
    </row>
    <row r="2284" spans="1:25" s="15" customFormat="1" ht="15" customHeight="1" x14ac:dyDescent="0.25">
      <c r="A2284" s="186" t="s">
        <v>638</v>
      </c>
      <c r="B2284" s="187"/>
      <c r="C2284" s="34" t="s">
        <v>4</v>
      </c>
      <c r="D2284" s="37">
        <v>10</v>
      </c>
      <c r="E2284" s="44">
        <f>(D2284+F2284)/2</f>
        <v>9.75</v>
      </c>
      <c r="F2284" s="44">
        <f>(D2284+H2284)/2</f>
        <v>9.5</v>
      </c>
      <c r="G2284" s="44">
        <f>(F2284+H2284)/2</f>
        <v>9.25</v>
      </c>
      <c r="H2284" s="29">
        <f>D2284-D2284*0.1</f>
        <v>9</v>
      </c>
      <c r="I2284" s="17"/>
      <c r="J2284" s="10">
        <f>IF($K$6&lt;=9999,S2284,IF(AND($K$6&gt;=10000,$K$6&lt;=19999),T2284,IF(AND($K$6&gt;=20000,$K$6&lt;=39999),U2284,IF(AND($K$6&gt;=40000,$K$6&lt;=79999),V2284,IF($K$6&gt;=80000,W2284,0)))))</f>
        <v>0</v>
      </c>
      <c r="K2284" s="14"/>
      <c r="L2284" s="13"/>
      <c r="M2284" s="2">
        <f t="shared" si="1736"/>
        <v>0</v>
      </c>
      <c r="N2284" s="1">
        <f t="shared" si="1737"/>
        <v>0</v>
      </c>
      <c r="O2284" s="2">
        <f t="shared" si="1738"/>
        <v>0</v>
      </c>
      <c r="P2284" s="2">
        <f t="shared" si="1739"/>
        <v>0</v>
      </c>
      <c r="Q2284" s="2">
        <f t="shared" si="1740"/>
        <v>0</v>
      </c>
      <c r="R2284" s="2"/>
      <c r="S2284" s="2">
        <f t="shared" si="1741"/>
        <v>0</v>
      </c>
      <c r="T2284" s="2">
        <f t="shared" si="1742"/>
        <v>0</v>
      </c>
      <c r="U2284" s="2">
        <f t="shared" si="1743"/>
        <v>0</v>
      </c>
      <c r="V2284" s="2">
        <f t="shared" si="1744"/>
        <v>0</v>
      </c>
      <c r="W2284" s="2">
        <f t="shared" si="1745"/>
        <v>0</v>
      </c>
      <c r="X2284" s="2"/>
      <c r="Y2284" s="2"/>
    </row>
    <row r="2285" spans="1:25" s="15" customFormat="1" ht="15" customHeight="1" x14ac:dyDescent="0.25">
      <c r="A2285" s="186" t="s">
        <v>639</v>
      </c>
      <c r="B2285" s="187"/>
      <c r="C2285" s="34" t="s">
        <v>4</v>
      </c>
      <c r="D2285" s="37">
        <v>39</v>
      </c>
      <c r="E2285" s="44">
        <f t="shared" si="1716"/>
        <v>38.024999999999999</v>
      </c>
      <c r="F2285" s="44">
        <f t="shared" si="1734"/>
        <v>37.049999999999997</v>
      </c>
      <c r="G2285" s="44">
        <f t="shared" si="1718"/>
        <v>36.075000000000003</v>
      </c>
      <c r="H2285" s="29">
        <f t="shared" si="1735"/>
        <v>35.1</v>
      </c>
      <c r="I2285" s="17"/>
      <c r="J2285" s="10">
        <f t="shared" si="1720"/>
        <v>0</v>
      </c>
      <c r="K2285" s="14"/>
      <c r="L2285" s="13"/>
      <c r="M2285" s="2">
        <f t="shared" si="1736"/>
        <v>0</v>
      </c>
      <c r="N2285" s="1">
        <f t="shared" si="1737"/>
        <v>0</v>
      </c>
      <c r="O2285" s="2">
        <f t="shared" si="1738"/>
        <v>0</v>
      </c>
      <c r="P2285" s="2">
        <f t="shared" si="1739"/>
        <v>0</v>
      </c>
      <c r="Q2285" s="2">
        <f t="shared" si="1740"/>
        <v>0</v>
      </c>
      <c r="R2285" s="2"/>
      <c r="S2285" s="2">
        <f t="shared" si="1741"/>
        <v>0</v>
      </c>
      <c r="T2285" s="2">
        <f t="shared" si="1742"/>
        <v>0</v>
      </c>
      <c r="U2285" s="2">
        <f t="shared" si="1743"/>
        <v>0</v>
      </c>
      <c r="V2285" s="2">
        <f t="shared" si="1744"/>
        <v>0</v>
      </c>
      <c r="W2285" s="2">
        <f t="shared" si="1745"/>
        <v>0</v>
      </c>
      <c r="X2285" s="2"/>
      <c r="Y2285" s="2"/>
    </row>
    <row r="2286" spans="1:25" s="15" customFormat="1" ht="15" customHeight="1" x14ac:dyDescent="0.25">
      <c r="A2286" s="186" t="s">
        <v>640</v>
      </c>
      <c r="B2286" s="187"/>
      <c r="C2286" s="34" t="s">
        <v>4</v>
      </c>
      <c r="D2286" s="37">
        <v>39</v>
      </c>
      <c r="E2286" s="44">
        <f t="shared" si="1716"/>
        <v>38.024999999999999</v>
      </c>
      <c r="F2286" s="44">
        <f t="shared" si="1734"/>
        <v>37.049999999999997</v>
      </c>
      <c r="G2286" s="44">
        <f t="shared" si="1718"/>
        <v>36.075000000000003</v>
      </c>
      <c r="H2286" s="29">
        <f t="shared" si="1735"/>
        <v>35.1</v>
      </c>
      <c r="I2286" s="17"/>
      <c r="J2286" s="10">
        <f t="shared" si="1720"/>
        <v>0</v>
      </c>
      <c r="K2286" s="14"/>
      <c r="L2286" s="13"/>
      <c r="M2286" s="2">
        <f t="shared" si="1736"/>
        <v>0</v>
      </c>
      <c r="N2286" s="1">
        <f t="shared" si="1737"/>
        <v>0</v>
      </c>
      <c r="O2286" s="2">
        <f t="shared" si="1738"/>
        <v>0</v>
      </c>
      <c r="P2286" s="2">
        <f t="shared" si="1739"/>
        <v>0</v>
      </c>
      <c r="Q2286" s="2">
        <f t="shared" si="1740"/>
        <v>0</v>
      </c>
      <c r="R2286" s="2"/>
      <c r="S2286" s="2">
        <f t="shared" si="1741"/>
        <v>0</v>
      </c>
      <c r="T2286" s="2">
        <f t="shared" si="1742"/>
        <v>0</v>
      </c>
      <c r="U2286" s="2">
        <f t="shared" si="1743"/>
        <v>0</v>
      </c>
      <c r="V2286" s="2">
        <f t="shared" si="1744"/>
        <v>0</v>
      </c>
      <c r="W2286" s="2">
        <f t="shared" si="1745"/>
        <v>0</v>
      </c>
      <c r="X2286" s="2"/>
      <c r="Y2286" s="2"/>
    </row>
    <row r="2287" spans="1:25" s="15" customFormat="1" ht="15" customHeight="1" x14ac:dyDescent="0.25">
      <c r="A2287" s="186" t="s">
        <v>424</v>
      </c>
      <c r="B2287" s="187"/>
      <c r="C2287" s="34" t="s">
        <v>4</v>
      </c>
      <c r="D2287" s="37">
        <v>40</v>
      </c>
      <c r="E2287" s="44">
        <f t="shared" si="1716"/>
        <v>39</v>
      </c>
      <c r="F2287" s="44">
        <f t="shared" si="1734"/>
        <v>38</v>
      </c>
      <c r="G2287" s="44">
        <f t="shared" si="1718"/>
        <v>37</v>
      </c>
      <c r="H2287" s="29">
        <f t="shared" si="1735"/>
        <v>36</v>
      </c>
      <c r="I2287" s="17"/>
      <c r="J2287" s="10">
        <f t="shared" si="1720"/>
        <v>0</v>
      </c>
      <c r="K2287" s="14"/>
      <c r="L2287" s="13"/>
      <c r="M2287" s="2">
        <f t="shared" si="1736"/>
        <v>0</v>
      </c>
      <c r="N2287" s="1">
        <f t="shared" si="1737"/>
        <v>0</v>
      </c>
      <c r="O2287" s="2">
        <f t="shared" si="1738"/>
        <v>0</v>
      </c>
      <c r="P2287" s="2">
        <f t="shared" si="1739"/>
        <v>0</v>
      </c>
      <c r="Q2287" s="2">
        <f t="shared" si="1740"/>
        <v>0</v>
      </c>
      <c r="R2287" s="2"/>
      <c r="S2287" s="2">
        <f t="shared" si="1741"/>
        <v>0</v>
      </c>
      <c r="T2287" s="2">
        <f t="shared" si="1742"/>
        <v>0</v>
      </c>
      <c r="U2287" s="2">
        <f t="shared" si="1743"/>
        <v>0</v>
      </c>
      <c r="V2287" s="2">
        <f t="shared" si="1744"/>
        <v>0</v>
      </c>
      <c r="W2287" s="2">
        <f t="shared" si="1745"/>
        <v>0</v>
      </c>
      <c r="X2287" s="2"/>
      <c r="Y2287" s="2"/>
    </row>
    <row r="2288" spans="1:25" s="15" customFormat="1" ht="15" customHeight="1" x14ac:dyDescent="0.25">
      <c r="A2288" s="186" t="s">
        <v>641</v>
      </c>
      <c r="B2288" s="187"/>
      <c r="C2288" s="34" t="s">
        <v>4</v>
      </c>
      <c r="D2288" s="37">
        <v>15</v>
      </c>
      <c r="E2288" s="44">
        <f t="shared" si="1716"/>
        <v>14.625</v>
      </c>
      <c r="F2288" s="44">
        <f t="shared" si="1734"/>
        <v>14.25</v>
      </c>
      <c r="G2288" s="44">
        <f t="shared" si="1718"/>
        <v>13.875</v>
      </c>
      <c r="H2288" s="29">
        <f t="shared" si="1735"/>
        <v>13.5</v>
      </c>
      <c r="I2288" s="17"/>
      <c r="J2288" s="10">
        <f>IF($K$6&lt;=9999,S2288,IF(AND($K$6&gt;=10000,$K$6&lt;=19999),T2288,IF(AND($K$6&gt;=20000,$K$6&lt;=39999),U2288,IF(AND($K$6&gt;=40000,$K$6&lt;=79999),V2288,IF($K$6&gt;=80000,W2288,0)))))</f>
        <v>0</v>
      </c>
      <c r="K2288" s="14"/>
      <c r="L2288" s="13"/>
      <c r="M2288" s="2">
        <f t="shared" si="1736"/>
        <v>0</v>
      </c>
      <c r="N2288" s="1">
        <f t="shared" si="1737"/>
        <v>0</v>
      </c>
      <c r="O2288" s="2">
        <f t="shared" si="1738"/>
        <v>0</v>
      </c>
      <c r="P2288" s="2">
        <f t="shared" si="1739"/>
        <v>0</v>
      </c>
      <c r="Q2288" s="2">
        <f t="shared" si="1740"/>
        <v>0</v>
      </c>
      <c r="R2288" s="2"/>
      <c r="S2288" s="2">
        <f t="shared" si="1741"/>
        <v>0</v>
      </c>
      <c r="T2288" s="2">
        <f t="shared" si="1742"/>
        <v>0</v>
      </c>
      <c r="U2288" s="2">
        <f t="shared" si="1743"/>
        <v>0</v>
      </c>
      <c r="V2288" s="2">
        <f t="shared" si="1744"/>
        <v>0</v>
      </c>
      <c r="W2288" s="2">
        <f t="shared" si="1745"/>
        <v>0</v>
      </c>
      <c r="X2288" s="2"/>
      <c r="Y2288" s="2"/>
    </row>
    <row r="2289" spans="1:25" s="15" customFormat="1" ht="15" customHeight="1" x14ac:dyDescent="0.25">
      <c r="A2289" s="186" t="s">
        <v>802</v>
      </c>
      <c r="B2289" s="187"/>
      <c r="C2289" s="34" t="s">
        <v>4</v>
      </c>
      <c r="D2289" s="37">
        <v>10</v>
      </c>
      <c r="E2289" s="44">
        <f>(D2289+F2289)/2</f>
        <v>9.75</v>
      </c>
      <c r="F2289" s="44">
        <f>(D2289+H2289)/2</f>
        <v>9.5</v>
      </c>
      <c r="G2289" s="44">
        <f>(F2289+H2289)/2</f>
        <v>9.25</v>
      </c>
      <c r="H2289" s="29">
        <f>D2289-D2289*0.1</f>
        <v>9</v>
      </c>
      <c r="I2289" s="17"/>
      <c r="J2289" s="10">
        <f>IF($K$6&lt;=9999,S2289,IF(AND($K$6&gt;=10000,$K$6&lt;=19999),T2289,IF(AND($K$6&gt;=20000,$K$6&lt;=39999),U2289,IF(AND($K$6&gt;=40000,$K$6&lt;=79999),V2289,IF($K$6&gt;=80000,W2289,0)))))</f>
        <v>0</v>
      </c>
      <c r="K2289" s="14"/>
      <c r="L2289" s="13"/>
      <c r="M2289" s="2">
        <f t="shared" si="1736"/>
        <v>0</v>
      </c>
      <c r="N2289" s="1">
        <f t="shared" si="1737"/>
        <v>0</v>
      </c>
      <c r="O2289" s="2">
        <f t="shared" si="1738"/>
        <v>0</v>
      </c>
      <c r="P2289" s="2">
        <f t="shared" si="1739"/>
        <v>0</v>
      </c>
      <c r="Q2289" s="2">
        <f t="shared" si="1740"/>
        <v>0</v>
      </c>
      <c r="R2289" s="2"/>
      <c r="S2289" s="2">
        <f t="shared" si="1741"/>
        <v>0</v>
      </c>
      <c r="T2289" s="2">
        <f t="shared" si="1742"/>
        <v>0</v>
      </c>
      <c r="U2289" s="2">
        <f t="shared" si="1743"/>
        <v>0</v>
      </c>
      <c r="V2289" s="2">
        <f t="shared" si="1744"/>
        <v>0</v>
      </c>
      <c r="W2289" s="2">
        <f t="shared" si="1745"/>
        <v>0</v>
      </c>
      <c r="X2289" s="2"/>
      <c r="Y2289" s="2"/>
    </row>
    <row r="2290" spans="1:25" s="15" customFormat="1" ht="15" customHeight="1" x14ac:dyDescent="0.25">
      <c r="A2290" s="186" t="s">
        <v>803</v>
      </c>
      <c r="B2290" s="187"/>
      <c r="C2290" s="34" t="s">
        <v>4</v>
      </c>
      <c r="D2290" s="37">
        <v>14</v>
      </c>
      <c r="E2290" s="44">
        <f>(D2290+F2290)/2</f>
        <v>13.65</v>
      </c>
      <c r="F2290" s="44">
        <f>(D2290+H2290)/2</f>
        <v>13.3</v>
      </c>
      <c r="G2290" s="44">
        <f>(F2290+H2290)/2</f>
        <v>12.95</v>
      </c>
      <c r="H2290" s="29">
        <f>D2290-D2290*0.1</f>
        <v>12.6</v>
      </c>
      <c r="I2290" s="17"/>
      <c r="J2290" s="10">
        <f>IF($K$6&lt;=9999,S2290,IF(AND($K$6&gt;=10000,$K$6&lt;=19999),T2290,IF(AND($K$6&gt;=20000,$K$6&lt;=39999),U2290,IF(AND($K$6&gt;=40000,$K$6&lt;=79999),V2290,IF($K$6&gt;=80000,W2290,0)))))</f>
        <v>0</v>
      </c>
      <c r="K2290" s="14"/>
      <c r="L2290" s="13"/>
      <c r="M2290" s="2">
        <f t="shared" si="1736"/>
        <v>0</v>
      </c>
      <c r="N2290" s="1">
        <f t="shared" si="1737"/>
        <v>0</v>
      </c>
      <c r="O2290" s="2">
        <f t="shared" si="1738"/>
        <v>0</v>
      </c>
      <c r="P2290" s="2">
        <f t="shared" si="1739"/>
        <v>0</v>
      </c>
      <c r="Q2290" s="2">
        <f t="shared" si="1740"/>
        <v>0</v>
      </c>
      <c r="R2290" s="2"/>
      <c r="S2290" s="2">
        <f t="shared" si="1741"/>
        <v>0</v>
      </c>
      <c r="T2290" s="2">
        <f t="shared" si="1742"/>
        <v>0</v>
      </c>
      <c r="U2290" s="2">
        <f t="shared" si="1743"/>
        <v>0</v>
      </c>
      <c r="V2290" s="2">
        <f t="shared" si="1744"/>
        <v>0</v>
      </c>
      <c r="W2290" s="2">
        <f t="shared" si="1745"/>
        <v>0</v>
      </c>
      <c r="X2290" s="2"/>
      <c r="Y2290" s="2"/>
    </row>
    <row r="2291" spans="1:25" s="15" customFormat="1" x14ac:dyDescent="0.25">
      <c r="A2291" s="186" t="s">
        <v>804</v>
      </c>
      <c r="B2291" s="187"/>
      <c r="C2291" s="34" t="s">
        <v>4</v>
      </c>
      <c r="D2291" s="37">
        <v>10</v>
      </c>
      <c r="E2291" s="44">
        <f>(D2291+F2291)/2</f>
        <v>9.75</v>
      </c>
      <c r="F2291" s="44">
        <f>(D2291+H2291)/2</f>
        <v>9.5</v>
      </c>
      <c r="G2291" s="44">
        <f>(F2291+H2291)/2</f>
        <v>9.25</v>
      </c>
      <c r="H2291" s="29">
        <f>D2291-D2291*0.1</f>
        <v>9</v>
      </c>
      <c r="I2291" s="17"/>
      <c r="J2291" s="10">
        <f>IF($K$6&lt;=9999,S2291,IF(AND($K$6&gt;=10000,$K$6&lt;=19999),T2291,IF(AND($K$6&gt;=20000,$K$6&lt;=39999),U2291,IF(AND($K$6&gt;=40000,$K$6&lt;=79999),V2291,IF($K$6&gt;=80000,W2291,0)))))</f>
        <v>0</v>
      </c>
      <c r="K2291" s="14"/>
      <c r="L2291" s="13"/>
      <c r="M2291" s="2">
        <f t="shared" si="1736"/>
        <v>0</v>
      </c>
      <c r="N2291" s="1">
        <f t="shared" si="1737"/>
        <v>0</v>
      </c>
      <c r="O2291" s="2">
        <f t="shared" si="1738"/>
        <v>0</v>
      </c>
      <c r="P2291" s="2">
        <f t="shared" si="1739"/>
        <v>0</v>
      </c>
      <c r="Q2291" s="2">
        <f t="shared" si="1740"/>
        <v>0</v>
      </c>
      <c r="R2291" s="2"/>
      <c r="S2291" s="2">
        <f t="shared" si="1741"/>
        <v>0</v>
      </c>
      <c r="T2291" s="2">
        <f t="shared" si="1742"/>
        <v>0</v>
      </c>
      <c r="U2291" s="2">
        <f t="shared" si="1743"/>
        <v>0</v>
      </c>
      <c r="V2291" s="2">
        <f t="shared" si="1744"/>
        <v>0</v>
      </c>
      <c r="W2291" s="2">
        <f t="shared" si="1745"/>
        <v>0</v>
      </c>
      <c r="X2291" s="2"/>
      <c r="Y2291" s="2"/>
    </row>
    <row r="2292" spans="1:25" s="15" customFormat="1" ht="15" customHeight="1" x14ac:dyDescent="0.25">
      <c r="A2292" s="186" t="s">
        <v>642</v>
      </c>
      <c r="B2292" s="187"/>
      <c r="C2292" s="34" t="s">
        <v>4</v>
      </c>
      <c r="D2292" s="37">
        <v>100</v>
      </c>
      <c r="E2292" s="44">
        <f t="shared" si="1716"/>
        <v>97.5</v>
      </c>
      <c r="F2292" s="44">
        <f t="shared" si="1734"/>
        <v>95</v>
      </c>
      <c r="G2292" s="44">
        <f t="shared" si="1718"/>
        <v>92.5</v>
      </c>
      <c r="H2292" s="29">
        <f t="shared" si="1735"/>
        <v>90</v>
      </c>
      <c r="I2292" s="17"/>
      <c r="J2292" s="10">
        <f t="shared" si="1720"/>
        <v>0</v>
      </c>
      <c r="K2292" s="14"/>
      <c r="L2292" s="13"/>
      <c r="M2292" s="2">
        <f t="shared" si="1736"/>
        <v>0</v>
      </c>
      <c r="N2292" s="1">
        <f t="shared" si="1737"/>
        <v>0</v>
      </c>
      <c r="O2292" s="2">
        <f t="shared" si="1738"/>
        <v>0</v>
      </c>
      <c r="P2292" s="2">
        <f t="shared" si="1739"/>
        <v>0</v>
      </c>
      <c r="Q2292" s="2">
        <f t="shared" si="1740"/>
        <v>0</v>
      </c>
      <c r="R2292" s="2"/>
      <c r="S2292" s="2">
        <f t="shared" si="1741"/>
        <v>0</v>
      </c>
      <c r="T2292" s="2">
        <f t="shared" si="1742"/>
        <v>0</v>
      </c>
      <c r="U2292" s="2">
        <f t="shared" si="1743"/>
        <v>0</v>
      </c>
      <c r="V2292" s="2">
        <f t="shared" si="1744"/>
        <v>0</v>
      </c>
      <c r="W2292" s="2">
        <f t="shared" si="1745"/>
        <v>0</v>
      </c>
      <c r="X2292" s="2"/>
      <c r="Y2292" s="2"/>
    </row>
    <row r="2293" spans="1:25" s="15" customFormat="1" x14ac:dyDescent="0.25">
      <c r="A2293" s="186" t="s">
        <v>887</v>
      </c>
      <c r="B2293" s="187"/>
      <c r="C2293" s="34" t="s">
        <v>4</v>
      </c>
      <c r="D2293" s="37">
        <v>70</v>
      </c>
      <c r="E2293" s="44">
        <f>(D2293+F2293)/2</f>
        <v>68.25</v>
      </c>
      <c r="F2293" s="44">
        <f>(D2293+H2293)/2</f>
        <v>66.5</v>
      </c>
      <c r="G2293" s="44">
        <f>(F2293+H2293)/2</f>
        <v>64.75</v>
      </c>
      <c r="H2293" s="29">
        <f>D2293-D2293*0.1</f>
        <v>63</v>
      </c>
      <c r="I2293" s="17"/>
      <c r="J2293" s="10">
        <f>IF($K$6&lt;=9999,S2293,IF(AND($K$6&gt;=10000,$K$6&lt;=19999),T2293,IF(AND($K$6&gt;=20000,$K$6&lt;=39999),U2293,IF(AND($K$6&gt;=40000,$K$6&lt;=79999),V2293,IF($K$6&gt;=80000,W2293,0)))))</f>
        <v>0</v>
      </c>
      <c r="K2293" s="14"/>
      <c r="L2293" s="13"/>
      <c r="M2293" s="2">
        <f t="shared" si="1736"/>
        <v>0</v>
      </c>
      <c r="N2293" s="1">
        <f t="shared" si="1737"/>
        <v>0</v>
      </c>
      <c r="O2293" s="2">
        <f t="shared" si="1738"/>
        <v>0</v>
      </c>
      <c r="P2293" s="2">
        <f t="shared" si="1739"/>
        <v>0</v>
      </c>
      <c r="Q2293" s="2">
        <f t="shared" si="1740"/>
        <v>0</v>
      </c>
      <c r="R2293" s="2"/>
      <c r="S2293" s="2">
        <f t="shared" si="1741"/>
        <v>0</v>
      </c>
      <c r="T2293" s="2">
        <f t="shared" si="1742"/>
        <v>0</v>
      </c>
      <c r="U2293" s="2">
        <f t="shared" si="1743"/>
        <v>0</v>
      </c>
      <c r="V2293" s="2">
        <f t="shared" si="1744"/>
        <v>0</v>
      </c>
      <c r="W2293" s="2">
        <f t="shared" si="1745"/>
        <v>0</v>
      </c>
      <c r="X2293" s="2"/>
      <c r="Y2293" s="2"/>
    </row>
    <row r="2294" spans="1:25" s="15" customFormat="1" ht="26.25" customHeight="1" x14ac:dyDescent="0.25">
      <c r="A2294" s="186" t="s">
        <v>805</v>
      </c>
      <c r="B2294" s="187"/>
      <c r="C2294" s="34" t="s">
        <v>4</v>
      </c>
      <c r="D2294" s="37">
        <v>70</v>
      </c>
      <c r="E2294" s="44">
        <f t="shared" si="1716"/>
        <v>68.25</v>
      </c>
      <c r="F2294" s="44">
        <f t="shared" si="1734"/>
        <v>66.5</v>
      </c>
      <c r="G2294" s="44">
        <f t="shared" si="1718"/>
        <v>64.75</v>
      </c>
      <c r="H2294" s="29">
        <f t="shared" si="1735"/>
        <v>63</v>
      </c>
      <c r="I2294" s="17"/>
      <c r="J2294" s="10">
        <f>IF($K$6&lt;=9999,S2294,IF(AND($K$6&gt;=10000,$K$6&lt;=19999),T2294,IF(AND($K$6&gt;=20000,$K$6&lt;=39999),U2294,IF(AND($K$6&gt;=40000,$K$6&lt;=79999),V2294,IF($K$6&gt;=80000,W2294,0)))))</f>
        <v>0</v>
      </c>
      <c r="K2294" s="14"/>
      <c r="L2294" s="13"/>
      <c r="M2294" s="2">
        <f t="shared" si="1736"/>
        <v>0</v>
      </c>
      <c r="N2294" s="1">
        <f t="shared" si="1737"/>
        <v>0</v>
      </c>
      <c r="O2294" s="2">
        <f t="shared" si="1738"/>
        <v>0</v>
      </c>
      <c r="P2294" s="2">
        <f t="shared" si="1739"/>
        <v>0</v>
      </c>
      <c r="Q2294" s="2">
        <f t="shared" si="1740"/>
        <v>0</v>
      </c>
      <c r="R2294" s="2"/>
      <c r="S2294" s="2">
        <f t="shared" si="1741"/>
        <v>0</v>
      </c>
      <c r="T2294" s="2">
        <f t="shared" si="1742"/>
        <v>0</v>
      </c>
      <c r="U2294" s="2">
        <f t="shared" si="1743"/>
        <v>0</v>
      </c>
      <c r="V2294" s="2">
        <f t="shared" si="1744"/>
        <v>0</v>
      </c>
      <c r="W2294" s="2">
        <f t="shared" si="1745"/>
        <v>0</v>
      </c>
      <c r="X2294" s="2"/>
      <c r="Y2294" s="2"/>
    </row>
    <row r="2295" spans="1:25" s="15" customFormat="1" ht="15.75" customHeight="1" x14ac:dyDescent="0.25">
      <c r="A2295" s="186" t="s">
        <v>423</v>
      </c>
      <c r="B2295" s="187"/>
      <c r="C2295" s="34" t="s">
        <v>4</v>
      </c>
      <c r="D2295" s="37">
        <v>5</v>
      </c>
      <c r="E2295" s="44">
        <f t="shared" si="1716"/>
        <v>4.875</v>
      </c>
      <c r="F2295" s="44">
        <f t="shared" si="1734"/>
        <v>4.75</v>
      </c>
      <c r="G2295" s="44">
        <f t="shared" si="1718"/>
        <v>4.625</v>
      </c>
      <c r="H2295" s="29">
        <f t="shared" si="1735"/>
        <v>4.5</v>
      </c>
      <c r="I2295" s="17"/>
      <c r="J2295" s="10">
        <f>IF($K$6&lt;=9999,S2295,IF(AND($K$6&gt;=10000,$K$6&lt;=19999),T2295,IF(AND($K$6&gt;=20000,$K$6&lt;=39999),U2295,IF(AND($K$6&gt;=40000,$K$6&lt;=79999),V2295,IF($K$6&gt;=80000,W2295,0)))))</f>
        <v>0</v>
      </c>
      <c r="K2295" s="14"/>
      <c r="L2295" s="13"/>
      <c r="M2295" s="2">
        <f t="shared" si="1736"/>
        <v>0</v>
      </c>
      <c r="N2295" s="1">
        <f t="shared" si="1737"/>
        <v>0</v>
      </c>
      <c r="O2295" s="2">
        <f t="shared" si="1738"/>
        <v>0</v>
      </c>
      <c r="P2295" s="2">
        <f t="shared" si="1739"/>
        <v>0</v>
      </c>
      <c r="Q2295" s="2">
        <f t="shared" si="1740"/>
        <v>0</v>
      </c>
      <c r="R2295" s="2"/>
      <c r="S2295" s="2">
        <f t="shared" si="1741"/>
        <v>0</v>
      </c>
      <c r="T2295" s="2">
        <f t="shared" si="1742"/>
        <v>0</v>
      </c>
      <c r="U2295" s="2">
        <f t="shared" si="1743"/>
        <v>0</v>
      </c>
      <c r="V2295" s="2">
        <f t="shared" si="1744"/>
        <v>0</v>
      </c>
      <c r="W2295" s="2">
        <f t="shared" si="1745"/>
        <v>0</v>
      </c>
      <c r="X2295" s="2"/>
      <c r="Y2295" s="2"/>
    </row>
    <row r="2296" spans="1:25" s="15" customFormat="1" ht="24" customHeight="1" x14ac:dyDescent="0.25">
      <c r="A2296" s="186" t="s">
        <v>643</v>
      </c>
      <c r="B2296" s="187"/>
      <c r="C2296" s="34" t="s">
        <v>4</v>
      </c>
      <c r="D2296" s="37">
        <v>20</v>
      </c>
      <c r="E2296" s="44">
        <f t="shared" si="1716"/>
        <v>19.5</v>
      </c>
      <c r="F2296" s="44">
        <f t="shared" si="1734"/>
        <v>19</v>
      </c>
      <c r="G2296" s="44">
        <f t="shared" si="1718"/>
        <v>18.5</v>
      </c>
      <c r="H2296" s="29">
        <f t="shared" si="1735"/>
        <v>18</v>
      </c>
      <c r="I2296" s="17"/>
      <c r="J2296" s="10">
        <f>IF($K$6&lt;=9999,S2296,IF(AND($K$6&gt;=10000,$K$6&lt;=19999),T2296,IF(AND($K$6&gt;=20000,$K$6&lt;=39999),U2296,IF(AND($K$6&gt;=40000,$K$6&lt;=79999),V2296,IF($K$6&gt;=80000,W2296,0)))))</f>
        <v>0</v>
      </c>
      <c r="K2296" s="14"/>
      <c r="L2296" s="13"/>
      <c r="M2296" s="2">
        <f t="shared" si="1736"/>
        <v>0</v>
      </c>
      <c r="N2296" s="1">
        <f t="shared" si="1737"/>
        <v>0</v>
      </c>
      <c r="O2296" s="2">
        <f t="shared" si="1738"/>
        <v>0</v>
      </c>
      <c r="P2296" s="2">
        <f t="shared" si="1739"/>
        <v>0</v>
      </c>
      <c r="Q2296" s="2">
        <f t="shared" si="1740"/>
        <v>0</v>
      </c>
      <c r="R2296" s="2"/>
      <c r="S2296" s="2">
        <f t="shared" si="1741"/>
        <v>0</v>
      </c>
      <c r="T2296" s="2">
        <f t="shared" si="1742"/>
        <v>0</v>
      </c>
      <c r="U2296" s="2">
        <f t="shared" si="1743"/>
        <v>0</v>
      </c>
      <c r="V2296" s="2">
        <f t="shared" si="1744"/>
        <v>0</v>
      </c>
      <c r="W2296" s="2">
        <f t="shared" si="1745"/>
        <v>0</v>
      </c>
      <c r="X2296" s="2"/>
      <c r="Y2296" s="2"/>
    </row>
    <row r="2297" spans="1:25" s="15" customFormat="1" ht="25.5" customHeight="1" x14ac:dyDescent="0.25">
      <c r="A2297" s="186" t="s">
        <v>644</v>
      </c>
      <c r="B2297" s="187"/>
      <c r="C2297" s="34" t="s">
        <v>4</v>
      </c>
      <c r="D2297" s="37">
        <v>30</v>
      </c>
      <c r="E2297" s="44">
        <f t="shared" si="1716"/>
        <v>29.25</v>
      </c>
      <c r="F2297" s="44">
        <f t="shared" si="1734"/>
        <v>28.5</v>
      </c>
      <c r="G2297" s="44">
        <f t="shared" si="1718"/>
        <v>27.75</v>
      </c>
      <c r="H2297" s="29">
        <f t="shared" si="1735"/>
        <v>27</v>
      </c>
      <c r="I2297" s="17"/>
      <c r="J2297" s="10">
        <f t="shared" si="1720"/>
        <v>0</v>
      </c>
      <c r="K2297" s="14"/>
      <c r="L2297" s="13"/>
      <c r="M2297" s="2">
        <f t="shared" si="1736"/>
        <v>0</v>
      </c>
      <c r="N2297" s="1">
        <f t="shared" si="1737"/>
        <v>0</v>
      </c>
      <c r="O2297" s="2">
        <f t="shared" si="1738"/>
        <v>0</v>
      </c>
      <c r="P2297" s="2">
        <f t="shared" si="1739"/>
        <v>0</v>
      </c>
      <c r="Q2297" s="2">
        <f t="shared" si="1740"/>
        <v>0</v>
      </c>
      <c r="R2297" s="2"/>
      <c r="S2297" s="2">
        <f t="shared" si="1741"/>
        <v>0</v>
      </c>
      <c r="T2297" s="2">
        <f t="shared" si="1742"/>
        <v>0</v>
      </c>
      <c r="U2297" s="2">
        <f t="shared" si="1743"/>
        <v>0</v>
      </c>
      <c r="V2297" s="2">
        <f t="shared" si="1744"/>
        <v>0</v>
      </c>
      <c r="W2297" s="2">
        <f t="shared" si="1745"/>
        <v>0</v>
      </c>
      <c r="X2297" s="2"/>
      <c r="Y2297" s="2"/>
    </row>
    <row r="2298" spans="1:25" s="15" customFormat="1" ht="29.25" customHeight="1" x14ac:dyDescent="0.25">
      <c r="A2298" s="186" t="s">
        <v>645</v>
      </c>
      <c r="B2298" s="187"/>
      <c r="C2298" s="34" t="s">
        <v>4</v>
      </c>
      <c r="D2298" s="37">
        <v>70</v>
      </c>
      <c r="E2298" s="44">
        <f t="shared" si="1716"/>
        <v>68.25</v>
      </c>
      <c r="F2298" s="44">
        <f t="shared" si="1734"/>
        <v>66.5</v>
      </c>
      <c r="G2298" s="44">
        <f t="shared" si="1718"/>
        <v>64.75</v>
      </c>
      <c r="H2298" s="29">
        <f t="shared" si="1735"/>
        <v>63</v>
      </c>
      <c r="I2298" s="17"/>
      <c r="J2298" s="10">
        <f t="shared" si="1720"/>
        <v>0</v>
      </c>
      <c r="K2298" s="14"/>
      <c r="L2298" s="13"/>
      <c r="M2298" s="2">
        <f t="shared" si="1736"/>
        <v>0</v>
      </c>
      <c r="N2298" s="1">
        <f t="shared" si="1737"/>
        <v>0</v>
      </c>
      <c r="O2298" s="2">
        <f t="shared" si="1738"/>
        <v>0</v>
      </c>
      <c r="P2298" s="2">
        <f t="shared" si="1739"/>
        <v>0</v>
      </c>
      <c r="Q2298" s="2">
        <f t="shared" si="1740"/>
        <v>0</v>
      </c>
      <c r="R2298" s="2"/>
      <c r="S2298" s="2">
        <f t="shared" si="1741"/>
        <v>0</v>
      </c>
      <c r="T2298" s="2">
        <f t="shared" si="1742"/>
        <v>0</v>
      </c>
      <c r="U2298" s="2">
        <f t="shared" si="1743"/>
        <v>0</v>
      </c>
      <c r="V2298" s="2">
        <f t="shared" si="1744"/>
        <v>0</v>
      </c>
      <c r="W2298" s="2">
        <f t="shared" si="1745"/>
        <v>0</v>
      </c>
      <c r="X2298" s="2"/>
      <c r="Y2298" s="2"/>
    </row>
    <row r="2299" spans="1:25" s="15" customFormat="1" ht="27.75" customHeight="1" x14ac:dyDescent="0.25">
      <c r="A2299" s="186" t="s">
        <v>646</v>
      </c>
      <c r="B2299" s="187"/>
      <c r="C2299" s="34" t="s">
        <v>4</v>
      </c>
      <c r="D2299" s="37">
        <v>20</v>
      </c>
      <c r="E2299" s="44">
        <f t="shared" si="1716"/>
        <v>19.5</v>
      </c>
      <c r="F2299" s="44">
        <f t="shared" si="1734"/>
        <v>19</v>
      </c>
      <c r="G2299" s="44">
        <f t="shared" si="1718"/>
        <v>18.5</v>
      </c>
      <c r="H2299" s="29">
        <f t="shared" si="1735"/>
        <v>18</v>
      </c>
      <c r="I2299" s="17"/>
      <c r="J2299" s="10">
        <f t="shared" si="1720"/>
        <v>0</v>
      </c>
      <c r="K2299" s="14"/>
      <c r="L2299" s="13"/>
      <c r="M2299" s="2">
        <f t="shared" si="1736"/>
        <v>0</v>
      </c>
      <c r="N2299" s="1">
        <f t="shared" si="1737"/>
        <v>0</v>
      </c>
      <c r="O2299" s="2">
        <f t="shared" si="1738"/>
        <v>0</v>
      </c>
      <c r="P2299" s="2">
        <f t="shared" si="1739"/>
        <v>0</v>
      </c>
      <c r="Q2299" s="2">
        <f t="shared" si="1740"/>
        <v>0</v>
      </c>
      <c r="R2299" s="2"/>
      <c r="S2299" s="2">
        <f t="shared" si="1741"/>
        <v>0</v>
      </c>
      <c r="T2299" s="2">
        <f t="shared" si="1742"/>
        <v>0</v>
      </c>
      <c r="U2299" s="2">
        <f t="shared" si="1743"/>
        <v>0</v>
      </c>
      <c r="V2299" s="2">
        <f t="shared" si="1744"/>
        <v>0</v>
      </c>
      <c r="W2299" s="2">
        <f t="shared" si="1745"/>
        <v>0</v>
      </c>
      <c r="X2299" s="2"/>
      <c r="Y2299" s="2"/>
    </row>
    <row r="2300" spans="1:25" s="15" customFormat="1" ht="27.75" customHeight="1" x14ac:dyDescent="0.25">
      <c r="A2300" s="186" t="s">
        <v>647</v>
      </c>
      <c r="B2300" s="187"/>
      <c r="C2300" s="34" t="s">
        <v>4</v>
      </c>
      <c r="D2300" s="37">
        <v>50</v>
      </c>
      <c r="E2300" s="44">
        <f t="shared" si="1716"/>
        <v>48.75</v>
      </c>
      <c r="F2300" s="44">
        <f>(D2300+H2300)/2</f>
        <v>47.5</v>
      </c>
      <c r="G2300" s="44">
        <f t="shared" si="1718"/>
        <v>46.25</v>
      </c>
      <c r="H2300" s="29">
        <f t="shared" si="1735"/>
        <v>45</v>
      </c>
      <c r="I2300" s="17"/>
      <c r="J2300" s="10">
        <f>IF($K$6&lt;=9999,S2300,IF(AND($K$6&gt;=10000,$K$6&lt;=19999),T2300,IF(AND($K$6&gt;=20000,$K$6&lt;=39999),U2300,IF(AND($K$6&gt;=40000,$K$6&lt;=79999),V2300,IF($K$6&gt;=80000,W2300,0)))))</f>
        <v>0</v>
      </c>
      <c r="K2300" s="14"/>
      <c r="L2300" s="13"/>
      <c r="M2300" s="2">
        <f t="shared" si="1736"/>
        <v>0</v>
      </c>
      <c r="N2300" s="1">
        <f t="shared" si="1737"/>
        <v>0</v>
      </c>
      <c r="O2300" s="2">
        <f t="shared" si="1738"/>
        <v>0</v>
      </c>
      <c r="P2300" s="2">
        <f t="shared" si="1739"/>
        <v>0</v>
      </c>
      <c r="Q2300" s="2">
        <f t="shared" si="1740"/>
        <v>0</v>
      </c>
      <c r="R2300" s="2"/>
      <c r="S2300" s="2">
        <f t="shared" si="1741"/>
        <v>0</v>
      </c>
      <c r="T2300" s="2">
        <f t="shared" si="1742"/>
        <v>0</v>
      </c>
      <c r="U2300" s="2">
        <f t="shared" si="1743"/>
        <v>0</v>
      </c>
      <c r="V2300" s="2">
        <f t="shared" si="1744"/>
        <v>0</v>
      </c>
      <c r="W2300" s="2">
        <f t="shared" si="1745"/>
        <v>0</v>
      </c>
      <c r="X2300" s="2"/>
      <c r="Y2300" s="2"/>
    </row>
    <row r="2301" spans="1:25" s="15" customFormat="1" ht="27.75" customHeight="1" x14ac:dyDescent="0.25">
      <c r="A2301" s="194" t="s">
        <v>648</v>
      </c>
      <c r="B2301" s="195"/>
      <c r="C2301" s="34" t="s">
        <v>4</v>
      </c>
      <c r="D2301" s="37">
        <v>40</v>
      </c>
      <c r="E2301" s="44">
        <f t="shared" si="1716"/>
        <v>39</v>
      </c>
      <c r="F2301" s="44">
        <f t="shared" si="1734"/>
        <v>38</v>
      </c>
      <c r="G2301" s="44">
        <f t="shared" si="1718"/>
        <v>37</v>
      </c>
      <c r="H2301" s="29">
        <f t="shared" si="1735"/>
        <v>36</v>
      </c>
      <c r="I2301" s="17"/>
      <c r="J2301" s="10">
        <f>IF($K$6&lt;=9999,S2301,IF(AND($K$6&gt;=10000,$K$6&lt;=19999),T2301,IF(AND($K$6&gt;=20000,$K$6&lt;=39999),U2301,IF(AND($K$6&gt;=40000,$K$6&lt;=79999),V2301,IF($K$6&gt;=80000,W2301,0)))))</f>
        <v>0</v>
      </c>
      <c r="K2301" s="14"/>
      <c r="L2301" s="13"/>
      <c r="M2301" s="2">
        <f t="shared" si="1736"/>
        <v>0</v>
      </c>
      <c r="N2301" s="1">
        <f t="shared" si="1737"/>
        <v>0</v>
      </c>
      <c r="O2301" s="2">
        <f t="shared" si="1738"/>
        <v>0</v>
      </c>
      <c r="P2301" s="2">
        <f t="shared" si="1739"/>
        <v>0</v>
      </c>
      <c r="Q2301" s="2">
        <f t="shared" si="1740"/>
        <v>0</v>
      </c>
      <c r="R2301" s="2"/>
      <c r="S2301" s="2">
        <f t="shared" si="1741"/>
        <v>0</v>
      </c>
      <c r="T2301" s="2">
        <f t="shared" si="1742"/>
        <v>0</v>
      </c>
      <c r="U2301" s="2">
        <f t="shared" si="1743"/>
        <v>0</v>
      </c>
      <c r="V2301" s="2">
        <f t="shared" si="1744"/>
        <v>0</v>
      </c>
      <c r="W2301" s="2">
        <f t="shared" si="1745"/>
        <v>0</v>
      </c>
      <c r="X2301" s="2"/>
      <c r="Y2301" s="2"/>
    </row>
    <row r="2302" spans="1:25" s="15" customFormat="1" ht="27.75" customHeight="1" x14ac:dyDescent="0.25">
      <c r="A2302" s="194" t="s">
        <v>798</v>
      </c>
      <c r="B2302" s="195"/>
      <c r="C2302" s="34" t="s">
        <v>4</v>
      </c>
      <c r="D2302" s="37">
        <v>10</v>
      </c>
      <c r="E2302" s="44">
        <f>(D2302+F2302)/2</f>
        <v>9.75</v>
      </c>
      <c r="F2302" s="44">
        <f>(D2302+H2302)/2</f>
        <v>9.5</v>
      </c>
      <c r="G2302" s="44">
        <f>(F2302+H2302)/2</f>
        <v>9.25</v>
      </c>
      <c r="H2302" s="29">
        <f>D2302-D2302*0.1</f>
        <v>9</v>
      </c>
      <c r="I2302" s="17"/>
      <c r="J2302" s="10">
        <f>IF($K$6&lt;=9999,S2302,IF(AND($K$6&gt;=10000,$K$6&lt;=19999),T2302,IF(AND($K$6&gt;=20000,$K$6&lt;=39999),U2302,IF(AND($K$6&gt;=40000,$K$6&lt;=79999),V2302,IF($K$6&gt;=80000,W2302,0)))))</f>
        <v>0</v>
      </c>
      <c r="K2302" s="14"/>
      <c r="L2302" s="13"/>
      <c r="M2302" s="2">
        <f t="shared" si="1736"/>
        <v>0</v>
      </c>
      <c r="N2302" s="1">
        <f t="shared" si="1737"/>
        <v>0</v>
      </c>
      <c r="O2302" s="2">
        <f t="shared" si="1738"/>
        <v>0</v>
      </c>
      <c r="P2302" s="2">
        <f t="shared" si="1739"/>
        <v>0</v>
      </c>
      <c r="Q2302" s="2">
        <f t="shared" si="1740"/>
        <v>0</v>
      </c>
      <c r="R2302" s="2"/>
      <c r="S2302" s="2">
        <f t="shared" si="1741"/>
        <v>0</v>
      </c>
      <c r="T2302" s="2">
        <f t="shared" si="1742"/>
        <v>0</v>
      </c>
      <c r="U2302" s="2">
        <f t="shared" si="1743"/>
        <v>0</v>
      </c>
      <c r="V2302" s="2">
        <f t="shared" si="1744"/>
        <v>0</v>
      </c>
      <c r="W2302" s="2">
        <f t="shared" si="1745"/>
        <v>0</v>
      </c>
      <c r="X2302" s="2"/>
      <c r="Y2302" s="2"/>
    </row>
    <row r="2303" spans="1:25" s="15" customFormat="1" ht="27.75" customHeight="1" x14ac:dyDescent="0.25">
      <c r="A2303" s="182" t="s">
        <v>1062</v>
      </c>
      <c r="B2303" s="183"/>
      <c r="C2303" s="183"/>
      <c r="D2303" s="183"/>
      <c r="E2303" s="183"/>
      <c r="F2303" s="183"/>
      <c r="G2303" s="183"/>
      <c r="H2303" s="183"/>
      <c r="I2303" s="183"/>
      <c r="J2303" s="184"/>
      <c r="K2303" s="14"/>
      <c r="L2303" s="13"/>
      <c r="M2303" s="2">
        <f t="shared" si="1736"/>
        <v>0</v>
      </c>
      <c r="N2303" s="1">
        <f t="shared" si="1737"/>
        <v>0</v>
      </c>
      <c r="O2303" s="2">
        <f t="shared" si="1738"/>
        <v>0</v>
      </c>
      <c r="P2303" s="2">
        <f t="shared" si="1739"/>
        <v>0</v>
      </c>
      <c r="Q2303" s="2">
        <f t="shared" si="1740"/>
        <v>0</v>
      </c>
      <c r="R2303" s="2"/>
      <c r="S2303" s="2">
        <f t="shared" si="1741"/>
        <v>0</v>
      </c>
      <c r="T2303" s="2">
        <f t="shared" si="1742"/>
        <v>0</v>
      </c>
      <c r="U2303" s="2">
        <f t="shared" si="1743"/>
        <v>0</v>
      </c>
      <c r="V2303" s="2">
        <f t="shared" si="1744"/>
        <v>0</v>
      </c>
      <c r="W2303" s="2">
        <f t="shared" si="1745"/>
        <v>0</v>
      </c>
      <c r="X2303" s="2"/>
      <c r="Y2303" s="2"/>
    </row>
    <row r="2304" spans="1:25" s="15" customFormat="1" ht="27.75" customHeight="1" x14ac:dyDescent="0.25">
      <c r="A2304" s="145" t="s">
        <v>1264</v>
      </c>
      <c r="B2304" s="146"/>
      <c r="C2304" s="34" t="s">
        <v>4</v>
      </c>
      <c r="D2304" s="37">
        <v>1460</v>
      </c>
      <c r="E2304" s="44">
        <v>1423.5</v>
      </c>
      <c r="F2304" s="44">
        <v>1387</v>
      </c>
      <c r="G2304" s="44">
        <v>1350.5</v>
      </c>
      <c r="H2304" s="29">
        <v>1314</v>
      </c>
      <c r="I2304" s="17"/>
      <c r="J2304" s="10">
        <f t="shared" ref="J2304:J2335" si="1746">IF($K$6&lt;=9999,S2304,IF(AND($K$6&gt;=10000,$K$6&lt;=19999),T2304,IF(AND($K$6&gt;=20000,$K$6&lt;=39999),U2304,IF(AND($K$6&gt;=40000,$K$6&lt;=79999),V2304,IF($K$6&gt;=80000,W2304,0)))))</f>
        <v>0</v>
      </c>
      <c r="K2304" s="14"/>
      <c r="L2304" s="13"/>
      <c r="M2304" s="2">
        <f t="shared" si="1736"/>
        <v>0</v>
      </c>
      <c r="N2304" s="1">
        <f t="shared" si="1737"/>
        <v>0</v>
      </c>
      <c r="O2304" s="2">
        <f t="shared" si="1738"/>
        <v>0</v>
      </c>
      <c r="P2304" s="2">
        <f t="shared" si="1739"/>
        <v>0</v>
      </c>
      <c r="Q2304" s="2">
        <f t="shared" si="1740"/>
        <v>0</v>
      </c>
      <c r="R2304" s="2"/>
      <c r="S2304" s="2">
        <f t="shared" si="1741"/>
        <v>0</v>
      </c>
      <c r="T2304" s="2">
        <f t="shared" si="1742"/>
        <v>0</v>
      </c>
      <c r="U2304" s="2">
        <f t="shared" si="1743"/>
        <v>0</v>
      </c>
      <c r="V2304" s="2">
        <f t="shared" si="1744"/>
        <v>0</v>
      </c>
      <c r="W2304" s="2">
        <f t="shared" si="1745"/>
        <v>0</v>
      </c>
      <c r="X2304" s="2"/>
      <c r="Y2304" s="2"/>
    </row>
    <row r="2305" spans="1:25" s="15" customFormat="1" ht="27.75" customHeight="1" x14ac:dyDescent="0.25">
      <c r="A2305" s="147" t="s">
        <v>1261</v>
      </c>
      <c r="B2305" s="148"/>
      <c r="C2305" s="34" t="s">
        <v>4</v>
      </c>
      <c r="D2305" s="37">
        <v>915</v>
      </c>
      <c r="E2305" s="44">
        <v>892.125</v>
      </c>
      <c r="F2305" s="44">
        <v>869.25</v>
      </c>
      <c r="G2305" s="44">
        <v>846.375</v>
      </c>
      <c r="H2305" s="29">
        <v>823.5</v>
      </c>
      <c r="I2305" s="17"/>
      <c r="J2305" s="10">
        <f t="shared" si="1746"/>
        <v>0</v>
      </c>
      <c r="K2305" s="14"/>
      <c r="L2305" s="13"/>
      <c r="M2305" s="2">
        <f t="shared" si="1736"/>
        <v>0</v>
      </c>
      <c r="N2305" s="1">
        <f t="shared" si="1737"/>
        <v>0</v>
      </c>
      <c r="O2305" s="2">
        <f t="shared" si="1738"/>
        <v>0</v>
      </c>
      <c r="P2305" s="2">
        <f t="shared" si="1739"/>
        <v>0</v>
      </c>
      <c r="Q2305" s="2">
        <f t="shared" si="1740"/>
        <v>0</v>
      </c>
      <c r="R2305" s="2"/>
      <c r="S2305" s="2">
        <f t="shared" si="1741"/>
        <v>0</v>
      </c>
      <c r="T2305" s="2">
        <f t="shared" si="1742"/>
        <v>0</v>
      </c>
      <c r="U2305" s="2">
        <f t="shared" si="1743"/>
        <v>0</v>
      </c>
      <c r="V2305" s="2">
        <f t="shared" si="1744"/>
        <v>0</v>
      </c>
      <c r="W2305" s="2">
        <f t="shared" si="1745"/>
        <v>0</v>
      </c>
      <c r="X2305" s="2"/>
      <c r="Y2305" s="2"/>
    </row>
    <row r="2306" spans="1:25" s="15" customFormat="1" ht="27.75" customHeight="1" x14ac:dyDescent="0.25">
      <c r="A2306" s="139" t="s">
        <v>1241</v>
      </c>
      <c r="B2306" s="140"/>
      <c r="C2306" s="34" t="s">
        <v>4</v>
      </c>
      <c r="D2306" s="37">
        <v>740</v>
      </c>
      <c r="E2306" s="44">
        <v>721.5</v>
      </c>
      <c r="F2306" s="44">
        <v>703</v>
      </c>
      <c r="G2306" s="44">
        <v>684.5</v>
      </c>
      <c r="H2306" s="29">
        <v>666</v>
      </c>
      <c r="I2306" s="17"/>
      <c r="J2306" s="10">
        <f t="shared" si="1746"/>
        <v>0</v>
      </c>
      <c r="K2306" s="14"/>
      <c r="L2306" s="13"/>
      <c r="M2306" s="2">
        <f t="shared" si="1736"/>
        <v>0</v>
      </c>
      <c r="N2306" s="1">
        <f t="shared" si="1737"/>
        <v>0</v>
      </c>
      <c r="O2306" s="2">
        <f t="shared" si="1738"/>
        <v>0</v>
      </c>
      <c r="P2306" s="2">
        <f t="shared" si="1739"/>
        <v>0</v>
      </c>
      <c r="Q2306" s="2">
        <f t="shared" si="1740"/>
        <v>0</v>
      </c>
      <c r="R2306" s="2"/>
      <c r="S2306" s="2">
        <f t="shared" si="1741"/>
        <v>0</v>
      </c>
      <c r="T2306" s="2">
        <f t="shared" si="1742"/>
        <v>0</v>
      </c>
      <c r="U2306" s="2">
        <f t="shared" si="1743"/>
        <v>0</v>
      </c>
      <c r="V2306" s="2">
        <f t="shared" si="1744"/>
        <v>0</v>
      </c>
      <c r="W2306" s="2">
        <f t="shared" si="1745"/>
        <v>0</v>
      </c>
      <c r="X2306" s="2"/>
      <c r="Y2306" s="2"/>
    </row>
    <row r="2307" spans="1:25" s="15" customFormat="1" ht="27.75" customHeight="1" x14ac:dyDescent="0.25">
      <c r="A2307" s="139" t="s">
        <v>1189</v>
      </c>
      <c r="B2307" s="140"/>
      <c r="C2307" s="34" t="s">
        <v>4</v>
      </c>
      <c r="D2307" s="37">
        <v>320</v>
      </c>
      <c r="E2307" s="44">
        <v>312</v>
      </c>
      <c r="F2307" s="44">
        <v>304</v>
      </c>
      <c r="G2307" s="44">
        <v>296</v>
      </c>
      <c r="H2307" s="29">
        <v>288</v>
      </c>
      <c r="I2307" s="17"/>
      <c r="J2307" s="10">
        <f t="shared" si="1746"/>
        <v>0</v>
      </c>
      <c r="K2307" s="14"/>
      <c r="L2307" s="13"/>
      <c r="M2307" s="2">
        <f t="shared" si="1736"/>
        <v>0</v>
      </c>
      <c r="N2307" s="1">
        <f t="shared" si="1737"/>
        <v>0</v>
      </c>
      <c r="O2307" s="2">
        <f t="shared" si="1738"/>
        <v>0</v>
      </c>
      <c r="P2307" s="2">
        <f t="shared" si="1739"/>
        <v>0</v>
      </c>
      <c r="Q2307" s="2">
        <f t="shared" si="1740"/>
        <v>0</v>
      </c>
      <c r="R2307" s="2"/>
      <c r="S2307" s="2">
        <f t="shared" si="1741"/>
        <v>0</v>
      </c>
      <c r="T2307" s="2">
        <f t="shared" si="1742"/>
        <v>0</v>
      </c>
      <c r="U2307" s="2">
        <f t="shared" si="1743"/>
        <v>0</v>
      </c>
      <c r="V2307" s="2">
        <f t="shared" si="1744"/>
        <v>0</v>
      </c>
      <c r="W2307" s="2">
        <f t="shared" si="1745"/>
        <v>0</v>
      </c>
      <c r="X2307" s="2"/>
      <c r="Y2307" s="2"/>
    </row>
    <row r="2308" spans="1:25" s="15" customFormat="1" ht="27.75" customHeight="1" x14ac:dyDescent="0.25">
      <c r="A2308" s="139" t="s">
        <v>1193</v>
      </c>
      <c r="B2308" s="140"/>
      <c r="C2308" s="34" t="s">
        <v>4</v>
      </c>
      <c r="D2308" s="37">
        <v>350</v>
      </c>
      <c r="E2308" s="44">
        <v>341.25</v>
      </c>
      <c r="F2308" s="44">
        <v>332.5</v>
      </c>
      <c r="G2308" s="44">
        <v>323.75</v>
      </c>
      <c r="H2308" s="29">
        <v>315</v>
      </c>
      <c r="I2308" s="17"/>
      <c r="J2308" s="10">
        <f t="shared" si="1746"/>
        <v>0</v>
      </c>
      <c r="K2308" s="14"/>
      <c r="L2308" s="13"/>
      <c r="M2308" s="2">
        <f t="shared" si="1736"/>
        <v>0</v>
      </c>
      <c r="N2308" s="1">
        <f t="shared" si="1737"/>
        <v>0</v>
      </c>
      <c r="O2308" s="2">
        <f t="shared" si="1738"/>
        <v>0</v>
      </c>
      <c r="P2308" s="2">
        <f t="shared" si="1739"/>
        <v>0</v>
      </c>
      <c r="Q2308" s="2">
        <f t="shared" si="1740"/>
        <v>0</v>
      </c>
      <c r="R2308" s="2"/>
      <c r="S2308" s="2">
        <f t="shared" si="1741"/>
        <v>0</v>
      </c>
      <c r="T2308" s="2">
        <f t="shared" si="1742"/>
        <v>0</v>
      </c>
      <c r="U2308" s="2">
        <f t="shared" si="1743"/>
        <v>0</v>
      </c>
      <c r="V2308" s="2">
        <f t="shared" si="1744"/>
        <v>0</v>
      </c>
      <c r="W2308" s="2">
        <f t="shared" si="1745"/>
        <v>0</v>
      </c>
      <c r="X2308" s="2"/>
      <c r="Y2308" s="2"/>
    </row>
    <row r="2309" spans="1:25" s="15" customFormat="1" ht="27.75" customHeight="1" x14ac:dyDescent="0.25">
      <c r="A2309" s="139" t="s">
        <v>1220</v>
      </c>
      <c r="B2309" s="140"/>
      <c r="C2309" s="34" t="s">
        <v>4</v>
      </c>
      <c r="D2309" s="37">
        <v>600</v>
      </c>
      <c r="E2309" s="44">
        <v>585</v>
      </c>
      <c r="F2309" s="44">
        <v>570</v>
      </c>
      <c r="G2309" s="44">
        <v>555</v>
      </c>
      <c r="H2309" s="29">
        <v>540</v>
      </c>
      <c r="I2309" s="17"/>
      <c r="J2309" s="10">
        <f t="shared" si="1746"/>
        <v>0</v>
      </c>
      <c r="K2309" s="14"/>
      <c r="L2309" s="13"/>
      <c r="M2309" s="2">
        <f t="shared" si="1736"/>
        <v>0</v>
      </c>
      <c r="N2309" s="1">
        <f t="shared" si="1737"/>
        <v>0</v>
      </c>
      <c r="O2309" s="2">
        <f t="shared" si="1738"/>
        <v>0</v>
      </c>
      <c r="P2309" s="2">
        <f t="shared" si="1739"/>
        <v>0</v>
      </c>
      <c r="Q2309" s="2">
        <f t="shared" si="1740"/>
        <v>0</v>
      </c>
      <c r="R2309" s="2"/>
      <c r="S2309" s="2">
        <f t="shared" si="1741"/>
        <v>0</v>
      </c>
      <c r="T2309" s="2">
        <f t="shared" si="1742"/>
        <v>0</v>
      </c>
      <c r="U2309" s="2">
        <f t="shared" si="1743"/>
        <v>0</v>
      </c>
      <c r="V2309" s="2">
        <f t="shared" si="1744"/>
        <v>0</v>
      </c>
      <c r="W2309" s="2">
        <f t="shared" si="1745"/>
        <v>0</v>
      </c>
      <c r="X2309" s="2"/>
      <c r="Y2309" s="2"/>
    </row>
    <row r="2310" spans="1:25" s="15" customFormat="1" ht="27.75" customHeight="1" x14ac:dyDescent="0.25">
      <c r="A2310" s="139" t="s">
        <v>1243</v>
      </c>
      <c r="B2310" s="140"/>
      <c r="C2310" s="34" t="s">
        <v>4</v>
      </c>
      <c r="D2310" s="37">
        <v>753</v>
      </c>
      <c r="E2310" s="44">
        <v>734.17499999999995</v>
      </c>
      <c r="F2310" s="44">
        <v>715.35</v>
      </c>
      <c r="G2310" s="44">
        <v>696.52500000000009</v>
      </c>
      <c r="H2310" s="29">
        <v>677.7</v>
      </c>
      <c r="I2310" s="17"/>
      <c r="J2310" s="10">
        <f t="shared" si="1746"/>
        <v>0</v>
      </c>
      <c r="K2310" s="14"/>
      <c r="L2310" s="13"/>
      <c r="M2310" s="2">
        <f t="shared" si="1736"/>
        <v>0</v>
      </c>
      <c r="N2310" s="1">
        <f t="shared" si="1737"/>
        <v>0</v>
      </c>
      <c r="O2310" s="2">
        <f t="shared" si="1738"/>
        <v>0</v>
      </c>
      <c r="P2310" s="2">
        <f t="shared" si="1739"/>
        <v>0</v>
      </c>
      <c r="Q2310" s="2">
        <f t="shared" si="1740"/>
        <v>0</v>
      </c>
      <c r="R2310" s="2"/>
      <c r="S2310" s="2">
        <f t="shared" si="1741"/>
        <v>0</v>
      </c>
      <c r="T2310" s="2">
        <f t="shared" si="1742"/>
        <v>0</v>
      </c>
      <c r="U2310" s="2">
        <f t="shared" si="1743"/>
        <v>0</v>
      </c>
      <c r="V2310" s="2">
        <f t="shared" si="1744"/>
        <v>0</v>
      </c>
      <c r="W2310" s="2">
        <f t="shared" si="1745"/>
        <v>0</v>
      </c>
      <c r="X2310" s="2"/>
      <c r="Y2310" s="2"/>
    </row>
    <row r="2311" spans="1:25" s="15" customFormat="1" ht="27.75" customHeight="1" x14ac:dyDescent="0.25">
      <c r="A2311" s="139" t="s">
        <v>1244</v>
      </c>
      <c r="B2311" s="140"/>
      <c r="C2311" s="34" t="s">
        <v>4</v>
      </c>
      <c r="D2311" s="37">
        <v>760</v>
      </c>
      <c r="E2311" s="44">
        <v>741</v>
      </c>
      <c r="F2311" s="44">
        <v>722</v>
      </c>
      <c r="G2311" s="44">
        <v>703</v>
      </c>
      <c r="H2311" s="29">
        <v>684</v>
      </c>
      <c r="I2311" s="17"/>
      <c r="J2311" s="10">
        <f t="shared" si="1746"/>
        <v>0</v>
      </c>
      <c r="K2311" s="14"/>
      <c r="L2311" s="13"/>
      <c r="M2311" s="2">
        <f t="shared" si="1736"/>
        <v>0</v>
      </c>
      <c r="N2311" s="1">
        <f t="shared" si="1737"/>
        <v>0</v>
      </c>
      <c r="O2311" s="2">
        <f t="shared" si="1738"/>
        <v>0</v>
      </c>
      <c r="P2311" s="2">
        <f t="shared" si="1739"/>
        <v>0</v>
      </c>
      <c r="Q2311" s="2">
        <f t="shared" si="1740"/>
        <v>0</v>
      </c>
      <c r="R2311" s="2"/>
      <c r="S2311" s="2">
        <f t="shared" si="1741"/>
        <v>0</v>
      </c>
      <c r="T2311" s="2">
        <f t="shared" si="1742"/>
        <v>0</v>
      </c>
      <c r="U2311" s="2">
        <f t="shared" si="1743"/>
        <v>0</v>
      </c>
      <c r="V2311" s="2">
        <f t="shared" si="1744"/>
        <v>0</v>
      </c>
      <c r="W2311" s="2">
        <f t="shared" si="1745"/>
        <v>0</v>
      </c>
      <c r="X2311" s="2"/>
      <c r="Y2311" s="2"/>
    </row>
    <row r="2312" spans="1:25" s="15" customFormat="1" ht="27.75" customHeight="1" x14ac:dyDescent="0.25">
      <c r="A2312" s="139" t="s">
        <v>1206</v>
      </c>
      <c r="B2312" s="140"/>
      <c r="C2312" s="34" t="s">
        <v>4</v>
      </c>
      <c r="D2312" s="37">
        <v>370</v>
      </c>
      <c r="E2312" s="44">
        <v>360.75</v>
      </c>
      <c r="F2312" s="44">
        <v>351.5</v>
      </c>
      <c r="G2312" s="44">
        <v>342.25</v>
      </c>
      <c r="H2312" s="29">
        <v>333</v>
      </c>
      <c r="I2312" s="17"/>
      <c r="J2312" s="10">
        <f t="shared" si="1746"/>
        <v>0</v>
      </c>
      <c r="K2312" s="14"/>
      <c r="L2312" s="13"/>
      <c r="M2312" s="2">
        <f t="shared" si="1736"/>
        <v>0</v>
      </c>
      <c r="N2312" s="1">
        <f t="shared" si="1737"/>
        <v>0</v>
      </c>
      <c r="O2312" s="2">
        <f t="shared" si="1738"/>
        <v>0</v>
      </c>
      <c r="P2312" s="2">
        <f t="shared" si="1739"/>
        <v>0</v>
      </c>
      <c r="Q2312" s="2">
        <f t="shared" si="1740"/>
        <v>0</v>
      </c>
      <c r="R2312" s="2"/>
      <c r="S2312" s="2">
        <f t="shared" si="1741"/>
        <v>0</v>
      </c>
      <c r="T2312" s="2">
        <f t="shared" si="1742"/>
        <v>0</v>
      </c>
      <c r="U2312" s="2">
        <f t="shared" si="1743"/>
        <v>0</v>
      </c>
      <c r="V2312" s="2">
        <f t="shared" si="1744"/>
        <v>0</v>
      </c>
      <c r="W2312" s="2">
        <f t="shared" si="1745"/>
        <v>0</v>
      </c>
      <c r="X2312" s="2"/>
      <c r="Y2312" s="2"/>
    </row>
    <row r="2313" spans="1:25" s="15" customFormat="1" ht="27.75" customHeight="1" x14ac:dyDescent="0.25">
      <c r="A2313" s="139" t="s">
        <v>1210</v>
      </c>
      <c r="B2313" s="140"/>
      <c r="C2313" s="34" t="s">
        <v>4</v>
      </c>
      <c r="D2313" s="37">
        <v>390</v>
      </c>
      <c r="E2313" s="44">
        <v>380.25</v>
      </c>
      <c r="F2313" s="44">
        <v>370.5</v>
      </c>
      <c r="G2313" s="44">
        <v>360.75</v>
      </c>
      <c r="H2313" s="29">
        <v>351</v>
      </c>
      <c r="I2313" s="17"/>
      <c r="J2313" s="10">
        <f t="shared" si="1746"/>
        <v>0</v>
      </c>
      <c r="K2313" s="14"/>
      <c r="L2313" s="13"/>
      <c r="M2313" s="2">
        <f t="shared" si="1736"/>
        <v>0</v>
      </c>
      <c r="N2313" s="1">
        <f t="shared" si="1737"/>
        <v>0</v>
      </c>
      <c r="O2313" s="2">
        <f t="shared" si="1738"/>
        <v>0</v>
      </c>
      <c r="P2313" s="2">
        <f t="shared" si="1739"/>
        <v>0</v>
      </c>
      <c r="Q2313" s="2">
        <f t="shared" si="1740"/>
        <v>0</v>
      </c>
      <c r="R2313" s="2"/>
      <c r="S2313" s="2">
        <f t="shared" si="1741"/>
        <v>0</v>
      </c>
      <c r="T2313" s="2">
        <f t="shared" si="1742"/>
        <v>0</v>
      </c>
      <c r="U2313" s="2">
        <f t="shared" si="1743"/>
        <v>0</v>
      </c>
      <c r="V2313" s="2">
        <f t="shared" si="1744"/>
        <v>0</v>
      </c>
      <c r="W2313" s="2">
        <f t="shared" si="1745"/>
        <v>0</v>
      </c>
      <c r="X2313" s="2"/>
      <c r="Y2313" s="2"/>
    </row>
    <row r="2314" spans="1:25" s="15" customFormat="1" ht="27.75" customHeight="1" x14ac:dyDescent="0.25">
      <c r="A2314" s="139" t="s">
        <v>1226</v>
      </c>
      <c r="B2314" s="140"/>
      <c r="C2314" s="34" t="s">
        <v>4</v>
      </c>
      <c r="D2314" s="37">
        <v>620</v>
      </c>
      <c r="E2314" s="44">
        <v>604.5</v>
      </c>
      <c r="F2314" s="44">
        <v>589</v>
      </c>
      <c r="G2314" s="44">
        <v>573.5</v>
      </c>
      <c r="H2314" s="29">
        <v>558</v>
      </c>
      <c r="I2314" s="17"/>
      <c r="J2314" s="10">
        <f t="shared" si="1746"/>
        <v>0</v>
      </c>
      <c r="K2314" s="14"/>
      <c r="L2314" s="13"/>
      <c r="M2314" s="2">
        <f t="shared" si="1736"/>
        <v>0</v>
      </c>
      <c r="N2314" s="1">
        <f t="shared" si="1737"/>
        <v>0</v>
      </c>
      <c r="O2314" s="2">
        <f t="shared" si="1738"/>
        <v>0</v>
      </c>
      <c r="P2314" s="2">
        <f t="shared" si="1739"/>
        <v>0</v>
      </c>
      <c r="Q2314" s="2">
        <f t="shared" si="1740"/>
        <v>0</v>
      </c>
      <c r="R2314" s="2"/>
      <c r="S2314" s="2">
        <f t="shared" si="1741"/>
        <v>0</v>
      </c>
      <c r="T2314" s="2">
        <f t="shared" si="1742"/>
        <v>0</v>
      </c>
      <c r="U2314" s="2">
        <f t="shared" si="1743"/>
        <v>0</v>
      </c>
      <c r="V2314" s="2">
        <f t="shared" si="1744"/>
        <v>0</v>
      </c>
      <c r="W2314" s="2">
        <f t="shared" si="1745"/>
        <v>0</v>
      </c>
      <c r="X2314" s="2"/>
      <c r="Y2314" s="2"/>
    </row>
    <row r="2315" spans="1:25" s="15" customFormat="1" ht="27.75" customHeight="1" x14ac:dyDescent="0.25">
      <c r="A2315" s="139" t="s">
        <v>1258</v>
      </c>
      <c r="B2315" s="140"/>
      <c r="C2315" s="34" t="s">
        <v>4</v>
      </c>
      <c r="D2315" s="37">
        <v>900</v>
      </c>
      <c r="E2315" s="44">
        <v>877.5</v>
      </c>
      <c r="F2315" s="44">
        <v>855</v>
      </c>
      <c r="G2315" s="44">
        <v>832.5</v>
      </c>
      <c r="H2315" s="29">
        <v>810</v>
      </c>
      <c r="I2315" s="17"/>
      <c r="J2315" s="10">
        <f t="shared" si="1746"/>
        <v>0</v>
      </c>
      <c r="K2315" s="14"/>
      <c r="L2315" s="13"/>
      <c r="M2315" s="2">
        <f t="shared" si="1736"/>
        <v>0</v>
      </c>
      <c r="N2315" s="1">
        <f t="shared" si="1737"/>
        <v>0</v>
      </c>
      <c r="O2315" s="2">
        <f t="shared" si="1738"/>
        <v>0</v>
      </c>
      <c r="P2315" s="2">
        <f t="shared" si="1739"/>
        <v>0</v>
      </c>
      <c r="Q2315" s="2">
        <f t="shared" si="1740"/>
        <v>0</v>
      </c>
      <c r="R2315" s="2"/>
      <c r="S2315" s="2">
        <f t="shared" si="1741"/>
        <v>0</v>
      </c>
      <c r="T2315" s="2">
        <f t="shared" si="1742"/>
        <v>0</v>
      </c>
      <c r="U2315" s="2">
        <f t="shared" si="1743"/>
        <v>0</v>
      </c>
      <c r="V2315" s="2">
        <f t="shared" si="1744"/>
        <v>0</v>
      </c>
      <c r="W2315" s="2">
        <f t="shared" si="1745"/>
        <v>0</v>
      </c>
      <c r="X2315" s="2"/>
      <c r="Y2315" s="2"/>
    </row>
    <row r="2316" spans="1:25" s="15" customFormat="1" ht="27.75" customHeight="1" x14ac:dyDescent="0.25">
      <c r="A2316" s="139" t="s">
        <v>1239</v>
      </c>
      <c r="B2316" s="140"/>
      <c r="C2316" s="34" t="s">
        <v>4</v>
      </c>
      <c r="D2316" s="37">
        <v>730</v>
      </c>
      <c r="E2316" s="44">
        <v>711.75</v>
      </c>
      <c r="F2316" s="44">
        <v>693.5</v>
      </c>
      <c r="G2316" s="44">
        <v>675.25</v>
      </c>
      <c r="H2316" s="29">
        <v>657</v>
      </c>
      <c r="I2316" s="17"/>
      <c r="J2316" s="10">
        <f t="shared" si="1746"/>
        <v>0</v>
      </c>
      <c r="K2316" s="14"/>
      <c r="L2316" s="13"/>
      <c r="M2316" s="2">
        <f t="shared" si="1736"/>
        <v>0</v>
      </c>
      <c r="N2316" s="1">
        <f t="shared" si="1737"/>
        <v>0</v>
      </c>
      <c r="O2316" s="2">
        <f t="shared" si="1738"/>
        <v>0</v>
      </c>
      <c r="P2316" s="2">
        <f t="shared" si="1739"/>
        <v>0</v>
      </c>
      <c r="Q2316" s="2">
        <f t="shared" si="1740"/>
        <v>0</v>
      </c>
      <c r="R2316" s="2"/>
      <c r="S2316" s="2">
        <f t="shared" si="1741"/>
        <v>0</v>
      </c>
      <c r="T2316" s="2">
        <f t="shared" si="1742"/>
        <v>0</v>
      </c>
      <c r="U2316" s="2">
        <f t="shared" si="1743"/>
        <v>0</v>
      </c>
      <c r="V2316" s="2">
        <f t="shared" si="1744"/>
        <v>0</v>
      </c>
      <c r="W2316" s="2">
        <f t="shared" si="1745"/>
        <v>0</v>
      </c>
      <c r="X2316" s="2"/>
      <c r="Y2316" s="2"/>
    </row>
    <row r="2317" spans="1:25" s="15" customFormat="1" ht="27.75" customHeight="1" x14ac:dyDescent="0.25">
      <c r="A2317" s="145" t="s">
        <v>1251</v>
      </c>
      <c r="B2317" s="146"/>
      <c r="C2317" s="34" t="s">
        <v>4</v>
      </c>
      <c r="D2317" s="37">
        <v>450</v>
      </c>
      <c r="E2317" s="44">
        <v>792.67499999999995</v>
      </c>
      <c r="F2317" s="44">
        <v>772.35</v>
      </c>
      <c r="G2317" s="44">
        <v>752.02500000000009</v>
      </c>
      <c r="H2317" s="29">
        <v>731.7</v>
      </c>
      <c r="I2317" s="17"/>
      <c r="J2317" s="10">
        <f t="shared" si="1746"/>
        <v>0</v>
      </c>
      <c r="K2317" s="14"/>
      <c r="L2317" s="13"/>
      <c r="M2317" s="2">
        <f t="shared" si="1736"/>
        <v>0</v>
      </c>
      <c r="N2317" s="1">
        <f t="shared" si="1737"/>
        <v>0</v>
      </c>
      <c r="O2317" s="2">
        <f t="shared" si="1738"/>
        <v>0</v>
      </c>
      <c r="P2317" s="2">
        <f t="shared" si="1739"/>
        <v>0</v>
      </c>
      <c r="Q2317" s="2">
        <f t="shared" si="1740"/>
        <v>0</v>
      </c>
      <c r="R2317" s="2"/>
      <c r="S2317" s="2">
        <f t="shared" si="1741"/>
        <v>0</v>
      </c>
      <c r="T2317" s="2">
        <f t="shared" si="1742"/>
        <v>0</v>
      </c>
      <c r="U2317" s="2">
        <f t="shared" si="1743"/>
        <v>0</v>
      </c>
      <c r="V2317" s="2">
        <f t="shared" si="1744"/>
        <v>0</v>
      </c>
      <c r="W2317" s="2">
        <f t="shared" si="1745"/>
        <v>0</v>
      </c>
      <c r="X2317" s="2"/>
      <c r="Y2317" s="2"/>
    </row>
    <row r="2318" spans="1:25" s="15" customFormat="1" ht="27.75" customHeight="1" x14ac:dyDescent="0.25">
      <c r="A2318" s="147" t="s">
        <v>1252</v>
      </c>
      <c r="B2318" s="148"/>
      <c r="C2318" s="34" t="s">
        <v>4</v>
      </c>
      <c r="D2318" s="37">
        <v>820</v>
      </c>
      <c r="E2318" s="44">
        <v>799.5</v>
      </c>
      <c r="F2318" s="44">
        <v>779</v>
      </c>
      <c r="G2318" s="44">
        <v>758.5</v>
      </c>
      <c r="H2318" s="29">
        <v>738</v>
      </c>
      <c r="I2318" s="17"/>
      <c r="J2318" s="10">
        <f t="shared" si="1746"/>
        <v>0</v>
      </c>
      <c r="K2318" s="14"/>
      <c r="L2318" s="13"/>
      <c r="M2318" s="2">
        <f t="shared" si="1736"/>
        <v>0</v>
      </c>
      <c r="N2318" s="1">
        <f t="shared" si="1737"/>
        <v>0</v>
      </c>
      <c r="O2318" s="2">
        <f t="shared" si="1738"/>
        <v>0</v>
      </c>
      <c r="P2318" s="2">
        <f t="shared" si="1739"/>
        <v>0</v>
      </c>
      <c r="Q2318" s="2">
        <f t="shared" si="1740"/>
        <v>0</v>
      </c>
      <c r="R2318" s="2"/>
      <c r="S2318" s="2">
        <f t="shared" si="1741"/>
        <v>0</v>
      </c>
      <c r="T2318" s="2">
        <f t="shared" si="1742"/>
        <v>0</v>
      </c>
      <c r="U2318" s="2">
        <f t="shared" si="1743"/>
        <v>0</v>
      </c>
      <c r="V2318" s="2">
        <f t="shared" si="1744"/>
        <v>0</v>
      </c>
      <c r="W2318" s="2">
        <f t="shared" si="1745"/>
        <v>0</v>
      </c>
      <c r="X2318" s="2"/>
      <c r="Y2318" s="2"/>
    </row>
    <row r="2319" spans="1:25" s="15" customFormat="1" ht="27.75" customHeight="1" x14ac:dyDescent="0.25">
      <c r="A2319" s="139" t="s">
        <v>1235</v>
      </c>
      <c r="B2319" s="140"/>
      <c r="C2319" s="34" t="s">
        <v>4</v>
      </c>
      <c r="D2319" s="37">
        <v>650</v>
      </c>
      <c r="E2319" s="44">
        <v>692.25</v>
      </c>
      <c r="F2319" s="44">
        <v>674.5</v>
      </c>
      <c r="G2319" s="44">
        <v>656.75</v>
      </c>
      <c r="H2319" s="29">
        <v>639</v>
      </c>
      <c r="I2319" s="17"/>
      <c r="J2319" s="10">
        <f t="shared" si="1746"/>
        <v>0</v>
      </c>
      <c r="K2319" s="14"/>
      <c r="L2319" s="13"/>
      <c r="M2319" s="2">
        <f t="shared" si="1736"/>
        <v>0</v>
      </c>
      <c r="N2319" s="1">
        <f t="shared" si="1737"/>
        <v>0</v>
      </c>
      <c r="O2319" s="2">
        <f t="shared" si="1738"/>
        <v>0</v>
      </c>
      <c r="P2319" s="2">
        <f t="shared" si="1739"/>
        <v>0</v>
      </c>
      <c r="Q2319" s="2">
        <f t="shared" si="1740"/>
        <v>0</v>
      </c>
      <c r="R2319" s="2"/>
      <c r="S2319" s="2">
        <f t="shared" si="1741"/>
        <v>0</v>
      </c>
      <c r="T2319" s="2">
        <f t="shared" si="1742"/>
        <v>0</v>
      </c>
      <c r="U2319" s="2">
        <f t="shared" si="1743"/>
        <v>0</v>
      </c>
      <c r="V2319" s="2">
        <f t="shared" si="1744"/>
        <v>0</v>
      </c>
      <c r="W2319" s="2">
        <f t="shared" si="1745"/>
        <v>0</v>
      </c>
      <c r="X2319" s="2"/>
      <c r="Y2319" s="2"/>
    </row>
    <row r="2320" spans="1:25" s="15" customFormat="1" ht="27.75" customHeight="1" x14ac:dyDescent="0.25">
      <c r="A2320" s="139" t="s">
        <v>1257</v>
      </c>
      <c r="B2320" s="140"/>
      <c r="C2320" s="34" t="s">
        <v>4</v>
      </c>
      <c r="D2320" s="37">
        <v>860</v>
      </c>
      <c r="E2320" s="44">
        <v>838.5</v>
      </c>
      <c r="F2320" s="44">
        <v>817</v>
      </c>
      <c r="G2320" s="44">
        <v>795.5</v>
      </c>
      <c r="H2320" s="29">
        <v>774</v>
      </c>
      <c r="I2320" s="17"/>
      <c r="J2320" s="10">
        <f t="shared" si="1746"/>
        <v>0</v>
      </c>
      <c r="K2320" s="14"/>
      <c r="L2320" s="13"/>
      <c r="M2320" s="2">
        <f t="shared" si="1736"/>
        <v>0</v>
      </c>
      <c r="N2320" s="1">
        <f t="shared" si="1737"/>
        <v>0</v>
      </c>
      <c r="O2320" s="2">
        <f t="shared" si="1738"/>
        <v>0</v>
      </c>
      <c r="P2320" s="2">
        <f t="shared" si="1739"/>
        <v>0</v>
      </c>
      <c r="Q2320" s="2">
        <f t="shared" si="1740"/>
        <v>0</v>
      </c>
      <c r="R2320" s="2"/>
      <c r="S2320" s="2">
        <f t="shared" si="1741"/>
        <v>0</v>
      </c>
      <c r="T2320" s="2">
        <f t="shared" si="1742"/>
        <v>0</v>
      </c>
      <c r="U2320" s="2">
        <f t="shared" si="1743"/>
        <v>0</v>
      </c>
      <c r="V2320" s="2">
        <f t="shared" si="1744"/>
        <v>0</v>
      </c>
      <c r="W2320" s="2">
        <f t="shared" si="1745"/>
        <v>0</v>
      </c>
      <c r="X2320" s="2"/>
      <c r="Y2320" s="2"/>
    </row>
    <row r="2321" spans="1:25" s="15" customFormat="1" ht="27.75" customHeight="1" x14ac:dyDescent="0.25">
      <c r="A2321" s="139" t="s">
        <v>1236</v>
      </c>
      <c r="B2321" s="140"/>
      <c r="C2321" s="34" t="s">
        <v>4</v>
      </c>
      <c r="D2321" s="37">
        <v>710</v>
      </c>
      <c r="E2321" s="44">
        <v>692.25</v>
      </c>
      <c r="F2321" s="44">
        <v>674.5</v>
      </c>
      <c r="G2321" s="44">
        <v>656.75</v>
      </c>
      <c r="H2321" s="29">
        <v>639</v>
      </c>
      <c r="I2321" s="17"/>
      <c r="J2321" s="10">
        <f t="shared" si="1746"/>
        <v>0</v>
      </c>
      <c r="K2321" s="14"/>
      <c r="L2321" s="13"/>
      <c r="M2321" s="2">
        <f t="shared" si="1736"/>
        <v>0</v>
      </c>
      <c r="N2321" s="1">
        <f t="shared" si="1737"/>
        <v>0</v>
      </c>
      <c r="O2321" s="2">
        <f t="shared" si="1738"/>
        <v>0</v>
      </c>
      <c r="P2321" s="2">
        <f t="shared" si="1739"/>
        <v>0</v>
      </c>
      <c r="Q2321" s="2">
        <f t="shared" si="1740"/>
        <v>0</v>
      </c>
      <c r="R2321" s="2"/>
      <c r="S2321" s="2">
        <f t="shared" si="1741"/>
        <v>0</v>
      </c>
      <c r="T2321" s="2">
        <f t="shared" si="1742"/>
        <v>0</v>
      </c>
      <c r="U2321" s="2">
        <f t="shared" si="1743"/>
        <v>0</v>
      </c>
      <c r="V2321" s="2">
        <f t="shared" si="1744"/>
        <v>0</v>
      </c>
      <c r="W2321" s="2">
        <f t="shared" si="1745"/>
        <v>0</v>
      </c>
      <c r="X2321" s="2"/>
      <c r="Y2321" s="2"/>
    </row>
    <row r="2322" spans="1:25" s="15" customFormat="1" ht="27.75" customHeight="1" x14ac:dyDescent="0.25">
      <c r="A2322" s="139" t="s">
        <v>1263</v>
      </c>
      <c r="B2322" s="140"/>
      <c r="C2322" s="34" t="s">
        <v>4</v>
      </c>
      <c r="D2322" s="37">
        <v>1300</v>
      </c>
      <c r="E2322" s="44">
        <v>1267.5</v>
      </c>
      <c r="F2322" s="44">
        <v>1235</v>
      </c>
      <c r="G2322" s="44">
        <v>1202.5</v>
      </c>
      <c r="H2322" s="29">
        <v>1170</v>
      </c>
      <c r="I2322" s="17"/>
      <c r="J2322" s="10">
        <f t="shared" si="1746"/>
        <v>0</v>
      </c>
      <c r="K2322" s="14"/>
      <c r="L2322" s="13"/>
      <c r="M2322" s="2">
        <f t="shared" si="1736"/>
        <v>0</v>
      </c>
      <c r="N2322" s="1">
        <f t="shared" si="1737"/>
        <v>0</v>
      </c>
      <c r="O2322" s="2">
        <f t="shared" si="1738"/>
        <v>0</v>
      </c>
      <c r="P2322" s="2">
        <f t="shared" si="1739"/>
        <v>0</v>
      </c>
      <c r="Q2322" s="2">
        <f t="shared" si="1740"/>
        <v>0</v>
      </c>
      <c r="R2322" s="2"/>
      <c r="S2322" s="2">
        <f t="shared" si="1741"/>
        <v>0</v>
      </c>
      <c r="T2322" s="2">
        <f t="shared" si="1742"/>
        <v>0</v>
      </c>
      <c r="U2322" s="2">
        <f t="shared" si="1743"/>
        <v>0</v>
      </c>
      <c r="V2322" s="2">
        <f t="shared" si="1744"/>
        <v>0</v>
      </c>
      <c r="W2322" s="2">
        <f t="shared" si="1745"/>
        <v>0</v>
      </c>
      <c r="X2322" s="2"/>
      <c r="Y2322" s="2"/>
    </row>
    <row r="2323" spans="1:25" s="15" customFormat="1" ht="27.75" customHeight="1" x14ac:dyDescent="0.25">
      <c r="A2323" s="139" t="s">
        <v>1256</v>
      </c>
      <c r="B2323" s="140"/>
      <c r="C2323" s="34" t="s">
        <v>4</v>
      </c>
      <c r="D2323" s="37">
        <v>860</v>
      </c>
      <c r="E2323" s="44">
        <v>838.5</v>
      </c>
      <c r="F2323" s="44">
        <v>817</v>
      </c>
      <c r="G2323" s="44">
        <v>795.5</v>
      </c>
      <c r="H2323" s="29">
        <v>774</v>
      </c>
      <c r="I2323" s="17"/>
      <c r="J2323" s="10">
        <f t="shared" si="1746"/>
        <v>0</v>
      </c>
      <c r="K2323" s="14"/>
      <c r="L2323" s="13"/>
      <c r="M2323" s="2">
        <f t="shared" si="1736"/>
        <v>0</v>
      </c>
      <c r="N2323" s="1">
        <f t="shared" si="1737"/>
        <v>0</v>
      </c>
      <c r="O2323" s="2">
        <f t="shared" si="1738"/>
        <v>0</v>
      </c>
      <c r="P2323" s="2">
        <f t="shared" si="1739"/>
        <v>0</v>
      </c>
      <c r="Q2323" s="2">
        <f t="shared" si="1740"/>
        <v>0</v>
      </c>
      <c r="R2323" s="2"/>
      <c r="S2323" s="2">
        <f t="shared" si="1741"/>
        <v>0</v>
      </c>
      <c r="T2323" s="2">
        <f t="shared" si="1742"/>
        <v>0</v>
      </c>
      <c r="U2323" s="2">
        <f t="shared" si="1743"/>
        <v>0</v>
      </c>
      <c r="V2323" s="2">
        <f t="shared" si="1744"/>
        <v>0</v>
      </c>
      <c r="W2323" s="2">
        <f t="shared" si="1745"/>
        <v>0</v>
      </c>
      <c r="X2323" s="2"/>
      <c r="Y2323" s="2"/>
    </row>
    <row r="2324" spans="1:25" s="15" customFormat="1" ht="27.75" customHeight="1" x14ac:dyDescent="0.25">
      <c r="A2324" s="139" t="s">
        <v>1204</v>
      </c>
      <c r="B2324" s="140"/>
      <c r="C2324" s="34" t="s">
        <v>4</v>
      </c>
      <c r="D2324" s="37">
        <v>370</v>
      </c>
      <c r="E2324" s="44">
        <v>360.75</v>
      </c>
      <c r="F2324" s="44">
        <v>351.5</v>
      </c>
      <c r="G2324" s="44">
        <v>342.25</v>
      </c>
      <c r="H2324" s="29">
        <v>333</v>
      </c>
      <c r="I2324" s="17"/>
      <c r="J2324" s="10">
        <f t="shared" si="1746"/>
        <v>0</v>
      </c>
      <c r="K2324" s="14"/>
      <c r="L2324" s="13"/>
      <c r="M2324" s="2">
        <f t="shared" si="1736"/>
        <v>0</v>
      </c>
      <c r="N2324" s="1">
        <f t="shared" si="1737"/>
        <v>0</v>
      </c>
      <c r="O2324" s="2">
        <f t="shared" si="1738"/>
        <v>0</v>
      </c>
      <c r="P2324" s="2">
        <f t="shared" si="1739"/>
        <v>0</v>
      </c>
      <c r="Q2324" s="2">
        <f t="shared" si="1740"/>
        <v>0</v>
      </c>
      <c r="R2324" s="2"/>
      <c r="S2324" s="2">
        <f t="shared" si="1741"/>
        <v>0</v>
      </c>
      <c r="T2324" s="2">
        <f t="shared" si="1742"/>
        <v>0</v>
      </c>
      <c r="U2324" s="2">
        <f t="shared" si="1743"/>
        <v>0</v>
      </c>
      <c r="V2324" s="2">
        <f t="shared" si="1744"/>
        <v>0</v>
      </c>
      <c r="W2324" s="2">
        <f t="shared" si="1745"/>
        <v>0</v>
      </c>
      <c r="X2324" s="2"/>
      <c r="Y2324" s="2"/>
    </row>
    <row r="2325" spans="1:25" s="15" customFormat="1" ht="27.75" customHeight="1" x14ac:dyDescent="0.25">
      <c r="A2325" s="139" t="s">
        <v>1213</v>
      </c>
      <c r="B2325" s="140"/>
      <c r="C2325" s="34" t="s">
        <v>4</v>
      </c>
      <c r="D2325" s="37">
        <v>400</v>
      </c>
      <c r="E2325" s="44">
        <v>390</v>
      </c>
      <c r="F2325" s="44">
        <v>380</v>
      </c>
      <c r="G2325" s="44">
        <v>370</v>
      </c>
      <c r="H2325" s="29">
        <v>360</v>
      </c>
      <c r="I2325" s="17"/>
      <c r="J2325" s="10">
        <f t="shared" si="1746"/>
        <v>0</v>
      </c>
      <c r="K2325" s="14"/>
      <c r="L2325" s="13"/>
      <c r="M2325" s="2">
        <f t="shared" si="1736"/>
        <v>0</v>
      </c>
      <c r="N2325" s="1">
        <f t="shared" si="1737"/>
        <v>0</v>
      </c>
      <c r="O2325" s="2">
        <f t="shared" si="1738"/>
        <v>0</v>
      </c>
      <c r="P2325" s="2">
        <f t="shared" si="1739"/>
        <v>0</v>
      </c>
      <c r="Q2325" s="2">
        <f t="shared" si="1740"/>
        <v>0</v>
      </c>
      <c r="R2325" s="2"/>
      <c r="S2325" s="2">
        <f t="shared" si="1741"/>
        <v>0</v>
      </c>
      <c r="T2325" s="2">
        <f t="shared" si="1742"/>
        <v>0</v>
      </c>
      <c r="U2325" s="2">
        <f t="shared" si="1743"/>
        <v>0</v>
      </c>
      <c r="V2325" s="2">
        <f t="shared" si="1744"/>
        <v>0</v>
      </c>
      <c r="W2325" s="2">
        <f t="shared" si="1745"/>
        <v>0</v>
      </c>
      <c r="X2325" s="2"/>
      <c r="Y2325" s="2"/>
    </row>
    <row r="2326" spans="1:25" s="15" customFormat="1" ht="27.75" customHeight="1" x14ac:dyDescent="0.25">
      <c r="A2326" s="139" t="s">
        <v>1229</v>
      </c>
      <c r="B2326" s="140"/>
      <c r="C2326" s="34" t="s">
        <v>4</v>
      </c>
      <c r="D2326" s="37">
        <v>630</v>
      </c>
      <c r="E2326" s="44">
        <v>614.25</v>
      </c>
      <c r="F2326" s="44">
        <v>598.5</v>
      </c>
      <c r="G2326" s="44">
        <v>582.75</v>
      </c>
      <c r="H2326" s="29">
        <v>567</v>
      </c>
      <c r="I2326" s="17"/>
      <c r="J2326" s="10">
        <f t="shared" si="1746"/>
        <v>0</v>
      </c>
      <c r="K2326" s="14"/>
      <c r="L2326" s="13"/>
      <c r="M2326" s="2">
        <f t="shared" si="1736"/>
        <v>0</v>
      </c>
      <c r="N2326" s="1">
        <f t="shared" si="1737"/>
        <v>0</v>
      </c>
      <c r="O2326" s="2">
        <f t="shared" si="1738"/>
        <v>0</v>
      </c>
      <c r="P2326" s="2">
        <f t="shared" si="1739"/>
        <v>0</v>
      </c>
      <c r="Q2326" s="2">
        <f t="shared" si="1740"/>
        <v>0</v>
      </c>
      <c r="R2326" s="2"/>
      <c r="S2326" s="2">
        <f t="shared" si="1741"/>
        <v>0</v>
      </c>
      <c r="T2326" s="2">
        <f t="shared" si="1742"/>
        <v>0</v>
      </c>
      <c r="U2326" s="2">
        <f t="shared" si="1743"/>
        <v>0</v>
      </c>
      <c r="V2326" s="2">
        <f t="shared" si="1744"/>
        <v>0</v>
      </c>
      <c r="W2326" s="2">
        <f t="shared" si="1745"/>
        <v>0</v>
      </c>
      <c r="X2326" s="2"/>
      <c r="Y2326" s="2"/>
    </row>
    <row r="2327" spans="1:25" s="15" customFormat="1" ht="27.75" customHeight="1" x14ac:dyDescent="0.25">
      <c r="A2327" s="139" t="s">
        <v>1205</v>
      </c>
      <c r="B2327" s="140"/>
      <c r="C2327" s="34" t="s">
        <v>4</v>
      </c>
      <c r="D2327" s="37">
        <v>370</v>
      </c>
      <c r="E2327" s="44">
        <v>360.75</v>
      </c>
      <c r="F2327" s="44">
        <v>351.5</v>
      </c>
      <c r="G2327" s="44">
        <v>342.25</v>
      </c>
      <c r="H2327" s="29">
        <v>333</v>
      </c>
      <c r="I2327" s="17"/>
      <c r="J2327" s="10">
        <f t="shared" si="1746"/>
        <v>0</v>
      </c>
      <c r="K2327" s="14"/>
      <c r="L2327" s="13"/>
      <c r="M2327" s="2">
        <f t="shared" si="1736"/>
        <v>0</v>
      </c>
      <c r="N2327" s="1">
        <f t="shared" si="1737"/>
        <v>0</v>
      </c>
      <c r="O2327" s="2">
        <f t="shared" si="1738"/>
        <v>0</v>
      </c>
      <c r="P2327" s="2">
        <f t="shared" si="1739"/>
        <v>0</v>
      </c>
      <c r="Q2327" s="2">
        <f t="shared" si="1740"/>
        <v>0</v>
      </c>
      <c r="R2327" s="2"/>
      <c r="S2327" s="2">
        <f t="shared" si="1741"/>
        <v>0</v>
      </c>
      <c r="T2327" s="2">
        <f t="shared" si="1742"/>
        <v>0</v>
      </c>
      <c r="U2327" s="2">
        <f t="shared" si="1743"/>
        <v>0</v>
      </c>
      <c r="V2327" s="2">
        <f t="shared" si="1744"/>
        <v>0</v>
      </c>
      <c r="W2327" s="2">
        <f t="shared" si="1745"/>
        <v>0</v>
      </c>
      <c r="X2327" s="2"/>
      <c r="Y2327" s="2"/>
    </row>
    <row r="2328" spans="1:25" s="15" customFormat="1" ht="27.75" customHeight="1" x14ac:dyDescent="0.25">
      <c r="A2328" s="139" t="s">
        <v>1214</v>
      </c>
      <c r="B2328" s="140"/>
      <c r="C2328" s="34" t="s">
        <v>4</v>
      </c>
      <c r="D2328" s="37">
        <v>400</v>
      </c>
      <c r="E2328" s="44">
        <v>390</v>
      </c>
      <c r="F2328" s="44">
        <v>380</v>
      </c>
      <c r="G2328" s="44">
        <v>370</v>
      </c>
      <c r="H2328" s="29">
        <v>360</v>
      </c>
      <c r="I2328" s="17"/>
      <c r="J2328" s="10">
        <f t="shared" si="1746"/>
        <v>0</v>
      </c>
      <c r="K2328" s="14"/>
      <c r="L2328" s="13"/>
      <c r="M2328" s="2">
        <f t="shared" si="1736"/>
        <v>0</v>
      </c>
      <c r="N2328" s="1">
        <f t="shared" si="1737"/>
        <v>0</v>
      </c>
      <c r="O2328" s="2">
        <f t="shared" si="1738"/>
        <v>0</v>
      </c>
      <c r="P2328" s="2">
        <f t="shared" si="1739"/>
        <v>0</v>
      </c>
      <c r="Q2328" s="2">
        <f t="shared" si="1740"/>
        <v>0</v>
      </c>
      <c r="R2328" s="2"/>
      <c r="S2328" s="2">
        <f t="shared" si="1741"/>
        <v>0</v>
      </c>
      <c r="T2328" s="2">
        <f t="shared" si="1742"/>
        <v>0</v>
      </c>
      <c r="U2328" s="2">
        <f t="shared" si="1743"/>
        <v>0</v>
      </c>
      <c r="V2328" s="2">
        <f t="shared" si="1744"/>
        <v>0</v>
      </c>
      <c r="W2328" s="2">
        <f t="shared" si="1745"/>
        <v>0</v>
      </c>
      <c r="X2328" s="2"/>
      <c r="Y2328" s="2"/>
    </row>
    <row r="2329" spans="1:25" s="15" customFormat="1" ht="27.75" customHeight="1" x14ac:dyDescent="0.25">
      <c r="A2329" s="139" t="s">
        <v>1230</v>
      </c>
      <c r="B2329" s="140"/>
      <c r="C2329" s="34" t="s">
        <v>4</v>
      </c>
      <c r="D2329" s="37">
        <v>630</v>
      </c>
      <c r="E2329" s="44">
        <v>614.25</v>
      </c>
      <c r="F2329" s="44">
        <v>598.5</v>
      </c>
      <c r="G2329" s="44">
        <v>582.75</v>
      </c>
      <c r="H2329" s="29">
        <v>567</v>
      </c>
      <c r="I2329" s="17"/>
      <c r="J2329" s="10">
        <f t="shared" si="1746"/>
        <v>0</v>
      </c>
      <c r="K2329" s="14"/>
      <c r="L2329" s="13"/>
      <c r="M2329" s="2">
        <f t="shared" si="1736"/>
        <v>0</v>
      </c>
      <c r="N2329" s="1">
        <f t="shared" si="1737"/>
        <v>0</v>
      </c>
      <c r="O2329" s="2">
        <f t="shared" si="1738"/>
        <v>0</v>
      </c>
      <c r="P2329" s="2">
        <f t="shared" si="1739"/>
        <v>0</v>
      </c>
      <c r="Q2329" s="2">
        <f t="shared" si="1740"/>
        <v>0</v>
      </c>
      <c r="R2329" s="2"/>
      <c r="S2329" s="2">
        <f t="shared" si="1741"/>
        <v>0</v>
      </c>
      <c r="T2329" s="2">
        <f t="shared" si="1742"/>
        <v>0</v>
      </c>
      <c r="U2329" s="2">
        <f t="shared" si="1743"/>
        <v>0</v>
      </c>
      <c r="V2329" s="2">
        <f t="shared" si="1744"/>
        <v>0</v>
      </c>
      <c r="W2329" s="2">
        <f t="shared" si="1745"/>
        <v>0</v>
      </c>
      <c r="X2329" s="2"/>
      <c r="Y2329" s="2"/>
    </row>
    <row r="2330" spans="1:25" s="15" customFormat="1" ht="27.75" customHeight="1" x14ac:dyDescent="0.25">
      <c r="A2330" s="139" t="s">
        <v>1262</v>
      </c>
      <c r="B2330" s="140"/>
      <c r="C2330" s="34" t="s">
        <v>4</v>
      </c>
      <c r="D2330" s="37">
        <v>1230</v>
      </c>
      <c r="E2330" s="44">
        <v>1199.25</v>
      </c>
      <c r="F2330" s="44">
        <v>1168.5</v>
      </c>
      <c r="G2330" s="44">
        <v>1137.75</v>
      </c>
      <c r="H2330" s="29">
        <v>1107</v>
      </c>
      <c r="I2330" s="17"/>
      <c r="J2330" s="10">
        <f t="shared" si="1746"/>
        <v>0</v>
      </c>
      <c r="K2330" s="14"/>
      <c r="L2330" s="13"/>
      <c r="M2330" s="2">
        <f t="shared" si="1736"/>
        <v>0</v>
      </c>
      <c r="N2330" s="1">
        <f t="shared" si="1737"/>
        <v>0</v>
      </c>
      <c r="O2330" s="2">
        <f t="shared" si="1738"/>
        <v>0</v>
      </c>
      <c r="P2330" s="2">
        <f t="shared" si="1739"/>
        <v>0</v>
      </c>
      <c r="Q2330" s="2">
        <f t="shared" si="1740"/>
        <v>0</v>
      </c>
      <c r="R2330" s="2"/>
      <c r="S2330" s="2">
        <f t="shared" si="1741"/>
        <v>0</v>
      </c>
      <c r="T2330" s="2">
        <f t="shared" si="1742"/>
        <v>0</v>
      </c>
      <c r="U2330" s="2">
        <f t="shared" si="1743"/>
        <v>0</v>
      </c>
      <c r="V2330" s="2">
        <f t="shared" si="1744"/>
        <v>0</v>
      </c>
      <c r="W2330" s="2">
        <f t="shared" si="1745"/>
        <v>0</v>
      </c>
      <c r="X2330" s="2"/>
      <c r="Y2330" s="2"/>
    </row>
    <row r="2331" spans="1:25" s="15" customFormat="1" ht="27.75" customHeight="1" x14ac:dyDescent="0.25">
      <c r="A2331" s="139" t="s">
        <v>1242</v>
      </c>
      <c r="B2331" s="140"/>
      <c r="C2331" s="34" t="s">
        <v>4</v>
      </c>
      <c r="D2331" s="37">
        <v>740</v>
      </c>
      <c r="E2331" s="44">
        <v>721.5</v>
      </c>
      <c r="F2331" s="44">
        <v>703</v>
      </c>
      <c r="G2331" s="44">
        <v>684.5</v>
      </c>
      <c r="H2331" s="29">
        <v>666</v>
      </c>
      <c r="I2331" s="17"/>
      <c r="J2331" s="10">
        <f t="shared" si="1746"/>
        <v>0</v>
      </c>
      <c r="K2331" s="14"/>
      <c r="L2331" s="13"/>
      <c r="M2331" s="2">
        <f t="shared" si="1736"/>
        <v>0</v>
      </c>
      <c r="N2331" s="1">
        <f t="shared" si="1737"/>
        <v>0</v>
      </c>
      <c r="O2331" s="2">
        <f t="shared" si="1738"/>
        <v>0</v>
      </c>
      <c r="P2331" s="2">
        <f t="shared" si="1739"/>
        <v>0</v>
      </c>
      <c r="Q2331" s="2">
        <f t="shared" si="1740"/>
        <v>0</v>
      </c>
      <c r="R2331" s="2"/>
      <c r="S2331" s="2">
        <f t="shared" si="1741"/>
        <v>0</v>
      </c>
      <c r="T2331" s="2">
        <f t="shared" si="1742"/>
        <v>0</v>
      </c>
      <c r="U2331" s="2">
        <f t="shared" si="1743"/>
        <v>0</v>
      </c>
      <c r="V2331" s="2">
        <f t="shared" si="1744"/>
        <v>0</v>
      </c>
      <c r="W2331" s="2">
        <f t="shared" si="1745"/>
        <v>0</v>
      </c>
      <c r="X2331" s="2"/>
      <c r="Y2331" s="2"/>
    </row>
    <row r="2332" spans="1:25" s="15" customFormat="1" ht="27.75" customHeight="1" x14ac:dyDescent="0.25">
      <c r="A2332" s="139" t="s">
        <v>1255</v>
      </c>
      <c r="B2332" s="140"/>
      <c r="C2332" s="34" t="s">
        <v>4</v>
      </c>
      <c r="D2332" s="37">
        <v>850</v>
      </c>
      <c r="E2332" s="44">
        <v>828.75</v>
      </c>
      <c r="F2332" s="44">
        <v>807.5</v>
      </c>
      <c r="G2332" s="44">
        <v>786.25</v>
      </c>
      <c r="H2332" s="29">
        <v>765</v>
      </c>
      <c r="I2332" s="17"/>
      <c r="J2332" s="10">
        <f t="shared" si="1746"/>
        <v>0</v>
      </c>
      <c r="K2332" s="14"/>
      <c r="L2332" s="13"/>
      <c r="M2332" s="2">
        <f t="shared" si="1736"/>
        <v>0</v>
      </c>
      <c r="N2332" s="1">
        <f t="shared" si="1737"/>
        <v>0</v>
      </c>
      <c r="O2332" s="2">
        <f t="shared" si="1738"/>
        <v>0</v>
      </c>
      <c r="P2332" s="2">
        <f t="shared" si="1739"/>
        <v>0</v>
      </c>
      <c r="Q2332" s="2">
        <f t="shared" si="1740"/>
        <v>0</v>
      </c>
      <c r="R2332" s="2"/>
      <c r="S2332" s="2">
        <f t="shared" si="1741"/>
        <v>0</v>
      </c>
      <c r="T2332" s="2">
        <f t="shared" si="1742"/>
        <v>0</v>
      </c>
      <c r="U2332" s="2">
        <f t="shared" si="1743"/>
        <v>0</v>
      </c>
      <c r="V2332" s="2">
        <f t="shared" si="1744"/>
        <v>0</v>
      </c>
      <c r="W2332" s="2">
        <f t="shared" si="1745"/>
        <v>0</v>
      </c>
      <c r="X2332" s="2"/>
      <c r="Y2332" s="2"/>
    </row>
    <row r="2333" spans="1:25" s="15" customFormat="1" ht="27.75" customHeight="1" x14ac:dyDescent="0.25">
      <c r="A2333" s="139" t="s">
        <v>1240</v>
      </c>
      <c r="B2333" s="140"/>
      <c r="C2333" s="34" t="s">
        <v>4</v>
      </c>
      <c r="D2333" s="37">
        <v>740</v>
      </c>
      <c r="E2333" s="44">
        <v>721.5</v>
      </c>
      <c r="F2333" s="44">
        <v>703</v>
      </c>
      <c r="G2333" s="44">
        <v>684.5</v>
      </c>
      <c r="H2333" s="29">
        <v>666</v>
      </c>
      <c r="I2333" s="17"/>
      <c r="J2333" s="10">
        <f t="shared" si="1746"/>
        <v>0</v>
      </c>
      <c r="K2333" s="14"/>
      <c r="L2333" s="13"/>
      <c r="M2333" s="2">
        <f t="shared" si="1736"/>
        <v>0</v>
      </c>
      <c r="N2333" s="1">
        <f t="shared" si="1737"/>
        <v>0</v>
      </c>
      <c r="O2333" s="2">
        <f t="shared" si="1738"/>
        <v>0</v>
      </c>
      <c r="P2333" s="2">
        <f t="shared" si="1739"/>
        <v>0</v>
      </c>
      <c r="Q2333" s="2">
        <f t="shared" si="1740"/>
        <v>0</v>
      </c>
      <c r="R2333" s="2"/>
      <c r="S2333" s="2">
        <f t="shared" si="1741"/>
        <v>0</v>
      </c>
      <c r="T2333" s="2">
        <f t="shared" si="1742"/>
        <v>0</v>
      </c>
      <c r="U2333" s="2">
        <f t="shared" si="1743"/>
        <v>0</v>
      </c>
      <c r="V2333" s="2">
        <f t="shared" si="1744"/>
        <v>0</v>
      </c>
      <c r="W2333" s="2">
        <f t="shared" si="1745"/>
        <v>0</v>
      </c>
      <c r="X2333" s="2"/>
      <c r="Y2333" s="2"/>
    </row>
    <row r="2334" spans="1:25" s="15" customFormat="1" ht="27.75" customHeight="1" x14ac:dyDescent="0.25">
      <c r="A2334" s="139" t="s">
        <v>1192</v>
      </c>
      <c r="B2334" s="140"/>
      <c r="C2334" s="34" t="s">
        <v>4</v>
      </c>
      <c r="D2334" s="37">
        <v>340</v>
      </c>
      <c r="E2334" s="44">
        <v>331.5</v>
      </c>
      <c r="F2334" s="44">
        <v>323</v>
      </c>
      <c r="G2334" s="44">
        <v>314.5</v>
      </c>
      <c r="H2334" s="29">
        <v>306</v>
      </c>
      <c r="I2334" s="17"/>
      <c r="J2334" s="10">
        <f t="shared" si="1746"/>
        <v>0</v>
      </c>
      <c r="K2334" s="14"/>
      <c r="L2334" s="13"/>
      <c r="M2334" s="2">
        <f t="shared" ref="M2334:M2397" si="1747">D2334*I2334</f>
        <v>0</v>
      </c>
      <c r="N2334" s="1">
        <f t="shared" ref="N2334:N2397" si="1748">E2334*I2334</f>
        <v>0</v>
      </c>
      <c r="O2334" s="2">
        <f t="shared" ref="O2334:O2397" si="1749">F2334*I2334</f>
        <v>0</v>
      </c>
      <c r="P2334" s="2">
        <f t="shared" ref="P2334:P2397" si="1750">G2334*I2334</f>
        <v>0</v>
      </c>
      <c r="Q2334" s="2">
        <f t="shared" ref="Q2334:Q2397" si="1751">H2334*I2334</f>
        <v>0</v>
      </c>
      <c r="R2334" s="2"/>
      <c r="S2334" s="2">
        <f t="shared" ref="S2334:S2397" si="1752">I2334*D2334</f>
        <v>0</v>
      </c>
      <c r="T2334" s="2">
        <f t="shared" ref="T2334:T2397" si="1753">I2334*E2334</f>
        <v>0</v>
      </c>
      <c r="U2334" s="2">
        <f t="shared" ref="U2334:U2397" si="1754">I2334*F2334</f>
        <v>0</v>
      </c>
      <c r="V2334" s="2">
        <f t="shared" ref="V2334:V2397" si="1755">I2334*G2334</f>
        <v>0</v>
      </c>
      <c r="W2334" s="2">
        <f t="shared" ref="W2334:W2397" si="1756">I2334*H2334</f>
        <v>0</v>
      </c>
      <c r="X2334" s="2"/>
      <c r="Y2334" s="2"/>
    </row>
    <row r="2335" spans="1:25" s="15" customFormat="1" ht="27.75" customHeight="1" x14ac:dyDescent="0.25">
      <c r="A2335" s="139" t="s">
        <v>1199</v>
      </c>
      <c r="B2335" s="140"/>
      <c r="C2335" s="34" t="s">
        <v>4</v>
      </c>
      <c r="D2335" s="37">
        <v>360</v>
      </c>
      <c r="E2335" s="44">
        <v>351</v>
      </c>
      <c r="F2335" s="44">
        <v>342</v>
      </c>
      <c r="G2335" s="44">
        <v>333</v>
      </c>
      <c r="H2335" s="29">
        <v>324</v>
      </c>
      <c r="I2335" s="17"/>
      <c r="J2335" s="10">
        <f t="shared" si="1746"/>
        <v>0</v>
      </c>
      <c r="K2335" s="14"/>
      <c r="L2335" s="13"/>
      <c r="M2335" s="2">
        <f t="shared" si="1747"/>
        <v>0</v>
      </c>
      <c r="N2335" s="1">
        <f t="shared" si="1748"/>
        <v>0</v>
      </c>
      <c r="O2335" s="2">
        <f t="shared" si="1749"/>
        <v>0</v>
      </c>
      <c r="P2335" s="2">
        <f t="shared" si="1750"/>
        <v>0</v>
      </c>
      <c r="Q2335" s="2">
        <f t="shared" si="1751"/>
        <v>0</v>
      </c>
      <c r="R2335" s="2"/>
      <c r="S2335" s="2">
        <f t="shared" si="1752"/>
        <v>0</v>
      </c>
      <c r="T2335" s="2">
        <f t="shared" si="1753"/>
        <v>0</v>
      </c>
      <c r="U2335" s="2">
        <f t="shared" si="1754"/>
        <v>0</v>
      </c>
      <c r="V2335" s="2">
        <f t="shared" si="1755"/>
        <v>0</v>
      </c>
      <c r="W2335" s="2">
        <f t="shared" si="1756"/>
        <v>0</v>
      </c>
      <c r="X2335" s="2"/>
      <c r="Y2335" s="2"/>
    </row>
    <row r="2336" spans="1:25" s="15" customFormat="1" ht="27.75" customHeight="1" x14ac:dyDescent="0.25">
      <c r="A2336" s="139" t="s">
        <v>1223</v>
      </c>
      <c r="B2336" s="140"/>
      <c r="C2336" s="34" t="s">
        <v>4</v>
      </c>
      <c r="D2336" s="37">
        <v>610</v>
      </c>
      <c r="E2336" s="44">
        <v>594.75</v>
      </c>
      <c r="F2336" s="44">
        <v>579.5</v>
      </c>
      <c r="G2336" s="44">
        <v>564.25</v>
      </c>
      <c r="H2336" s="29">
        <v>549</v>
      </c>
      <c r="I2336" s="17"/>
      <c r="J2336" s="10">
        <f t="shared" ref="J2336:J2367" si="1757">IF($K$6&lt;=9999,S2336,IF(AND($K$6&gt;=10000,$K$6&lt;=19999),T2336,IF(AND($K$6&gt;=20000,$K$6&lt;=39999),U2336,IF(AND($K$6&gt;=40000,$K$6&lt;=79999),V2336,IF($K$6&gt;=80000,W2336,0)))))</f>
        <v>0</v>
      </c>
      <c r="K2336" s="14"/>
      <c r="L2336" s="13"/>
      <c r="M2336" s="2">
        <f t="shared" si="1747"/>
        <v>0</v>
      </c>
      <c r="N2336" s="1">
        <f t="shared" si="1748"/>
        <v>0</v>
      </c>
      <c r="O2336" s="2">
        <f t="shared" si="1749"/>
        <v>0</v>
      </c>
      <c r="P2336" s="2">
        <f t="shared" si="1750"/>
        <v>0</v>
      </c>
      <c r="Q2336" s="2">
        <f t="shared" si="1751"/>
        <v>0</v>
      </c>
      <c r="R2336" s="2"/>
      <c r="S2336" s="2">
        <f t="shared" si="1752"/>
        <v>0</v>
      </c>
      <c r="T2336" s="2">
        <f t="shared" si="1753"/>
        <v>0</v>
      </c>
      <c r="U2336" s="2">
        <f t="shared" si="1754"/>
        <v>0</v>
      </c>
      <c r="V2336" s="2">
        <f t="shared" si="1755"/>
        <v>0</v>
      </c>
      <c r="W2336" s="2">
        <f t="shared" si="1756"/>
        <v>0</v>
      </c>
      <c r="X2336" s="2"/>
      <c r="Y2336" s="2"/>
    </row>
    <row r="2337" spans="1:25" s="15" customFormat="1" ht="27.75" customHeight="1" x14ac:dyDescent="0.25">
      <c r="A2337" s="139" t="s">
        <v>1219</v>
      </c>
      <c r="B2337" s="140"/>
      <c r="C2337" s="34" t="s">
        <v>4</v>
      </c>
      <c r="D2337" s="37">
        <v>460</v>
      </c>
      <c r="E2337" s="44">
        <v>448.5</v>
      </c>
      <c r="F2337" s="44">
        <v>437</v>
      </c>
      <c r="G2337" s="44">
        <v>425.5</v>
      </c>
      <c r="H2337" s="29">
        <v>414</v>
      </c>
      <c r="I2337" s="17"/>
      <c r="J2337" s="10">
        <f t="shared" si="1757"/>
        <v>0</v>
      </c>
      <c r="K2337" s="14"/>
      <c r="L2337" s="13"/>
      <c r="M2337" s="2">
        <f t="shared" si="1747"/>
        <v>0</v>
      </c>
      <c r="N2337" s="1">
        <f t="shared" si="1748"/>
        <v>0</v>
      </c>
      <c r="O2337" s="2">
        <f t="shared" si="1749"/>
        <v>0</v>
      </c>
      <c r="P2337" s="2">
        <f t="shared" si="1750"/>
        <v>0</v>
      </c>
      <c r="Q2337" s="2">
        <f t="shared" si="1751"/>
        <v>0</v>
      </c>
      <c r="R2337" s="2"/>
      <c r="S2337" s="2">
        <f t="shared" si="1752"/>
        <v>0</v>
      </c>
      <c r="T2337" s="2">
        <f t="shared" si="1753"/>
        <v>0</v>
      </c>
      <c r="U2337" s="2">
        <f t="shared" si="1754"/>
        <v>0</v>
      </c>
      <c r="V2337" s="2">
        <f t="shared" si="1755"/>
        <v>0</v>
      </c>
      <c r="W2337" s="2">
        <f t="shared" si="1756"/>
        <v>0</v>
      </c>
      <c r="X2337" s="2"/>
      <c r="Y2337" s="2"/>
    </row>
    <row r="2338" spans="1:25" s="15" customFormat="1" ht="27.75" customHeight="1" x14ac:dyDescent="0.25">
      <c r="A2338" s="139" t="s">
        <v>1253</v>
      </c>
      <c r="B2338" s="140"/>
      <c r="C2338" s="34" t="s">
        <v>4</v>
      </c>
      <c r="D2338" s="37">
        <v>830</v>
      </c>
      <c r="E2338" s="44">
        <v>809.25</v>
      </c>
      <c r="F2338" s="44">
        <v>788.5</v>
      </c>
      <c r="G2338" s="44">
        <v>767.75</v>
      </c>
      <c r="H2338" s="29">
        <v>747</v>
      </c>
      <c r="I2338" s="17"/>
      <c r="J2338" s="10">
        <f t="shared" si="1757"/>
        <v>0</v>
      </c>
      <c r="K2338" s="14"/>
      <c r="L2338" s="13"/>
      <c r="M2338" s="2">
        <f t="shared" si="1747"/>
        <v>0</v>
      </c>
      <c r="N2338" s="1">
        <f t="shared" si="1748"/>
        <v>0</v>
      </c>
      <c r="O2338" s="2">
        <f t="shared" si="1749"/>
        <v>0</v>
      </c>
      <c r="P2338" s="2">
        <f t="shared" si="1750"/>
        <v>0</v>
      </c>
      <c r="Q2338" s="2">
        <f t="shared" si="1751"/>
        <v>0</v>
      </c>
      <c r="R2338" s="2"/>
      <c r="S2338" s="2">
        <f t="shared" si="1752"/>
        <v>0</v>
      </c>
      <c r="T2338" s="2">
        <f t="shared" si="1753"/>
        <v>0</v>
      </c>
      <c r="U2338" s="2">
        <f t="shared" si="1754"/>
        <v>0</v>
      </c>
      <c r="V2338" s="2">
        <f t="shared" si="1755"/>
        <v>0</v>
      </c>
      <c r="W2338" s="2">
        <f t="shared" si="1756"/>
        <v>0</v>
      </c>
      <c r="X2338" s="2"/>
      <c r="Y2338" s="2"/>
    </row>
    <row r="2339" spans="1:25" s="15" customFormat="1" ht="27.75" customHeight="1" x14ac:dyDescent="0.25">
      <c r="A2339" s="139" t="s">
        <v>1203</v>
      </c>
      <c r="B2339" s="140"/>
      <c r="C2339" s="34" t="s">
        <v>4</v>
      </c>
      <c r="D2339" s="37">
        <v>370</v>
      </c>
      <c r="E2339" s="44">
        <v>360.75</v>
      </c>
      <c r="F2339" s="44">
        <v>351.5</v>
      </c>
      <c r="G2339" s="44">
        <v>342.25</v>
      </c>
      <c r="H2339" s="29">
        <v>333</v>
      </c>
      <c r="I2339" s="17"/>
      <c r="J2339" s="10">
        <f t="shared" si="1757"/>
        <v>0</v>
      </c>
      <c r="K2339" s="14"/>
      <c r="L2339" s="13"/>
      <c r="M2339" s="2">
        <f t="shared" si="1747"/>
        <v>0</v>
      </c>
      <c r="N2339" s="1">
        <f t="shared" si="1748"/>
        <v>0</v>
      </c>
      <c r="O2339" s="2">
        <f t="shared" si="1749"/>
        <v>0</v>
      </c>
      <c r="P2339" s="2">
        <f t="shared" si="1750"/>
        <v>0</v>
      </c>
      <c r="Q2339" s="2">
        <f t="shared" si="1751"/>
        <v>0</v>
      </c>
      <c r="R2339" s="2"/>
      <c r="S2339" s="2">
        <f t="shared" si="1752"/>
        <v>0</v>
      </c>
      <c r="T2339" s="2">
        <f t="shared" si="1753"/>
        <v>0</v>
      </c>
      <c r="U2339" s="2">
        <f t="shared" si="1754"/>
        <v>0</v>
      </c>
      <c r="V2339" s="2">
        <f t="shared" si="1755"/>
        <v>0</v>
      </c>
      <c r="W2339" s="2">
        <f t="shared" si="1756"/>
        <v>0</v>
      </c>
      <c r="X2339" s="2"/>
      <c r="Y2339" s="2"/>
    </row>
    <row r="2340" spans="1:25" s="15" customFormat="1" ht="27.75" customHeight="1" x14ac:dyDescent="0.25">
      <c r="A2340" s="139" t="s">
        <v>1212</v>
      </c>
      <c r="B2340" s="140"/>
      <c r="C2340" s="34" t="s">
        <v>4</v>
      </c>
      <c r="D2340" s="37">
        <v>400</v>
      </c>
      <c r="E2340" s="44">
        <v>390</v>
      </c>
      <c r="F2340" s="44">
        <v>380</v>
      </c>
      <c r="G2340" s="44">
        <v>370</v>
      </c>
      <c r="H2340" s="29">
        <v>360</v>
      </c>
      <c r="I2340" s="17"/>
      <c r="J2340" s="10">
        <f t="shared" si="1757"/>
        <v>0</v>
      </c>
      <c r="K2340" s="14"/>
      <c r="L2340" s="13"/>
      <c r="M2340" s="2">
        <f t="shared" si="1747"/>
        <v>0</v>
      </c>
      <c r="N2340" s="1">
        <f t="shared" si="1748"/>
        <v>0</v>
      </c>
      <c r="O2340" s="2">
        <f t="shared" si="1749"/>
        <v>0</v>
      </c>
      <c r="P2340" s="2">
        <f t="shared" si="1750"/>
        <v>0</v>
      </c>
      <c r="Q2340" s="2">
        <f t="shared" si="1751"/>
        <v>0</v>
      </c>
      <c r="R2340" s="2"/>
      <c r="S2340" s="2">
        <f t="shared" si="1752"/>
        <v>0</v>
      </c>
      <c r="T2340" s="2">
        <f t="shared" si="1753"/>
        <v>0</v>
      </c>
      <c r="U2340" s="2">
        <f t="shared" si="1754"/>
        <v>0</v>
      </c>
      <c r="V2340" s="2">
        <f t="shared" si="1755"/>
        <v>0</v>
      </c>
      <c r="W2340" s="2">
        <f t="shared" si="1756"/>
        <v>0</v>
      </c>
      <c r="X2340" s="2"/>
      <c r="Y2340" s="2"/>
    </row>
    <row r="2341" spans="1:25" s="15" customFormat="1" ht="27.75" customHeight="1" x14ac:dyDescent="0.25">
      <c r="A2341" s="139" t="s">
        <v>1231</v>
      </c>
      <c r="B2341" s="140"/>
      <c r="C2341" s="34" t="s">
        <v>4</v>
      </c>
      <c r="D2341" s="37">
        <v>630</v>
      </c>
      <c r="E2341" s="44">
        <v>614.25</v>
      </c>
      <c r="F2341" s="44">
        <v>598.5</v>
      </c>
      <c r="G2341" s="44">
        <v>582.75</v>
      </c>
      <c r="H2341" s="29">
        <v>567</v>
      </c>
      <c r="I2341" s="17"/>
      <c r="J2341" s="10">
        <f t="shared" si="1757"/>
        <v>0</v>
      </c>
      <c r="K2341" s="14"/>
      <c r="L2341" s="13"/>
      <c r="M2341" s="2">
        <f t="shared" si="1747"/>
        <v>0</v>
      </c>
      <c r="N2341" s="1">
        <f t="shared" si="1748"/>
        <v>0</v>
      </c>
      <c r="O2341" s="2">
        <f t="shared" si="1749"/>
        <v>0</v>
      </c>
      <c r="P2341" s="2">
        <f t="shared" si="1750"/>
        <v>0</v>
      </c>
      <c r="Q2341" s="2">
        <f t="shared" si="1751"/>
        <v>0</v>
      </c>
      <c r="R2341" s="2"/>
      <c r="S2341" s="2">
        <f t="shared" si="1752"/>
        <v>0</v>
      </c>
      <c r="T2341" s="2">
        <f t="shared" si="1753"/>
        <v>0</v>
      </c>
      <c r="U2341" s="2">
        <f t="shared" si="1754"/>
        <v>0</v>
      </c>
      <c r="V2341" s="2">
        <f t="shared" si="1755"/>
        <v>0</v>
      </c>
      <c r="W2341" s="2">
        <f t="shared" si="1756"/>
        <v>0</v>
      </c>
      <c r="X2341" s="2"/>
      <c r="Y2341" s="2"/>
    </row>
    <row r="2342" spans="1:25" s="15" customFormat="1" ht="27.75" customHeight="1" x14ac:dyDescent="0.25">
      <c r="A2342" s="139" t="s">
        <v>1245</v>
      </c>
      <c r="B2342" s="140"/>
      <c r="C2342" s="34" t="s">
        <v>4</v>
      </c>
      <c r="D2342" s="37">
        <v>783</v>
      </c>
      <c r="E2342" s="44">
        <v>763.42499999999995</v>
      </c>
      <c r="F2342" s="44">
        <v>743.85</v>
      </c>
      <c r="G2342" s="44">
        <v>724.27500000000009</v>
      </c>
      <c r="H2342" s="29">
        <v>704.7</v>
      </c>
      <c r="I2342" s="17"/>
      <c r="J2342" s="10">
        <f t="shared" si="1757"/>
        <v>0</v>
      </c>
      <c r="K2342" s="14"/>
      <c r="L2342" s="13"/>
      <c r="M2342" s="2">
        <f t="shared" si="1747"/>
        <v>0</v>
      </c>
      <c r="N2342" s="1">
        <f t="shared" si="1748"/>
        <v>0</v>
      </c>
      <c r="O2342" s="2">
        <f t="shared" si="1749"/>
        <v>0</v>
      </c>
      <c r="P2342" s="2">
        <f t="shared" si="1750"/>
        <v>0</v>
      </c>
      <c r="Q2342" s="2">
        <f t="shared" si="1751"/>
        <v>0</v>
      </c>
      <c r="R2342" s="2"/>
      <c r="S2342" s="2">
        <f t="shared" si="1752"/>
        <v>0</v>
      </c>
      <c r="T2342" s="2">
        <f t="shared" si="1753"/>
        <v>0</v>
      </c>
      <c r="U2342" s="2">
        <f t="shared" si="1754"/>
        <v>0</v>
      </c>
      <c r="V2342" s="2">
        <f t="shared" si="1755"/>
        <v>0</v>
      </c>
      <c r="W2342" s="2">
        <f t="shared" si="1756"/>
        <v>0</v>
      </c>
      <c r="X2342" s="2"/>
      <c r="Y2342" s="2"/>
    </row>
    <row r="2343" spans="1:25" s="15" customFormat="1" ht="27.75" customHeight="1" x14ac:dyDescent="0.25">
      <c r="A2343" s="139" t="s">
        <v>1246</v>
      </c>
      <c r="B2343" s="140"/>
      <c r="C2343" s="34" t="s">
        <v>4</v>
      </c>
      <c r="D2343" s="37">
        <v>790</v>
      </c>
      <c r="E2343" s="44">
        <v>770.25</v>
      </c>
      <c r="F2343" s="44">
        <v>750.5</v>
      </c>
      <c r="G2343" s="44">
        <v>730.75</v>
      </c>
      <c r="H2343" s="29">
        <v>711</v>
      </c>
      <c r="I2343" s="17"/>
      <c r="J2343" s="10">
        <f t="shared" si="1757"/>
        <v>0</v>
      </c>
      <c r="K2343" s="14"/>
      <c r="L2343" s="13"/>
      <c r="M2343" s="2">
        <f t="shared" si="1747"/>
        <v>0</v>
      </c>
      <c r="N2343" s="1">
        <f t="shared" si="1748"/>
        <v>0</v>
      </c>
      <c r="O2343" s="2">
        <f t="shared" si="1749"/>
        <v>0</v>
      </c>
      <c r="P2343" s="2">
        <f t="shared" si="1750"/>
        <v>0</v>
      </c>
      <c r="Q2343" s="2">
        <f t="shared" si="1751"/>
        <v>0</v>
      </c>
      <c r="R2343" s="2"/>
      <c r="S2343" s="2">
        <f t="shared" si="1752"/>
        <v>0</v>
      </c>
      <c r="T2343" s="2">
        <f t="shared" si="1753"/>
        <v>0</v>
      </c>
      <c r="U2343" s="2">
        <f t="shared" si="1754"/>
        <v>0</v>
      </c>
      <c r="V2343" s="2">
        <f t="shared" si="1755"/>
        <v>0</v>
      </c>
      <c r="W2343" s="2">
        <f t="shared" si="1756"/>
        <v>0</v>
      </c>
      <c r="X2343" s="2"/>
      <c r="Y2343" s="2"/>
    </row>
    <row r="2344" spans="1:25" s="15" customFormat="1" ht="27.75" customHeight="1" x14ac:dyDescent="0.25">
      <c r="A2344" s="139" t="s">
        <v>1196</v>
      </c>
      <c r="B2344" s="140"/>
      <c r="C2344" s="34" t="s">
        <v>4</v>
      </c>
      <c r="D2344" s="37">
        <v>350</v>
      </c>
      <c r="E2344" s="44">
        <v>341.25</v>
      </c>
      <c r="F2344" s="44">
        <v>332.5</v>
      </c>
      <c r="G2344" s="44">
        <v>323.75</v>
      </c>
      <c r="H2344" s="29">
        <v>315</v>
      </c>
      <c r="I2344" s="17"/>
      <c r="J2344" s="10">
        <f t="shared" si="1757"/>
        <v>0</v>
      </c>
      <c r="K2344" s="14"/>
      <c r="L2344" s="13"/>
      <c r="M2344" s="2">
        <f t="shared" si="1747"/>
        <v>0</v>
      </c>
      <c r="N2344" s="1">
        <f t="shared" si="1748"/>
        <v>0</v>
      </c>
      <c r="O2344" s="2">
        <f t="shared" si="1749"/>
        <v>0</v>
      </c>
      <c r="P2344" s="2">
        <f t="shared" si="1750"/>
        <v>0</v>
      </c>
      <c r="Q2344" s="2">
        <f t="shared" si="1751"/>
        <v>0</v>
      </c>
      <c r="R2344" s="2"/>
      <c r="S2344" s="2">
        <f t="shared" si="1752"/>
        <v>0</v>
      </c>
      <c r="T2344" s="2">
        <f t="shared" si="1753"/>
        <v>0</v>
      </c>
      <c r="U2344" s="2">
        <f t="shared" si="1754"/>
        <v>0</v>
      </c>
      <c r="V2344" s="2">
        <f t="shared" si="1755"/>
        <v>0</v>
      </c>
      <c r="W2344" s="2">
        <f t="shared" si="1756"/>
        <v>0</v>
      </c>
      <c r="X2344" s="2"/>
      <c r="Y2344" s="2"/>
    </row>
    <row r="2345" spans="1:25" s="15" customFormat="1" ht="27.75" customHeight="1" x14ac:dyDescent="0.25">
      <c r="A2345" s="145" t="s">
        <v>1208</v>
      </c>
      <c r="B2345" s="146"/>
      <c r="C2345" s="34" t="s">
        <v>4</v>
      </c>
      <c r="D2345" s="37">
        <v>380</v>
      </c>
      <c r="E2345" s="44">
        <v>370.5</v>
      </c>
      <c r="F2345" s="44">
        <v>361</v>
      </c>
      <c r="G2345" s="44">
        <v>351.5</v>
      </c>
      <c r="H2345" s="29">
        <v>342</v>
      </c>
      <c r="I2345" s="17"/>
      <c r="J2345" s="10">
        <f t="shared" si="1757"/>
        <v>0</v>
      </c>
      <c r="K2345" s="14"/>
      <c r="L2345" s="13"/>
      <c r="M2345" s="2">
        <f t="shared" si="1747"/>
        <v>0</v>
      </c>
      <c r="N2345" s="1">
        <f t="shared" si="1748"/>
        <v>0</v>
      </c>
      <c r="O2345" s="2">
        <f t="shared" si="1749"/>
        <v>0</v>
      </c>
      <c r="P2345" s="2">
        <f t="shared" si="1750"/>
        <v>0</v>
      </c>
      <c r="Q2345" s="2">
        <f t="shared" si="1751"/>
        <v>0</v>
      </c>
      <c r="R2345" s="2"/>
      <c r="S2345" s="2">
        <f t="shared" si="1752"/>
        <v>0</v>
      </c>
      <c r="T2345" s="2">
        <f t="shared" si="1753"/>
        <v>0</v>
      </c>
      <c r="U2345" s="2">
        <f t="shared" si="1754"/>
        <v>0</v>
      </c>
      <c r="V2345" s="2">
        <f t="shared" si="1755"/>
        <v>0</v>
      </c>
      <c r="W2345" s="2">
        <f t="shared" si="1756"/>
        <v>0</v>
      </c>
      <c r="X2345" s="2"/>
      <c r="Y2345" s="2"/>
    </row>
    <row r="2346" spans="1:25" s="15" customFormat="1" ht="27.75" customHeight="1" x14ac:dyDescent="0.25">
      <c r="A2346" s="147" t="s">
        <v>1232</v>
      </c>
      <c r="B2346" s="148"/>
      <c r="C2346" s="34" t="s">
        <v>4</v>
      </c>
      <c r="D2346" s="37">
        <v>630</v>
      </c>
      <c r="E2346" s="44">
        <v>614.25</v>
      </c>
      <c r="F2346" s="44">
        <v>598.5</v>
      </c>
      <c r="G2346" s="44">
        <v>582.75</v>
      </c>
      <c r="H2346" s="29">
        <v>567</v>
      </c>
      <c r="I2346" s="17"/>
      <c r="J2346" s="10">
        <f t="shared" si="1757"/>
        <v>0</v>
      </c>
      <c r="K2346" s="14"/>
      <c r="L2346" s="13"/>
      <c r="M2346" s="2">
        <f t="shared" si="1747"/>
        <v>0</v>
      </c>
      <c r="N2346" s="1">
        <f t="shared" si="1748"/>
        <v>0</v>
      </c>
      <c r="O2346" s="2">
        <f t="shared" si="1749"/>
        <v>0</v>
      </c>
      <c r="P2346" s="2">
        <f t="shared" si="1750"/>
        <v>0</v>
      </c>
      <c r="Q2346" s="2">
        <f t="shared" si="1751"/>
        <v>0</v>
      </c>
      <c r="R2346" s="2"/>
      <c r="S2346" s="2">
        <f t="shared" si="1752"/>
        <v>0</v>
      </c>
      <c r="T2346" s="2">
        <f t="shared" si="1753"/>
        <v>0</v>
      </c>
      <c r="U2346" s="2">
        <f t="shared" si="1754"/>
        <v>0</v>
      </c>
      <c r="V2346" s="2">
        <f t="shared" si="1755"/>
        <v>0</v>
      </c>
      <c r="W2346" s="2">
        <f t="shared" si="1756"/>
        <v>0</v>
      </c>
      <c r="X2346" s="2"/>
      <c r="Y2346" s="2"/>
    </row>
    <row r="2347" spans="1:25" s="15" customFormat="1" ht="27.75" customHeight="1" x14ac:dyDescent="0.25">
      <c r="A2347" s="139" t="s">
        <v>1249</v>
      </c>
      <c r="B2347" s="140"/>
      <c r="C2347" s="34" t="s">
        <v>4</v>
      </c>
      <c r="D2347" s="37">
        <v>810</v>
      </c>
      <c r="E2347" s="44">
        <v>789.75</v>
      </c>
      <c r="F2347" s="44">
        <v>769.5</v>
      </c>
      <c r="G2347" s="44">
        <v>749.25</v>
      </c>
      <c r="H2347" s="29">
        <v>729</v>
      </c>
      <c r="I2347" s="17"/>
      <c r="J2347" s="10">
        <f t="shared" si="1757"/>
        <v>0</v>
      </c>
      <c r="K2347" s="14"/>
      <c r="L2347" s="13"/>
      <c r="M2347" s="2">
        <f t="shared" si="1747"/>
        <v>0</v>
      </c>
      <c r="N2347" s="1">
        <f t="shared" si="1748"/>
        <v>0</v>
      </c>
      <c r="O2347" s="2">
        <f t="shared" si="1749"/>
        <v>0</v>
      </c>
      <c r="P2347" s="2">
        <f t="shared" si="1750"/>
        <v>0</v>
      </c>
      <c r="Q2347" s="2">
        <f t="shared" si="1751"/>
        <v>0</v>
      </c>
      <c r="R2347" s="2"/>
      <c r="S2347" s="2">
        <f t="shared" si="1752"/>
        <v>0</v>
      </c>
      <c r="T2347" s="2">
        <f t="shared" si="1753"/>
        <v>0</v>
      </c>
      <c r="U2347" s="2">
        <f t="shared" si="1754"/>
        <v>0</v>
      </c>
      <c r="V2347" s="2">
        <f t="shared" si="1755"/>
        <v>0</v>
      </c>
      <c r="W2347" s="2">
        <f t="shared" si="1756"/>
        <v>0</v>
      </c>
      <c r="X2347" s="2"/>
      <c r="Y2347" s="2"/>
    </row>
    <row r="2348" spans="1:25" s="15" customFormat="1" ht="27.75" customHeight="1" x14ac:dyDescent="0.25">
      <c r="A2348" s="139" t="s">
        <v>1260</v>
      </c>
      <c r="B2348" s="140"/>
      <c r="C2348" s="34" t="s">
        <v>4</v>
      </c>
      <c r="D2348" s="37">
        <v>910</v>
      </c>
      <c r="E2348" s="44">
        <v>887.25</v>
      </c>
      <c r="F2348" s="44">
        <v>864.5</v>
      </c>
      <c r="G2348" s="44">
        <v>841.75</v>
      </c>
      <c r="H2348" s="29">
        <v>819</v>
      </c>
      <c r="I2348" s="17"/>
      <c r="J2348" s="10">
        <f t="shared" si="1757"/>
        <v>0</v>
      </c>
      <c r="K2348" s="14"/>
      <c r="L2348" s="13"/>
      <c r="M2348" s="2">
        <f t="shared" si="1747"/>
        <v>0</v>
      </c>
      <c r="N2348" s="1">
        <f t="shared" si="1748"/>
        <v>0</v>
      </c>
      <c r="O2348" s="2">
        <f t="shared" si="1749"/>
        <v>0</v>
      </c>
      <c r="P2348" s="2">
        <f t="shared" si="1750"/>
        <v>0</v>
      </c>
      <c r="Q2348" s="2">
        <f t="shared" si="1751"/>
        <v>0</v>
      </c>
      <c r="R2348" s="2"/>
      <c r="S2348" s="2">
        <f t="shared" si="1752"/>
        <v>0</v>
      </c>
      <c r="T2348" s="2">
        <f t="shared" si="1753"/>
        <v>0</v>
      </c>
      <c r="U2348" s="2">
        <f t="shared" si="1754"/>
        <v>0</v>
      </c>
      <c r="V2348" s="2">
        <f t="shared" si="1755"/>
        <v>0</v>
      </c>
      <c r="W2348" s="2">
        <f t="shared" si="1756"/>
        <v>0</v>
      </c>
      <c r="X2348" s="2"/>
      <c r="Y2348" s="2"/>
    </row>
    <row r="2349" spans="1:25" s="15" customFormat="1" ht="27.75" customHeight="1" x14ac:dyDescent="0.25">
      <c r="A2349" s="139" t="s">
        <v>1250</v>
      </c>
      <c r="B2349" s="140"/>
      <c r="C2349" s="34" t="s">
        <v>4</v>
      </c>
      <c r="D2349" s="37">
        <v>810</v>
      </c>
      <c r="E2349" s="44">
        <v>789.75</v>
      </c>
      <c r="F2349" s="44">
        <v>769.5</v>
      </c>
      <c r="G2349" s="44">
        <v>749.25</v>
      </c>
      <c r="H2349" s="29">
        <v>729</v>
      </c>
      <c r="I2349" s="17"/>
      <c r="J2349" s="10">
        <f t="shared" si="1757"/>
        <v>0</v>
      </c>
      <c r="K2349" s="14"/>
      <c r="L2349" s="13"/>
      <c r="M2349" s="2">
        <f t="shared" si="1747"/>
        <v>0</v>
      </c>
      <c r="N2349" s="1">
        <f t="shared" si="1748"/>
        <v>0</v>
      </c>
      <c r="O2349" s="2">
        <f t="shared" si="1749"/>
        <v>0</v>
      </c>
      <c r="P2349" s="2">
        <f t="shared" si="1750"/>
        <v>0</v>
      </c>
      <c r="Q2349" s="2">
        <f t="shared" si="1751"/>
        <v>0</v>
      </c>
      <c r="R2349" s="2"/>
      <c r="S2349" s="2">
        <f t="shared" si="1752"/>
        <v>0</v>
      </c>
      <c r="T2349" s="2">
        <f t="shared" si="1753"/>
        <v>0</v>
      </c>
      <c r="U2349" s="2">
        <f t="shared" si="1754"/>
        <v>0</v>
      </c>
      <c r="V2349" s="2">
        <f t="shared" si="1755"/>
        <v>0</v>
      </c>
      <c r="W2349" s="2">
        <f t="shared" si="1756"/>
        <v>0</v>
      </c>
      <c r="X2349" s="2"/>
      <c r="Y2349" s="2"/>
    </row>
    <row r="2350" spans="1:25" s="15" customFormat="1" ht="27.75" customHeight="1" x14ac:dyDescent="0.25">
      <c r="A2350" s="139" t="s">
        <v>1187</v>
      </c>
      <c r="B2350" s="140"/>
      <c r="C2350" s="34" t="s">
        <v>4</v>
      </c>
      <c r="D2350" s="37">
        <v>320</v>
      </c>
      <c r="E2350" s="44">
        <v>312</v>
      </c>
      <c r="F2350" s="44">
        <v>304</v>
      </c>
      <c r="G2350" s="44">
        <v>296</v>
      </c>
      <c r="H2350" s="29">
        <v>288</v>
      </c>
      <c r="I2350" s="17"/>
      <c r="J2350" s="10">
        <f t="shared" si="1757"/>
        <v>0</v>
      </c>
      <c r="K2350" s="14"/>
      <c r="L2350" s="13"/>
      <c r="M2350" s="2">
        <f t="shared" si="1747"/>
        <v>0</v>
      </c>
      <c r="N2350" s="1">
        <f t="shared" si="1748"/>
        <v>0</v>
      </c>
      <c r="O2350" s="2">
        <f t="shared" si="1749"/>
        <v>0</v>
      </c>
      <c r="P2350" s="2">
        <f t="shared" si="1750"/>
        <v>0</v>
      </c>
      <c r="Q2350" s="2">
        <f t="shared" si="1751"/>
        <v>0</v>
      </c>
      <c r="R2350" s="2"/>
      <c r="S2350" s="2">
        <f t="shared" si="1752"/>
        <v>0</v>
      </c>
      <c r="T2350" s="2">
        <f t="shared" si="1753"/>
        <v>0</v>
      </c>
      <c r="U2350" s="2">
        <f t="shared" si="1754"/>
        <v>0</v>
      </c>
      <c r="V2350" s="2">
        <f t="shared" si="1755"/>
        <v>0</v>
      </c>
      <c r="W2350" s="2">
        <f t="shared" si="1756"/>
        <v>0</v>
      </c>
      <c r="X2350" s="2"/>
      <c r="Y2350" s="2"/>
    </row>
    <row r="2351" spans="1:25" s="15" customFormat="1" ht="27.75" customHeight="1" x14ac:dyDescent="0.25">
      <c r="A2351" s="139" t="s">
        <v>1194</v>
      </c>
      <c r="B2351" s="140"/>
      <c r="C2351" s="34" t="s">
        <v>4</v>
      </c>
      <c r="D2351" s="37">
        <v>350</v>
      </c>
      <c r="E2351" s="44">
        <v>341.25</v>
      </c>
      <c r="F2351" s="44">
        <v>332.5</v>
      </c>
      <c r="G2351" s="44">
        <v>323.75</v>
      </c>
      <c r="H2351" s="29">
        <v>315</v>
      </c>
      <c r="I2351" s="17"/>
      <c r="J2351" s="10">
        <f t="shared" si="1757"/>
        <v>0</v>
      </c>
      <c r="K2351" s="14"/>
      <c r="L2351" s="13"/>
      <c r="M2351" s="2">
        <f t="shared" si="1747"/>
        <v>0</v>
      </c>
      <c r="N2351" s="1">
        <f t="shared" si="1748"/>
        <v>0</v>
      </c>
      <c r="O2351" s="2">
        <f t="shared" si="1749"/>
        <v>0</v>
      </c>
      <c r="P2351" s="2">
        <f t="shared" si="1750"/>
        <v>0</v>
      </c>
      <c r="Q2351" s="2">
        <f t="shared" si="1751"/>
        <v>0</v>
      </c>
      <c r="R2351" s="2"/>
      <c r="S2351" s="2">
        <f t="shared" si="1752"/>
        <v>0</v>
      </c>
      <c r="T2351" s="2">
        <f t="shared" si="1753"/>
        <v>0</v>
      </c>
      <c r="U2351" s="2">
        <f t="shared" si="1754"/>
        <v>0</v>
      </c>
      <c r="V2351" s="2">
        <f t="shared" si="1755"/>
        <v>0</v>
      </c>
      <c r="W2351" s="2">
        <f t="shared" si="1756"/>
        <v>0</v>
      </c>
      <c r="X2351" s="2"/>
      <c r="Y2351" s="2"/>
    </row>
    <row r="2352" spans="1:25" s="15" customFormat="1" ht="27.75" customHeight="1" x14ac:dyDescent="0.25">
      <c r="A2352" s="139" t="s">
        <v>1190</v>
      </c>
      <c r="B2352" s="140"/>
      <c r="C2352" s="34" t="s">
        <v>4</v>
      </c>
      <c r="D2352" s="37">
        <v>340</v>
      </c>
      <c r="E2352" s="44">
        <v>331.5</v>
      </c>
      <c r="F2352" s="44">
        <v>323</v>
      </c>
      <c r="G2352" s="44">
        <v>314.5</v>
      </c>
      <c r="H2352" s="29">
        <v>306</v>
      </c>
      <c r="I2352" s="17"/>
      <c r="J2352" s="10">
        <f t="shared" si="1757"/>
        <v>0</v>
      </c>
      <c r="K2352" s="14"/>
      <c r="L2352" s="13"/>
      <c r="M2352" s="2">
        <f t="shared" si="1747"/>
        <v>0</v>
      </c>
      <c r="N2352" s="1">
        <f t="shared" si="1748"/>
        <v>0</v>
      </c>
      <c r="O2352" s="2">
        <f t="shared" si="1749"/>
        <v>0</v>
      </c>
      <c r="P2352" s="2">
        <f t="shared" si="1750"/>
        <v>0</v>
      </c>
      <c r="Q2352" s="2">
        <f t="shared" si="1751"/>
        <v>0</v>
      </c>
      <c r="R2352" s="2"/>
      <c r="S2352" s="2">
        <f t="shared" si="1752"/>
        <v>0</v>
      </c>
      <c r="T2352" s="2">
        <f t="shared" si="1753"/>
        <v>0</v>
      </c>
      <c r="U2352" s="2">
        <f t="shared" si="1754"/>
        <v>0</v>
      </c>
      <c r="V2352" s="2">
        <f t="shared" si="1755"/>
        <v>0</v>
      </c>
      <c r="W2352" s="2">
        <f t="shared" si="1756"/>
        <v>0</v>
      </c>
      <c r="X2352" s="2"/>
      <c r="Y2352" s="2"/>
    </row>
    <row r="2353" spans="1:25" s="15" customFormat="1" ht="27.75" customHeight="1" x14ac:dyDescent="0.25">
      <c r="A2353" s="139" t="s">
        <v>1198</v>
      </c>
      <c r="B2353" s="140"/>
      <c r="C2353" s="34" t="s">
        <v>4</v>
      </c>
      <c r="D2353" s="37">
        <v>360</v>
      </c>
      <c r="E2353" s="44">
        <v>351</v>
      </c>
      <c r="F2353" s="44">
        <v>342</v>
      </c>
      <c r="G2353" s="44">
        <v>333</v>
      </c>
      <c r="H2353" s="29">
        <v>324</v>
      </c>
      <c r="I2353" s="17"/>
      <c r="J2353" s="10">
        <f t="shared" si="1757"/>
        <v>0</v>
      </c>
      <c r="K2353" s="14"/>
      <c r="L2353" s="13"/>
      <c r="M2353" s="2">
        <f t="shared" si="1747"/>
        <v>0</v>
      </c>
      <c r="N2353" s="1">
        <f t="shared" si="1748"/>
        <v>0</v>
      </c>
      <c r="O2353" s="2">
        <f t="shared" si="1749"/>
        <v>0</v>
      </c>
      <c r="P2353" s="2">
        <f t="shared" si="1750"/>
        <v>0</v>
      </c>
      <c r="Q2353" s="2">
        <f t="shared" si="1751"/>
        <v>0</v>
      </c>
      <c r="R2353" s="2"/>
      <c r="S2353" s="2">
        <f t="shared" si="1752"/>
        <v>0</v>
      </c>
      <c r="T2353" s="2">
        <f t="shared" si="1753"/>
        <v>0</v>
      </c>
      <c r="U2353" s="2">
        <f t="shared" si="1754"/>
        <v>0</v>
      </c>
      <c r="V2353" s="2">
        <f t="shared" si="1755"/>
        <v>0</v>
      </c>
      <c r="W2353" s="2">
        <f t="shared" si="1756"/>
        <v>0</v>
      </c>
      <c r="X2353" s="2"/>
      <c r="Y2353" s="2"/>
    </row>
    <row r="2354" spans="1:25" s="15" customFormat="1" ht="27.75" customHeight="1" x14ac:dyDescent="0.25">
      <c r="A2354" s="139" t="s">
        <v>1224</v>
      </c>
      <c r="B2354" s="140"/>
      <c r="C2354" s="34" t="s">
        <v>4</v>
      </c>
      <c r="D2354" s="37">
        <v>610</v>
      </c>
      <c r="E2354" s="44">
        <v>594.75</v>
      </c>
      <c r="F2354" s="44">
        <v>579.5</v>
      </c>
      <c r="G2354" s="44">
        <v>564.25</v>
      </c>
      <c r="H2354" s="29">
        <v>549</v>
      </c>
      <c r="I2354" s="17"/>
      <c r="J2354" s="10">
        <f t="shared" si="1757"/>
        <v>0</v>
      </c>
      <c r="K2354" s="14"/>
      <c r="L2354" s="13"/>
      <c r="M2354" s="2">
        <f t="shared" si="1747"/>
        <v>0</v>
      </c>
      <c r="N2354" s="1">
        <f t="shared" si="1748"/>
        <v>0</v>
      </c>
      <c r="O2354" s="2">
        <f t="shared" si="1749"/>
        <v>0</v>
      </c>
      <c r="P2354" s="2">
        <f t="shared" si="1750"/>
        <v>0</v>
      </c>
      <c r="Q2354" s="2">
        <f t="shared" si="1751"/>
        <v>0</v>
      </c>
      <c r="R2354" s="2"/>
      <c r="S2354" s="2">
        <f t="shared" si="1752"/>
        <v>0</v>
      </c>
      <c r="T2354" s="2">
        <f t="shared" si="1753"/>
        <v>0</v>
      </c>
      <c r="U2354" s="2">
        <f t="shared" si="1754"/>
        <v>0</v>
      </c>
      <c r="V2354" s="2">
        <f t="shared" si="1755"/>
        <v>0</v>
      </c>
      <c r="W2354" s="2">
        <f t="shared" si="1756"/>
        <v>0</v>
      </c>
      <c r="X2354" s="2"/>
      <c r="Y2354" s="2"/>
    </row>
    <row r="2355" spans="1:25" s="15" customFormat="1" ht="27.75" customHeight="1" x14ac:dyDescent="0.25">
      <c r="A2355" s="139" t="s">
        <v>1188</v>
      </c>
      <c r="B2355" s="140"/>
      <c r="C2355" s="34" t="s">
        <v>4</v>
      </c>
      <c r="D2355" s="37">
        <v>320</v>
      </c>
      <c r="E2355" s="44">
        <v>312</v>
      </c>
      <c r="F2355" s="44">
        <v>304</v>
      </c>
      <c r="G2355" s="44">
        <v>296</v>
      </c>
      <c r="H2355" s="29">
        <v>288</v>
      </c>
      <c r="I2355" s="17"/>
      <c r="J2355" s="10">
        <f t="shared" si="1757"/>
        <v>0</v>
      </c>
      <c r="K2355" s="14"/>
      <c r="L2355" s="13"/>
      <c r="M2355" s="2">
        <f t="shared" si="1747"/>
        <v>0</v>
      </c>
      <c r="N2355" s="1">
        <f t="shared" si="1748"/>
        <v>0</v>
      </c>
      <c r="O2355" s="2">
        <f t="shared" si="1749"/>
        <v>0</v>
      </c>
      <c r="P2355" s="2">
        <f t="shared" si="1750"/>
        <v>0</v>
      </c>
      <c r="Q2355" s="2">
        <f t="shared" si="1751"/>
        <v>0</v>
      </c>
      <c r="R2355" s="2"/>
      <c r="S2355" s="2">
        <f t="shared" si="1752"/>
        <v>0</v>
      </c>
      <c r="T2355" s="2">
        <f t="shared" si="1753"/>
        <v>0</v>
      </c>
      <c r="U2355" s="2">
        <f t="shared" si="1754"/>
        <v>0</v>
      </c>
      <c r="V2355" s="2">
        <f t="shared" si="1755"/>
        <v>0</v>
      </c>
      <c r="W2355" s="2">
        <f t="shared" si="1756"/>
        <v>0</v>
      </c>
      <c r="X2355" s="2"/>
      <c r="Y2355" s="2"/>
    </row>
    <row r="2356" spans="1:25" s="15" customFormat="1" ht="27.75" customHeight="1" x14ac:dyDescent="0.25">
      <c r="A2356" s="139" t="s">
        <v>1197</v>
      </c>
      <c r="B2356" s="140"/>
      <c r="C2356" s="34" t="s">
        <v>4</v>
      </c>
      <c r="D2356" s="37">
        <v>350</v>
      </c>
      <c r="E2356" s="44">
        <v>341.25</v>
      </c>
      <c r="F2356" s="44">
        <v>332.5</v>
      </c>
      <c r="G2356" s="44">
        <v>323.75</v>
      </c>
      <c r="H2356" s="29">
        <v>315</v>
      </c>
      <c r="I2356" s="17"/>
      <c r="J2356" s="10">
        <f t="shared" si="1757"/>
        <v>0</v>
      </c>
      <c r="K2356" s="14"/>
      <c r="L2356" s="13"/>
      <c r="M2356" s="2">
        <f t="shared" si="1747"/>
        <v>0</v>
      </c>
      <c r="N2356" s="1">
        <f t="shared" si="1748"/>
        <v>0</v>
      </c>
      <c r="O2356" s="2">
        <f t="shared" si="1749"/>
        <v>0</v>
      </c>
      <c r="P2356" s="2">
        <f t="shared" si="1750"/>
        <v>0</v>
      </c>
      <c r="Q2356" s="2">
        <f t="shared" si="1751"/>
        <v>0</v>
      </c>
      <c r="R2356" s="2"/>
      <c r="S2356" s="2">
        <f t="shared" si="1752"/>
        <v>0</v>
      </c>
      <c r="T2356" s="2">
        <f t="shared" si="1753"/>
        <v>0</v>
      </c>
      <c r="U2356" s="2">
        <f t="shared" si="1754"/>
        <v>0</v>
      </c>
      <c r="V2356" s="2">
        <f t="shared" si="1755"/>
        <v>0</v>
      </c>
      <c r="W2356" s="2">
        <f t="shared" si="1756"/>
        <v>0</v>
      </c>
      <c r="X2356" s="2"/>
      <c r="Y2356" s="2"/>
    </row>
    <row r="2357" spans="1:25" s="15" customFormat="1" ht="27.75" customHeight="1" x14ac:dyDescent="0.25">
      <c r="A2357" s="139" t="s">
        <v>1221</v>
      </c>
      <c r="B2357" s="140"/>
      <c r="C2357" s="34" t="s">
        <v>4</v>
      </c>
      <c r="D2357" s="37">
        <v>600</v>
      </c>
      <c r="E2357" s="44">
        <v>585</v>
      </c>
      <c r="F2357" s="44">
        <v>570</v>
      </c>
      <c r="G2357" s="44">
        <v>555</v>
      </c>
      <c r="H2357" s="29">
        <v>540</v>
      </c>
      <c r="I2357" s="17"/>
      <c r="J2357" s="10">
        <f t="shared" si="1757"/>
        <v>0</v>
      </c>
      <c r="K2357" s="14"/>
      <c r="L2357" s="13"/>
      <c r="M2357" s="2">
        <f t="shared" si="1747"/>
        <v>0</v>
      </c>
      <c r="N2357" s="1">
        <f t="shared" si="1748"/>
        <v>0</v>
      </c>
      <c r="O2357" s="2">
        <f t="shared" si="1749"/>
        <v>0</v>
      </c>
      <c r="P2357" s="2">
        <f t="shared" si="1750"/>
        <v>0</v>
      </c>
      <c r="Q2357" s="2">
        <f t="shared" si="1751"/>
        <v>0</v>
      </c>
      <c r="R2357" s="2"/>
      <c r="S2357" s="2">
        <f t="shared" si="1752"/>
        <v>0</v>
      </c>
      <c r="T2357" s="2">
        <f t="shared" si="1753"/>
        <v>0</v>
      </c>
      <c r="U2357" s="2">
        <f t="shared" si="1754"/>
        <v>0</v>
      </c>
      <c r="V2357" s="2">
        <f t="shared" si="1755"/>
        <v>0</v>
      </c>
      <c r="W2357" s="2">
        <f t="shared" si="1756"/>
        <v>0</v>
      </c>
      <c r="X2357" s="2"/>
      <c r="Y2357" s="2"/>
    </row>
    <row r="2358" spans="1:25" s="15" customFormat="1" ht="27.75" customHeight="1" x14ac:dyDescent="0.25">
      <c r="A2358" s="139" t="s">
        <v>1233</v>
      </c>
      <c r="B2358" s="140"/>
      <c r="C2358" s="34" t="s">
        <v>4</v>
      </c>
      <c r="D2358" s="37">
        <v>690</v>
      </c>
      <c r="E2358" s="44">
        <v>672.75</v>
      </c>
      <c r="F2358" s="44">
        <v>655.5</v>
      </c>
      <c r="G2358" s="44">
        <v>638.25</v>
      </c>
      <c r="H2358" s="29">
        <v>621</v>
      </c>
      <c r="I2358" s="17"/>
      <c r="J2358" s="10">
        <f t="shared" si="1757"/>
        <v>0</v>
      </c>
      <c r="K2358" s="14"/>
      <c r="L2358" s="13"/>
      <c r="M2358" s="2">
        <f t="shared" si="1747"/>
        <v>0</v>
      </c>
      <c r="N2358" s="1">
        <f t="shared" si="1748"/>
        <v>0</v>
      </c>
      <c r="O2358" s="2">
        <f t="shared" si="1749"/>
        <v>0</v>
      </c>
      <c r="P2358" s="2">
        <f t="shared" si="1750"/>
        <v>0</v>
      </c>
      <c r="Q2358" s="2">
        <f t="shared" si="1751"/>
        <v>0</v>
      </c>
      <c r="R2358" s="2"/>
      <c r="S2358" s="2">
        <f t="shared" si="1752"/>
        <v>0</v>
      </c>
      <c r="T2358" s="2">
        <f t="shared" si="1753"/>
        <v>0</v>
      </c>
      <c r="U2358" s="2">
        <f t="shared" si="1754"/>
        <v>0</v>
      </c>
      <c r="V2358" s="2">
        <f t="shared" si="1755"/>
        <v>0</v>
      </c>
      <c r="W2358" s="2">
        <f t="shared" si="1756"/>
        <v>0</v>
      </c>
      <c r="X2358" s="2"/>
      <c r="Y2358" s="2"/>
    </row>
    <row r="2359" spans="1:25" s="15" customFormat="1" ht="27.75" customHeight="1" x14ac:dyDescent="0.25">
      <c r="A2359" s="139" t="s">
        <v>1254</v>
      </c>
      <c r="B2359" s="140"/>
      <c r="C2359" s="34" t="s">
        <v>4</v>
      </c>
      <c r="D2359" s="37">
        <v>840</v>
      </c>
      <c r="E2359" s="44">
        <v>819</v>
      </c>
      <c r="F2359" s="44">
        <v>798</v>
      </c>
      <c r="G2359" s="44">
        <v>777</v>
      </c>
      <c r="H2359" s="29">
        <v>756</v>
      </c>
      <c r="I2359" s="17"/>
      <c r="J2359" s="10">
        <f t="shared" si="1757"/>
        <v>0</v>
      </c>
      <c r="K2359" s="14"/>
      <c r="L2359" s="13"/>
      <c r="M2359" s="2">
        <f t="shared" si="1747"/>
        <v>0</v>
      </c>
      <c r="N2359" s="1">
        <f t="shared" si="1748"/>
        <v>0</v>
      </c>
      <c r="O2359" s="2">
        <f t="shared" si="1749"/>
        <v>0</v>
      </c>
      <c r="P2359" s="2">
        <f t="shared" si="1750"/>
        <v>0</v>
      </c>
      <c r="Q2359" s="2">
        <f t="shared" si="1751"/>
        <v>0</v>
      </c>
      <c r="R2359" s="2"/>
      <c r="S2359" s="2">
        <f t="shared" si="1752"/>
        <v>0</v>
      </c>
      <c r="T2359" s="2">
        <f t="shared" si="1753"/>
        <v>0</v>
      </c>
      <c r="U2359" s="2">
        <f t="shared" si="1754"/>
        <v>0</v>
      </c>
      <c r="V2359" s="2">
        <f t="shared" si="1755"/>
        <v>0</v>
      </c>
      <c r="W2359" s="2">
        <f t="shared" si="1756"/>
        <v>0</v>
      </c>
      <c r="X2359" s="2"/>
      <c r="Y2359" s="2"/>
    </row>
    <row r="2360" spans="1:25" s="15" customFormat="1" ht="27.75" customHeight="1" x14ac:dyDescent="0.25">
      <c r="A2360" s="139" t="s">
        <v>1234</v>
      </c>
      <c r="B2360" s="140"/>
      <c r="C2360" s="34" t="s">
        <v>4</v>
      </c>
      <c r="D2360" s="37">
        <v>690</v>
      </c>
      <c r="E2360" s="44">
        <v>672.75</v>
      </c>
      <c r="F2360" s="44">
        <v>655.5</v>
      </c>
      <c r="G2360" s="44">
        <v>638.25</v>
      </c>
      <c r="H2360" s="29">
        <v>621</v>
      </c>
      <c r="I2360" s="17"/>
      <c r="J2360" s="10">
        <f t="shared" si="1757"/>
        <v>0</v>
      </c>
      <c r="K2360" s="14"/>
      <c r="L2360" s="13"/>
      <c r="M2360" s="2">
        <f t="shared" si="1747"/>
        <v>0</v>
      </c>
      <c r="N2360" s="1">
        <f t="shared" si="1748"/>
        <v>0</v>
      </c>
      <c r="O2360" s="2">
        <f t="shared" si="1749"/>
        <v>0</v>
      </c>
      <c r="P2360" s="2">
        <f t="shared" si="1750"/>
        <v>0</v>
      </c>
      <c r="Q2360" s="2">
        <f t="shared" si="1751"/>
        <v>0</v>
      </c>
      <c r="R2360" s="2"/>
      <c r="S2360" s="2">
        <f t="shared" si="1752"/>
        <v>0</v>
      </c>
      <c r="T2360" s="2">
        <f t="shared" si="1753"/>
        <v>0</v>
      </c>
      <c r="U2360" s="2">
        <f t="shared" si="1754"/>
        <v>0</v>
      </c>
      <c r="V2360" s="2">
        <f t="shared" si="1755"/>
        <v>0</v>
      </c>
      <c r="W2360" s="2">
        <f t="shared" si="1756"/>
        <v>0</v>
      </c>
      <c r="X2360" s="2"/>
      <c r="Y2360" s="2"/>
    </row>
    <row r="2361" spans="1:25" s="15" customFormat="1" ht="27.75" customHeight="1" x14ac:dyDescent="0.25">
      <c r="A2361" s="139" t="s">
        <v>1201</v>
      </c>
      <c r="B2361" s="140"/>
      <c r="C2361" s="34" t="s">
        <v>4</v>
      </c>
      <c r="D2361" s="37">
        <v>370</v>
      </c>
      <c r="E2361" s="44">
        <v>360.75</v>
      </c>
      <c r="F2361" s="44">
        <v>351.5</v>
      </c>
      <c r="G2361" s="44">
        <v>342.25</v>
      </c>
      <c r="H2361" s="29">
        <v>333</v>
      </c>
      <c r="I2361" s="17"/>
      <c r="J2361" s="10">
        <f t="shared" si="1757"/>
        <v>0</v>
      </c>
      <c r="K2361" s="14"/>
      <c r="L2361" s="13"/>
      <c r="M2361" s="2">
        <f t="shared" si="1747"/>
        <v>0</v>
      </c>
      <c r="N2361" s="1">
        <f t="shared" si="1748"/>
        <v>0</v>
      </c>
      <c r="O2361" s="2">
        <f t="shared" si="1749"/>
        <v>0</v>
      </c>
      <c r="P2361" s="2">
        <f t="shared" si="1750"/>
        <v>0</v>
      </c>
      <c r="Q2361" s="2">
        <f t="shared" si="1751"/>
        <v>0</v>
      </c>
      <c r="R2361" s="2"/>
      <c r="S2361" s="2">
        <f t="shared" si="1752"/>
        <v>0</v>
      </c>
      <c r="T2361" s="2">
        <f t="shared" si="1753"/>
        <v>0</v>
      </c>
      <c r="U2361" s="2">
        <f t="shared" si="1754"/>
        <v>0</v>
      </c>
      <c r="V2361" s="2">
        <f t="shared" si="1755"/>
        <v>0</v>
      </c>
      <c r="W2361" s="2">
        <f t="shared" si="1756"/>
        <v>0</v>
      </c>
      <c r="X2361" s="2"/>
      <c r="Y2361" s="2"/>
    </row>
    <row r="2362" spans="1:25" s="15" customFormat="1" ht="27.75" customHeight="1" x14ac:dyDescent="0.25">
      <c r="A2362" s="139" t="s">
        <v>1209</v>
      </c>
      <c r="B2362" s="140"/>
      <c r="C2362" s="34" t="s">
        <v>4</v>
      </c>
      <c r="D2362" s="37">
        <v>390</v>
      </c>
      <c r="E2362" s="44">
        <v>380.25</v>
      </c>
      <c r="F2362" s="44">
        <v>370.5</v>
      </c>
      <c r="G2362" s="44">
        <v>360.75</v>
      </c>
      <c r="H2362" s="29">
        <v>351</v>
      </c>
      <c r="I2362" s="17"/>
      <c r="J2362" s="10">
        <f t="shared" si="1757"/>
        <v>0</v>
      </c>
      <c r="K2362" s="14"/>
      <c r="L2362" s="13"/>
      <c r="M2362" s="2">
        <f t="shared" si="1747"/>
        <v>0</v>
      </c>
      <c r="N2362" s="1">
        <f t="shared" si="1748"/>
        <v>0</v>
      </c>
      <c r="O2362" s="2">
        <f t="shared" si="1749"/>
        <v>0</v>
      </c>
      <c r="P2362" s="2">
        <f t="shared" si="1750"/>
        <v>0</v>
      </c>
      <c r="Q2362" s="2">
        <f t="shared" si="1751"/>
        <v>0</v>
      </c>
      <c r="R2362" s="2"/>
      <c r="S2362" s="2">
        <f t="shared" si="1752"/>
        <v>0</v>
      </c>
      <c r="T2362" s="2">
        <f t="shared" si="1753"/>
        <v>0</v>
      </c>
      <c r="U2362" s="2">
        <f t="shared" si="1754"/>
        <v>0</v>
      </c>
      <c r="V2362" s="2">
        <f t="shared" si="1755"/>
        <v>0</v>
      </c>
      <c r="W2362" s="2">
        <f t="shared" si="1756"/>
        <v>0</v>
      </c>
      <c r="X2362" s="2"/>
      <c r="Y2362" s="2"/>
    </row>
    <row r="2363" spans="1:25" s="15" customFormat="1" ht="27.75" customHeight="1" x14ac:dyDescent="0.25">
      <c r="A2363" s="139" t="s">
        <v>1225</v>
      </c>
      <c r="B2363" s="140"/>
      <c r="C2363" s="34" t="s">
        <v>4</v>
      </c>
      <c r="D2363" s="37">
        <v>620</v>
      </c>
      <c r="E2363" s="44">
        <v>604.5</v>
      </c>
      <c r="F2363" s="44">
        <v>589</v>
      </c>
      <c r="G2363" s="44">
        <v>573.5</v>
      </c>
      <c r="H2363" s="29">
        <v>558</v>
      </c>
      <c r="I2363" s="17"/>
      <c r="J2363" s="10">
        <f t="shared" si="1757"/>
        <v>0</v>
      </c>
      <c r="K2363" s="14"/>
      <c r="L2363" s="13"/>
      <c r="M2363" s="2">
        <f t="shared" si="1747"/>
        <v>0</v>
      </c>
      <c r="N2363" s="1">
        <f t="shared" si="1748"/>
        <v>0</v>
      </c>
      <c r="O2363" s="2">
        <f t="shared" si="1749"/>
        <v>0</v>
      </c>
      <c r="P2363" s="2">
        <f t="shared" si="1750"/>
        <v>0</v>
      </c>
      <c r="Q2363" s="2">
        <f t="shared" si="1751"/>
        <v>0</v>
      </c>
      <c r="R2363" s="2"/>
      <c r="S2363" s="2">
        <f t="shared" si="1752"/>
        <v>0</v>
      </c>
      <c r="T2363" s="2">
        <f t="shared" si="1753"/>
        <v>0</v>
      </c>
      <c r="U2363" s="2">
        <f t="shared" si="1754"/>
        <v>0</v>
      </c>
      <c r="V2363" s="2">
        <f t="shared" si="1755"/>
        <v>0</v>
      </c>
      <c r="W2363" s="2">
        <f t="shared" si="1756"/>
        <v>0</v>
      </c>
      <c r="X2363" s="2"/>
      <c r="Y2363" s="2"/>
    </row>
    <row r="2364" spans="1:25" s="15" customFormat="1" ht="27.75" customHeight="1" x14ac:dyDescent="0.25">
      <c r="A2364" s="139" t="s">
        <v>1266</v>
      </c>
      <c r="B2364" s="140"/>
      <c r="C2364" s="34" t="s">
        <v>4</v>
      </c>
      <c r="D2364" s="37">
        <v>1610</v>
      </c>
      <c r="E2364" s="44">
        <v>1569.75</v>
      </c>
      <c r="F2364" s="44">
        <v>1529.5</v>
      </c>
      <c r="G2364" s="44">
        <v>1489.25</v>
      </c>
      <c r="H2364" s="29">
        <v>1449</v>
      </c>
      <c r="I2364" s="17"/>
      <c r="J2364" s="10">
        <f t="shared" si="1757"/>
        <v>0</v>
      </c>
      <c r="K2364" s="14"/>
      <c r="L2364" s="13"/>
      <c r="M2364" s="2">
        <f t="shared" si="1747"/>
        <v>0</v>
      </c>
      <c r="N2364" s="1">
        <f t="shared" si="1748"/>
        <v>0</v>
      </c>
      <c r="O2364" s="2">
        <f t="shared" si="1749"/>
        <v>0</v>
      </c>
      <c r="P2364" s="2">
        <f t="shared" si="1750"/>
        <v>0</v>
      </c>
      <c r="Q2364" s="2">
        <f t="shared" si="1751"/>
        <v>0</v>
      </c>
      <c r="R2364" s="2"/>
      <c r="S2364" s="2">
        <f t="shared" si="1752"/>
        <v>0</v>
      </c>
      <c r="T2364" s="2">
        <f t="shared" si="1753"/>
        <v>0</v>
      </c>
      <c r="U2364" s="2">
        <f t="shared" si="1754"/>
        <v>0</v>
      </c>
      <c r="V2364" s="2">
        <f t="shared" si="1755"/>
        <v>0</v>
      </c>
      <c r="W2364" s="2">
        <f t="shared" si="1756"/>
        <v>0</v>
      </c>
      <c r="X2364" s="2"/>
      <c r="Y2364" s="2"/>
    </row>
    <row r="2365" spans="1:25" s="15" customFormat="1" ht="27.75" customHeight="1" x14ac:dyDescent="0.25">
      <c r="A2365" s="145" t="s">
        <v>1215</v>
      </c>
      <c r="B2365" s="146"/>
      <c r="C2365" s="34" t="s">
        <v>4</v>
      </c>
      <c r="D2365" s="37">
        <v>420</v>
      </c>
      <c r="E2365" s="44">
        <v>409.5</v>
      </c>
      <c r="F2365" s="44">
        <v>399</v>
      </c>
      <c r="G2365" s="44">
        <v>388.5</v>
      </c>
      <c r="H2365" s="29">
        <v>378</v>
      </c>
      <c r="I2365" s="17"/>
      <c r="J2365" s="10">
        <f t="shared" si="1757"/>
        <v>0</v>
      </c>
      <c r="K2365" s="14"/>
      <c r="L2365" s="13"/>
      <c r="M2365" s="2">
        <f t="shared" si="1747"/>
        <v>0</v>
      </c>
      <c r="N2365" s="1">
        <f t="shared" si="1748"/>
        <v>0</v>
      </c>
      <c r="O2365" s="2">
        <f t="shared" si="1749"/>
        <v>0</v>
      </c>
      <c r="P2365" s="2">
        <f t="shared" si="1750"/>
        <v>0</v>
      </c>
      <c r="Q2365" s="2">
        <f t="shared" si="1751"/>
        <v>0</v>
      </c>
      <c r="R2365" s="2"/>
      <c r="S2365" s="2">
        <f t="shared" si="1752"/>
        <v>0</v>
      </c>
      <c r="T2365" s="2">
        <f t="shared" si="1753"/>
        <v>0</v>
      </c>
      <c r="U2365" s="2">
        <f t="shared" si="1754"/>
        <v>0</v>
      </c>
      <c r="V2365" s="2">
        <f t="shared" si="1755"/>
        <v>0</v>
      </c>
      <c r="W2365" s="2">
        <f t="shared" si="1756"/>
        <v>0</v>
      </c>
      <c r="X2365" s="2"/>
      <c r="Y2365" s="2"/>
    </row>
    <row r="2366" spans="1:25" s="15" customFormat="1" ht="27.75" customHeight="1" x14ac:dyDescent="0.25">
      <c r="A2366" s="147" t="s">
        <v>1217</v>
      </c>
      <c r="B2366" s="148"/>
      <c r="C2366" s="34" t="s">
        <v>4</v>
      </c>
      <c r="D2366" s="37">
        <v>450</v>
      </c>
      <c r="E2366" s="44">
        <v>438.75</v>
      </c>
      <c r="F2366" s="44">
        <v>427.5</v>
      </c>
      <c r="G2366" s="44">
        <v>416.25</v>
      </c>
      <c r="H2366" s="29">
        <v>405</v>
      </c>
      <c r="I2366" s="17"/>
      <c r="J2366" s="10">
        <f t="shared" si="1757"/>
        <v>0</v>
      </c>
      <c r="K2366" s="14"/>
      <c r="L2366" s="13"/>
      <c r="M2366" s="2">
        <f t="shared" si="1747"/>
        <v>0</v>
      </c>
      <c r="N2366" s="1">
        <f t="shared" si="1748"/>
        <v>0</v>
      </c>
      <c r="O2366" s="2">
        <f t="shared" si="1749"/>
        <v>0</v>
      </c>
      <c r="P2366" s="2">
        <f t="shared" si="1750"/>
        <v>0</v>
      </c>
      <c r="Q2366" s="2">
        <f t="shared" si="1751"/>
        <v>0</v>
      </c>
      <c r="R2366" s="2"/>
      <c r="S2366" s="2">
        <f t="shared" si="1752"/>
        <v>0</v>
      </c>
      <c r="T2366" s="2">
        <f t="shared" si="1753"/>
        <v>0</v>
      </c>
      <c r="U2366" s="2">
        <f t="shared" si="1754"/>
        <v>0</v>
      </c>
      <c r="V2366" s="2">
        <f t="shared" si="1755"/>
        <v>0</v>
      </c>
      <c r="W2366" s="2">
        <f t="shared" si="1756"/>
        <v>0</v>
      </c>
      <c r="X2366" s="2"/>
      <c r="Y2366" s="2"/>
    </row>
    <row r="2367" spans="1:25" s="15" customFormat="1" ht="27.75" customHeight="1" x14ac:dyDescent="0.25">
      <c r="A2367" s="139" t="s">
        <v>1237</v>
      </c>
      <c r="B2367" s="140"/>
      <c r="C2367" s="34" t="s">
        <v>4</v>
      </c>
      <c r="D2367" s="37">
        <v>710</v>
      </c>
      <c r="E2367" s="44">
        <v>692.25</v>
      </c>
      <c r="F2367" s="44">
        <v>674.5</v>
      </c>
      <c r="G2367" s="44">
        <v>656.75</v>
      </c>
      <c r="H2367" s="29">
        <v>639</v>
      </c>
      <c r="I2367" s="17"/>
      <c r="J2367" s="10">
        <f t="shared" si="1757"/>
        <v>0</v>
      </c>
      <c r="K2367" s="14"/>
      <c r="L2367" s="13"/>
      <c r="M2367" s="2">
        <f t="shared" si="1747"/>
        <v>0</v>
      </c>
      <c r="N2367" s="1">
        <f t="shared" si="1748"/>
        <v>0</v>
      </c>
      <c r="O2367" s="2">
        <f t="shared" si="1749"/>
        <v>0</v>
      </c>
      <c r="P2367" s="2">
        <f t="shared" si="1750"/>
        <v>0</v>
      </c>
      <c r="Q2367" s="2">
        <f t="shared" si="1751"/>
        <v>0</v>
      </c>
      <c r="R2367" s="2"/>
      <c r="S2367" s="2">
        <f t="shared" si="1752"/>
        <v>0</v>
      </c>
      <c r="T2367" s="2">
        <f t="shared" si="1753"/>
        <v>0</v>
      </c>
      <c r="U2367" s="2">
        <f t="shared" si="1754"/>
        <v>0</v>
      </c>
      <c r="V2367" s="2">
        <f t="shared" si="1755"/>
        <v>0</v>
      </c>
      <c r="W2367" s="2">
        <f t="shared" si="1756"/>
        <v>0</v>
      </c>
      <c r="X2367" s="2"/>
      <c r="Y2367" s="2"/>
    </row>
    <row r="2368" spans="1:25" s="15" customFormat="1" ht="27.75" customHeight="1" x14ac:dyDescent="0.25">
      <c r="A2368" s="139" t="s">
        <v>1216</v>
      </c>
      <c r="B2368" s="140"/>
      <c r="C2368" s="34" t="s">
        <v>4</v>
      </c>
      <c r="D2368" s="37">
        <v>430</v>
      </c>
      <c r="E2368" s="44">
        <v>419.25</v>
      </c>
      <c r="F2368" s="44">
        <v>408.5</v>
      </c>
      <c r="G2368" s="44">
        <v>397.75</v>
      </c>
      <c r="H2368" s="29">
        <v>387</v>
      </c>
      <c r="I2368" s="17"/>
      <c r="J2368" s="10">
        <f t="shared" ref="J2368:J2383" si="1758">IF($K$6&lt;=9999,S2368,IF(AND($K$6&gt;=10000,$K$6&lt;=19999),T2368,IF(AND($K$6&gt;=20000,$K$6&lt;=39999),U2368,IF(AND($K$6&gt;=40000,$K$6&lt;=79999),V2368,IF($K$6&gt;=80000,W2368,0)))))</f>
        <v>0</v>
      </c>
      <c r="K2368" s="14"/>
      <c r="L2368" s="13"/>
      <c r="M2368" s="2">
        <f t="shared" si="1747"/>
        <v>0</v>
      </c>
      <c r="N2368" s="1">
        <f t="shared" si="1748"/>
        <v>0</v>
      </c>
      <c r="O2368" s="2">
        <f t="shared" si="1749"/>
        <v>0</v>
      </c>
      <c r="P2368" s="2">
        <f t="shared" si="1750"/>
        <v>0</v>
      </c>
      <c r="Q2368" s="2">
        <f t="shared" si="1751"/>
        <v>0</v>
      </c>
      <c r="R2368" s="2"/>
      <c r="S2368" s="2">
        <f t="shared" si="1752"/>
        <v>0</v>
      </c>
      <c r="T2368" s="2">
        <f t="shared" si="1753"/>
        <v>0</v>
      </c>
      <c r="U2368" s="2">
        <f t="shared" si="1754"/>
        <v>0</v>
      </c>
      <c r="V2368" s="2">
        <f t="shared" si="1755"/>
        <v>0</v>
      </c>
      <c r="W2368" s="2">
        <f t="shared" si="1756"/>
        <v>0</v>
      </c>
      <c r="X2368" s="2"/>
      <c r="Y2368" s="2"/>
    </row>
    <row r="2369" spans="1:25" s="15" customFormat="1" ht="27.75" customHeight="1" x14ac:dyDescent="0.25">
      <c r="A2369" s="139" t="s">
        <v>1218</v>
      </c>
      <c r="B2369" s="140"/>
      <c r="C2369" s="34" t="s">
        <v>4</v>
      </c>
      <c r="D2369" s="37">
        <v>450</v>
      </c>
      <c r="E2369" s="44">
        <v>438.75</v>
      </c>
      <c r="F2369" s="44">
        <v>427.5</v>
      </c>
      <c r="G2369" s="44">
        <v>416.25</v>
      </c>
      <c r="H2369" s="29">
        <v>405</v>
      </c>
      <c r="I2369" s="17"/>
      <c r="J2369" s="10">
        <f t="shared" si="1758"/>
        <v>0</v>
      </c>
      <c r="K2369" s="14"/>
      <c r="L2369" s="13"/>
      <c r="M2369" s="2">
        <f t="shared" si="1747"/>
        <v>0</v>
      </c>
      <c r="N2369" s="1">
        <f t="shared" si="1748"/>
        <v>0</v>
      </c>
      <c r="O2369" s="2">
        <f t="shared" si="1749"/>
        <v>0</v>
      </c>
      <c r="P2369" s="2">
        <f t="shared" si="1750"/>
        <v>0</v>
      </c>
      <c r="Q2369" s="2">
        <f t="shared" si="1751"/>
        <v>0</v>
      </c>
      <c r="R2369" s="2"/>
      <c r="S2369" s="2">
        <f t="shared" si="1752"/>
        <v>0</v>
      </c>
      <c r="T2369" s="2">
        <f t="shared" si="1753"/>
        <v>0</v>
      </c>
      <c r="U2369" s="2">
        <f t="shared" si="1754"/>
        <v>0</v>
      </c>
      <c r="V2369" s="2">
        <f t="shared" si="1755"/>
        <v>0</v>
      </c>
      <c r="W2369" s="2">
        <f t="shared" si="1756"/>
        <v>0</v>
      </c>
      <c r="X2369" s="2"/>
      <c r="Y2369" s="2"/>
    </row>
    <row r="2370" spans="1:25" s="15" customFormat="1" ht="27.75" customHeight="1" x14ac:dyDescent="0.25">
      <c r="A2370" s="139" t="s">
        <v>1238</v>
      </c>
      <c r="B2370" s="140"/>
      <c r="C2370" s="34" t="s">
        <v>4</v>
      </c>
      <c r="D2370" s="37">
        <v>710</v>
      </c>
      <c r="E2370" s="44">
        <v>692.25</v>
      </c>
      <c r="F2370" s="44">
        <v>674.5</v>
      </c>
      <c r="G2370" s="44">
        <v>656.75</v>
      </c>
      <c r="H2370" s="29">
        <v>639</v>
      </c>
      <c r="I2370" s="17"/>
      <c r="J2370" s="10">
        <f t="shared" si="1758"/>
        <v>0</v>
      </c>
      <c r="K2370" s="14"/>
      <c r="L2370" s="13"/>
      <c r="M2370" s="2">
        <f t="shared" si="1747"/>
        <v>0</v>
      </c>
      <c r="N2370" s="1">
        <f t="shared" si="1748"/>
        <v>0</v>
      </c>
      <c r="O2370" s="2">
        <f t="shared" si="1749"/>
        <v>0</v>
      </c>
      <c r="P2370" s="2">
        <f t="shared" si="1750"/>
        <v>0</v>
      </c>
      <c r="Q2370" s="2">
        <f t="shared" si="1751"/>
        <v>0</v>
      </c>
      <c r="R2370" s="2"/>
      <c r="S2370" s="2">
        <f t="shared" si="1752"/>
        <v>0</v>
      </c>
      <c r="T2370" s="2">
        <f t="shared" si="1753"/>
        <v>0</v>
      </c>
      <c r="U2370" s="2">
        <f t="shared" si="1754"/>
        <v>0</v>
      </c>
      <c r="V2370" s="2">
        <f t="shared" si="1755"/>
        <v>0</v>
      </c>
      <c r="W2370" s="2">
        <f t="shared" si="1756"/>
        <v>0</v>
      </c>
      <c r="X2370" s="2"/>
      <c r="Y2370" s="2"/>
    </row>
    <row r="2371" spans="1:25" s="15" customFormat="1" ht="27.75" customHeight="1" x14ac:dyDescent="0.25">
      <c r="A2371" s="139" t="s">
        <v>1191</v>
      </c>
      <c r="B2371" s="140"/>
      <c r="C2371" s="34" t="s">
        <v>4</v>
      </c>
      <c r="D2371" s="37">
        <v>340</v>
      </c>
      <c r="E2371" s="44">
        <v>331.5</v>
      </c>
      <c r="F2371" s="44">
        <v>323</v>
      </c>
      <c r="G2371" s="44">
        <v>314.5</v>
      </c>
      <c r="H2371" s="29">
        <v>306</v>
      </c>
      <c r="I2371" s="17"/>
      <c r="J2371" s="10">
        <f t="shared" si="1758"/>
        <v>0</v>
      </c>
      <c r="K2371" s="14"/>
      <c r="L2371" s="13"/>
      <c r="M2371" s="2">
        <f t="shared" si="1747"/>
        <v>0</v>
      </c>
      <c r="N2371" s="1">
        <f t="shared" si="1748"/>
        <v>0</v>
      </c>
      <c r="O2371" s="2">
        <f t="shared" si="1749"/>
        <v>0</v>
      </c>
      <c r="P2371" s="2">
        <f t="shared" si="1750"/>
        <v>0</v>
      </c>
      <c r="Q2371" s="2">
        <f t="shared" si="1751"/>
        <v>0</v>
      </c>
      <c r="R2371" s="2"/>
      <c r="S2371" s="2">
        <f t="shared" si="1752"/>
        <v>0</v>
      </c>
      <c r="T2371" s="2">
        <f t="shared" si="1753"/>
        <v>0</v>
      </c>
      <c r="U2371" s="2">
        <f t="shared" si="1754"/>
        <v>0</v>
      </c>
      <c r="V2371" s="2">
        <f t="shared" si="1755"/>
        <v>0</v>
      </c>
      <c r="W2371" s="2">
        <f t="shared" si="1756"/>
        <v>0</v>
      </c>
      <c r="X2371" s="2"/>
      <c r="Y2371" s="2"/>
    </row>
    <row r="2372" spans="1:25" s="15" customFormat="1" ht="27.75" customHeight="1" x14ac:dyDescent="0.25">
      <c r="A2372" s="139" t="s">
        <v>1200</v>
      </c>
      <c r="B2372" s="140"/>
      <c r="C2372" s="34" t="s">
        <v>4</v>
      </c>
      <c r="D2372" s="37">
        <v>360</v>
      </c>
      <c r="E2372" s="44">
        <v>351</v>
      </c>
      <c r="F2372" s="44">
        <v>342</v>
      </c>
      <c r="G2372" s="44">
        <v>333</v>
      </c>
      <c r="H2372" s="29">
        <v>324</v>
      </c>
      <c r="I2372" s="17"/>
      <c r="J2372" s="10">
        <f t="shared" si="1758"/>
        <v>0</v>
      </c>
      <c r="K2372" s="14"/>
      <c r="L2372" s="13"/>
      <c r="M2372" s="2">
        <f t="shared" si="1747"/>
        <v>0</v>
      </c>
      <c r="N2372" s="1">
        <f t="shared" si="1748"/>
        <v>0</v>
      </c>
      <c r="O2372" s="2">
        <f t="shared" si="1749"/>
        <v>0</v>
      </c>
      <c r="P2372" s="2">
        <f t="shared" si="1750"/>
        <v>0</v>
      </c>
      <c r="Q2372" s="2">
        <f t="shared" si="1751"/>
        <v>0</v>
      </c>
      <c r="R2372" s="2"/>
      <c r="S2372" s="2">
        <f t="shared" si="1752"/>
        <v>0</v>
      </c>
      <c r="T2372" s="2">
        <f t="shared" si="1753"/>
        <v>0</v>
      </c>
      <c r="U2372" s="2">
        <f t="shared" si="1754"/>
        <v>0</v>
      </c>
      <c r="V2372" s="2">
        <f t="shared" si="1755"/>
        <v>0</v>
      </c>
      <c r="W2372" s="2">
        <f t="shared" si="1756"/>
        <v>0</v>
      </c>
      <c r="X2372" s="2"/>
      <c r="Y2372" s="2"/>
    </row>
    <row r="2373" spans="1:25" s="15" customFormat="1" ht="27.75" customHeight="1" x14ac:dyDescent="0.25">
      <c r="A2373" s="139" t="s">
        <v>1222</v>
      </c>
      <c r="B2373" s="140"/>
      <c r="C2373" s="34" t="s">
        <v>4</v>
      </c>
      <c r="D2373" s="37">
        <v>610</v>
      </c>
      <c r="E2373" s="44">
        <v>594.75</v>
      </c>
      <c r="F2373" s="44">
        <v>579.5</v>
      </c>
      <c r="G2373" s="44">
        <v>564.25</v>
      </c>
      <c r="H2373" s="29">
        <v>549</v>
      </c>
      <c r="I2373" s="17"/>
      <c r="J2373" s="10">
        <f t="shared" si="1758"/>
        <v>0</v>
      </c>
      <c r="K2373" s="14"/>
      <c r="L2373" s="13"/>
      <c r="M2373" s="2">
        <f t="shared" si="1747"/>
        <v>0</v>
      </c>
      <c r="N2373" s="1">
        <f t="shared" si="1748"/>
        <v>0</v>
      </c>
      <c r="O2373" s="2">
        <f t="shared" si="1749"/>
        <v>0</v>
      </c>
      <c r="P2373" s="2">
        <f t="shared" si="1750"/>
        <v>0</v>
      </c>
      <c r="Q2373" s="2">
        <f t="shared" si="1751"/>
        <v>0</v>
      </c>
      <c r="R2373" s="2"/>
      <c r="S2373" s="2">
        <f t="shared" si="1752"/>
        <v>0</v>
      </c>
      <c r="T2373" s="2">
        <f t="shared" si="1753"/>
        <v>0</v>
      </c>
      <c r="U2373" s="2">
        <f t="shared" si="1754"/>
        <v>0</v>
      </c>
      <c r="V2373" s="2">
        <f t="shared" si="1755"/>
        <v>0</v>
      </c>
      <c r="W2373" s="2">
        <f t="shared" si="1756"/>
        <v>0</v>
      </c>
      <c r="X2373" s="2"/>
      <c r="Y2373" s="2"/>
    </row>
    <row r="2374" spans="1:25" s="15" customFormat="1" ht="27.75" customHeight="1" x14ac:dyDescent="0.25">
      <c r="A2374" s="145" t="s">
        <v>1202</v>
      </c>
      <c r="B2374" s="146"/>
      <c r="C2374" s="34" t="s">
        <v>4</v>
      </c>
      <c r="D2374" s="37">
        <v>370</v>
      </c>
      <c r="E2374" s="44">
        <v>360.75</v>
      </c>
      <c r="F2374" s="44">
        <v>351.5</v>
      </c>
      <c r="G2374" s="44">
        <v>342.25</v>
      </c>
      <c r="H2374" s="29">
        <v>333</v>
      </c>
      <c r="I2374" s="17"/>
      <c r="J2374" s="10">
        <f t="shared" si="1758"/>
        <v>0</v>
      </c>
      <c r="K2374" s="14"/>
      <c r="L2374" s="13"/>
      <c r="M2374" s="2">
        <f t="shared" si="1747"/>
        <v>0</v>
      </c>
      <c r="N2374" s="1">
        <f t="shared" si="1748"/>
        <v>0</v>
      </c>
      <c r="O2374" s="2">
        <f t="shared" si="1749"/>
        <v>0</v>
      </c>
      <c r="P2374" s="2">
        <f t="shared" si="1750"/>
        <v>0</v>
      </c>
      <c r="Q2374" s="2">
        <f t="shared" si="1751"/>
        <v>0</v>
      </c>
      <c r="R2374" s="2"/>
      <c r="S2374" s="2">
        <f t="shared" si="1752"/>
        <v>0</v>
      </c>
      <c r="T2374" s="2">
        <f t="shared" si="1753"/>
        <v>0</v>
      </c>
      <c r="U2374" s="2">
        <f t="shared" si="1754"/>
        <v>0</v>
      </c>
      <c r="V2374" s="2">
        <f t="shared" si="1755"/>
        <v>0</v>
      </c>
      <c r="W2374" s="2">
        <f t="shared" si="1756"/>
        <v>0</v>
      </c>
      <c r="X2374" s="2"/>
      <c r="Y2374" s="2"/>
    </row>
    <row r="2375" spans="1:25" s="15" customFormat="1" ht="27.75" customHeight="1" x14ac:dyDescent="0.25">
      <c r="A2375" s="147" t="s">
        <v>1211</v>
      </c>
      <c r="B2375" s="148"/>
      <c r="C2375" s="34" t="s">
        <v>4</v>
      </c>
      <c r="D2375" s="37">
        <v>400</v>
      </c>
      <c r="E2375" s="44">
        <v>390</v>
      </c>
      <c r="F2375" s="44">
        <v>380</v>
      </c>
      <c r="G2375" s="44">
        <v>370</v>
      </c>
      <c r="H2375" s="29">
        <v>360</v>
      </c>
      <c r="I2375" s="17"/>
      <c r="J2375" s="10">
        <f t="shared" si="1758"/>
        <v>0</v>
      </c>
      <c r="K2375" s="14"/>
      <c r="L2375" s="13"/>
      <c r="M2375" s="2">
        <f t="shared" si="1747"/>
        <v>0</v>
      </c>
      <c r="N2375" s="1">
        <f t="shared" si="1748"/>
        <v>0</v>
      </c>
      <c r="O2375" s="2">
        <f t="shared" si="1749"/>
        <v>0</v>
      </c>
      <c r="P2375" s="2">
        <f t="shared" si="1750"/>
        <v>0</v>
      </c>
      <c r="Q2375" s="2">
        <f t="shared" si="1751"/>
        <v>0</v>
      </c>
      <c r="R2375" s="2"/>
      <c r="S2375" s="2">
        <f t="shared" si="1752"/>
        <v>0</v>
      </c>
      <c r="T2375" s="2">
        <f t="shared" si="1753"/>
        <v>0</v>
      </c>
      <c r="U2375" s="2">
        <f t="shared" si="1754"/>
        <v>0</v>
      </c>
      <c r="V2375" s="2">
        <f t="shared" si="1755"/>
        <v>0</v>
      </c>
      <c r="W2375" s="2">
        <f t="shared" si="1756"/>
        <v>0</v>
      </c>
      <c r="X2375" s="2"/>
      <c r="Y2375" s="2"/>
    </row>
    <row r="2376" spans="1:25" s="15" customFormat="1" ht="27.75" customHeight="1" x14ac:dyDescent="0.25">
      <c r="A2376" s="139" t="s">
        <v>1228</v>
      </c>
      <c r="B2376" s="140"/>
      <c r="C2376" s="34" t="s">
        <v>4</v>
      </c>
      <c r="D2376" s="37">
        <v>630</v>
      </c>
      <c r="E2376" s="44">
        <v>614.25</v>
      </c>
      <c r="F2376" s="44">
        <v>598.5</v>
      </c>
      <c r="G2376" s="44">
        <v>582.75</v>
      </c>
      <c r="H2376" s="29">
        <v>567</v>
      </c>
      <c r="I2376" s="17"/>
      <c r="J2376" s="10">
        <f t="shared" si="1758"/>
        <v>0</v>
      </c>
      <c r="K2376" s="14"/>
      <c r="L2376" s="13"/>
      <c r="M2376" s="2">
        <f t="shared" si="1747"/>
        <v>0</v>
      </c>
      <c r="N2376" s="1">
        <f t="shared" si="1748"/>
        <v>0</v>
      </c>
      <c r="O2376" s="2">
        <f t="shared" si="1749"/>
        <v>0</v>
      </c>
      <c r="P2376" s="2">
        <f t="shared" si="1750"/>
        <v>0</v>
      </c>
      <c r="Q2376" s="2">
        <f t="shared" si="1751"/>
        <v>0</v>
      </c>
      <c r="R2376" s="2"/>
      <c r="S2376" s="2">
        <f t="shared" si="1752"/>
        <v>0</v>
      </c>
      <c r="T2376" s="2">
        <f t="shared" si="1753"/>
        <v>0</v>
      </c>
      <c r="U2376" s="2">
        <f t="shared" si="1754"/>
        <v>0</v>
      </c>
      <c r="V2376" s="2">
        <f t="shared" si="1755"/>
        <v>0</v>
      </c>
      <c r="W2376" s="2">
        <f t="shared" si="1756"/>
        <v>0</v>
      </c>
      <c r="X2376" s="2"/>
      <c r="Y2376" s="2"/>
    </row>
    <row r="2377" spans="1:25" s="15" customFormat="1" ht="27.75" customHeight="1" x14ac:dyDescent="0.25">
      <c r="A2377" s="139" t="s">
        <v>1265</v>
      </c>
      <c r="B2377" s="140"/>
      <c r="C2377" s="34" t="s">
        <v>4</v>
      </c>
      <c r="D2377" s="37">
        <v>1540</v>
      </c>
      <c r="E2377" s="44">
        <v>1501.5</v>
      </c>
      <c r="F2377" s="44">
        <v>1463</v>
      </c>
      <c r="G2377" s="44">
        <v>1424.5</v>
      </c>
      <c r="H2377" s="29">
        <v>1386</v>
      </c>
      <c r="I2377" s="17"/>
      <c r="J2377" s="10">
        <f t="shared" si="1758"/>
        <v>0</v>
      </c>
      <c r="K2377" s="14"/>
      <c r="L2377" s="13"/>
      <c r="M2377" s="2">
        <f t="shared" si="1747"/>
        <v>0</v>
      </c>
      <c r="N2377" s="1">
        <f t="shared" si="1748"/>
        <v>0</v>
      </c>
      <c r="O2377" s="2">
        <f t="shared" si="1749"/>
        <v>0</v>
      </c>
      <c r="P2377" s="2">
        <f t="shared" si="1750"/>
        <v>0</v>
      </c>
      <c r="Q2377" s="2">
        <f t="shared" si="1751"/>
        <v>0</v>
      </c>
      <c r="R2377" s="2"/>
      <c r="S2377" s="2">
        <f t="shared" si="1752"/>
        <v>0</v>
      </c>
      <c r="T2377" s="2">
        <f t="shared" si="1753"/>
        <v>0</v>
      </c>
      <c r="U2377" s="2">
        <f t="shared" si="1754"/>
        <v>0</v>
      </c>
      <c r="V2377" s="2">
        <f t="shared" si="1755"/>
        <v>0</v>
      </c>
      <c r="W2377" s="2">
        <f t="shared" si="1756"/>
        <v>0</v>
      </c>
      <c r="X2377" s="2"/>
      <c r="Y2377" s="2"/>
    </row>
    <row r="2378" spans="1:25" s="15" customFormat="1" ht="27.75" customHeight="1" x14ac:dyDescent="0.25">
      <c r="A2378" s="139" t="s">
        <v>1195</v>
      </c>
      <c r="B2378" s="140"/>
      <c r="C2378" s="34" t="s">
        <v>4</v>
      </c>
      <c r="D2378" s="37">
        <v>350</v>
      </c>
      <c r="E2378" s="44">
        <v>341.25</v>
      </c>
      <c r="F2378" s="44">
        <v>332.5</v>
      </c>
      <c r="G2378" s="44">
        <v>323.75</v>
      </c>
      <c r="H2378" s="29">
        <v>315</v>
      </c>
      <c r="I2378" s="17"/>
      <c r="J2378" s="10">
        <f t="shared" si="1758"/>
        <v>0</v>
      </c>
      <c r="K2378" s="14"/>
      <c r="L2378" s="13"/>
      <c r="M2378" s="2">
        <f t="shared" si="1747"/>
        <v>0</v>
      </c>
      <c r="N2378" s="1">
        <f t="shared" si="1748"/>
        <v>0</v>
      </c>
      <c r="O2378" s="2">
        <f t="shared" si="1749"/>
        <v>0</v>
      </c>
      <c r="P2378" s="2">
        <f t="shared" si="1750"/>
        <v>0</v>
      </c>
      <c r="Q2378" s="2">
        <f t="shared" si="1751"/>
        <v>0</v>
      </c>
      <c r="R2378" s="2"/>
      <c r="S2378" s="2">
        <f t="shared" si="1752"/>
        <v>0</v>
      </c>
      <c r="T2378" s="2">
        <f t="shared" si="1753"/>
        <v>0</v>
      </c>
      <c r="U2378" s="2">
        <f t="shared" si="1754"/>
        <v>0</v>
      </c>
      <c r="V2378" s="2">
        <f t="shared" si="1755"/>
        <v>0</v>
      </c>
      <c r="W2378" s="2">
        <f t="shared" si="1756"/>
        <v>0</v>
      </c>
      <c r="X2378" s="2"/>
      <c r="Y2378" s="2"/>
    </row>
    <row r="2379" spans="1:25" s="15" customFormat="1" ht="27.75" customHeight="1" x14ac:dyDescent="0.25">
      <c r="A2379" s="139" t="s">
        <v>1207</v>
      </c>
      <c r="B2379" s="140"/>
      <c r="C2379" s="34" t="s">
        <v>4</v>
      </c>
      <c r="D2379" s="37">
        <v>380</v>
      </c>
      <c r="E2379" s="44">
        <v>370.5</v>
      </c>
      <c r="F2379" s="44">
        <v>361</v>
      </c>
      <c r="G2379" s="44">
        <v>351.5</v>
      </c>
      <c r="H2379" s="29">
        <v>342</v>
      </c>
      <c r="I2379" s="17"/>
      <c r="J2379" s="10">
        <f t="shared" si="1758"/>
        <v>0</v>
      </c>
      <c r="K2379" s="14"/>
      <c r="L2379" s="13"/>
      <c r="M2379" s="2">
        <f t="shared" si="1747"/>
        <v>0</v>
      </c>
      <c r="N2379" s="1">
        <f t="shared" si="1748"/>
        <v>0</v>
      </c>
      <c r="O2379" s="2">
        <f t="shared" si="1749"/>
        <v>0</v>
      </c>
      <c r="P2379" s="2">
        <f t="shared" si="1750"/>
        <v>0</v>
      </c>
      <c r="Q2379" s="2">
        <f t="shared" si="1751"/>
        <v>0</v>
      </c>
      <c r="R2379" s="2"/>
      <c r="S2379" s="2">
        <f t="shared" si="1752"/>
        <v>0</v>
      </c>
      <c r="T2379" s="2">
        <f t="shared" si="1753"/>
        <v>0</v>
      </c>
      <c r="U2379" s="2">
        <f t="shared" si="1754"/>
        <v>0</v>
      </c>
      <c r="V2379" s="2">
        <f t="shared" si="1755"/>
        <v>0</v>
      </c>
      <c r="W2379" s="2">
        <f t="shared" si="1756"/>
        <v>0</v>
      </c>
      <c r="X2379" s="2"/>
      <c r="Y2379" s="2"/>
    </row>
    <row r="2380" spans="1:25" s="15" customFormat="1" ht="27.75" customHeight="1" x14ac:dyDescent="0.25">
      <c r="A2380" s="139" t="s">
        <v>1227</v>
      </c>
      <c r="B2380" s="140"/>
      <c r="C2380" s="34" t="s">
        <v>4</v>
      </c>
      <c r="D2380" s="37">
        <v>630</v>
      </c>
      <c r="E2380" s="44">
        <v>614.25</v>
      </c>
      <c r="F2380" s="44">
        <v>598.5</v>
      </c>
      <c r="G2380" s="44">
        <v>582.75</v>
      </c>
      <c r="H2380" s="29">
        <v>567</v>
      </c>
      <c r="I2380" s="17"/>
      <c r="J2380" s="10">
        <f t="shared" si="1758"/>
        <v>0</v>
      </c>
      <c r="K2380" s="14"/>
      <c r="L2380" s="13"/>
      <c r="M2380" s="2">
        <f t="shared" si="1747"/>
        <v>0</v>
      </c>
      <c r="N2380" s="1">
        <f t="shared" si="1748"/>
        <v>0</v>
      </c>
      <c r="O2380" s="2">
        <f t="shared" si="1749"/>
        <v>0</v>
      </c>
      <c r="P2380" s="2">
        <f t="shared" si="1750"/>
        <v>0</v>
      </c>
      <c r="Q2380" s="2">
        <f t="shared" si="1751"/>
        <v>0</v>
      </c>
      <c r="R2380" s="2"/>
      <c r="S2380" s="2">
        <f t="shared" si="1752"/>
        <v>0</v>
      </c>
      <c r="T2380" s="2">
        <f t="shared" si="1753"/>
        <v>0</v>
      </c>
      <c r="U2380" s="2">
        <f t="shared" si="1754"/>
        <v>0</v>
      </c>
      <c r="V2380" s="2">
        <f t="shared" si="1755"/>
        <v>0</v>
      </c>
      <c r="W2380" s="2">
        <f t="shared" si="1756"/>
        <v>0</v>
      </c>
      <c r="X2380" s="2"/>
      <c r="Y2380" s="2"/>
    </row>
    <row r="2381" spans="1:25" s="15" customFormat="1" ht="27.75" customHeight="1" x14ac:dyDescent="0.25">
      <c r="A2381" s="139" t="s">
        <v>1247</v>
      </c>
      <c r="B2381" s="140"/>
      <c r="C2381" s="34" t="s">
        <v>4</v>
      </c>
      <c r="D2381" s="37">
        <v>800</v>
      </c>
      <c r="E2381" s="44">
        <v>780</v>
      </c>
      <c r="F2381" s="44">
        <v>760</v>
      </c>
      <c r="G2381" s="44">
        <v>740</v>
      </c>
      <c r="H2381" s="29">
        <v>720</v>
      </c>
      <c r="I2381" s="17"/>
      <c r="J2381" s="10">
        <f t="shared" si="1758"/>
        <v>0</v>
      </c>
      <c r="K2381" s="14"/>
      <c r="L2381" s="13"/>
      <c r="M2381" s="2">
        <f t="shared" si="1747"/>
        <v>0</v>
      </c>
      <c r="N2381" s="1">
        <f t="shared" si="1748"/>
        <v>0</v>
      </c>
      <c r="O2381" s="2">
        <f t="shared" si="1749"/>
        <v>0</v>
      </c>
      <c r="P2381" s="2">
        <f t="shared" si="1750"/>
        <v>0</v>
      </c>
      <c r="Q2381" s="2">
        <f t="shared" si="1751"/>
        <v>0</v>
      </c>
      <c r="R2381" s="2"/>
      <c r="S2381" s="2">
        <f t="shared" si="1752"/>
        <v>0</v>
      </c>
      <c r="T2381" s="2">
        <f t="shared" si="1753"/>
        <v>0</v>
      </c>
      <c r="U2381" s="2">
        <f t="shared" si="1754"/>
        <v>0</v>
      </c>
      <c r="V2381" s="2">
        <f t="shared" si="1755"/>
        <v>0</v>
      </c>
      <c r="W2381" s="2">
        <f t="shared" si="1756"/>
        <v>0</v>
      </c>
      <c r="X2381" s="2"/>
      <c r="Y2381" s="2"/>
    </row>
    <row r="2382" spans="1:25" s="15" customFormat="1" ht="27.75" customHeight="1" x14ac:dyDescent="0.25">
      <c r="A2382" s="139" t="s">
        <v>1259</v>
      </c>
      <c r="B2382" s="140"/>
      <c r="C2382" s="34" t="s">
        <v>4</v>
      </c>
      <c r="D2382" s="37">
        <v>900</v>
      </c>
      <c r="E2382" s="44">
        <v>877.5</v>
      </c>
      <c r="F2382" s="44">
        <v>855</v>
      </c>
      <c r="G2382" s="44">
        <v>832.5</v>
      </c>
      <c r="H2382" s="29">
        <v>810</v>
      </c>
      <c r="I2382" s="17"/>
      <c r="J2382" s="10">
        <f t="shared" si="1758"/>
        <v>0</v>
      </c>
      <c r="K2382" s="14"/>
      <c r="L2382" s="13"/>
      <c r="M2382" s="2">
        <f t="shared" si="1747"/>
        <v>0</v>
      </c>
      <c r="N2382" s="1">
        <f t="shared" si="1748"/>
        <v>0</v>
      </c>
      <c r="O2382" s="2">
        <f t="shared" si="1749"/>
        <v>0</v>
      </c>
      <c r="P2382" s="2">
        <f t="shared" si="1750"/>
        <v>0</v>
      </c>
      <c r="Q2382" s="2">
        <f t="shared" si="1751"/>
        <v>0</v>
      </c>
      <c r="R2382" s="2"/>
      <c r="S2382" s="2">
        <f t="shared" si="1752"/>
        <v>0</v>
      </c>
      <c r="T2382" s="2">
        <f t="shared" si="1753"/>
        <v>0</v>
      </c>
      <c r="U2382" s="2">
        <f t="shared" si="1754"/>
        <v>0</v>
      </c>
      <c r="V2382" s="2">
        <f t="shared" si="1755"/>
        <v>0</v>
      </c>
      <c r="W2382" s="2">
        <f t="shared" si="1756"/>
        <v>0</v>
      </c>
      <c r="X2382" s="2"/>
      <c r="Y2382" s="2"/>
    </row>
    <row r="2383" spans="1:25" s="15" customFormat="1" ht="27.75" customHeight="1" x14ac:dyDescent="0.25">
      <c r="A2383" s="149" t="s">
        <v>1248</v>
      </c>
      <c r="B2383" s="150"/>
      <c r="C2383" s="34" t="s">
        <v>4</v>
      </c>
      <c r="D2383" s="37">
        <v>800</v>
      </c>
      <c r="E2383" s="44">
        <v>780</v>
      </c>
      <c r="F2383" s="44">
        <v>760</v>
      </c>
      <c r="G2383" s="44">
        <v>740</v>
      </c>
      <c r="H2383" s="29">
        <v>720</v>
      </c>
      <c r="I2383" s="17"/>
      <c r="J2383" s="10">
        <f t="shared" si="1758"/>
        <v>0</v>
      </c>
      <c r="K2383" s="14"/>
      <c r="L2383" s="13"/>
      <c r="M2383" s="2">
        <f t="shared" si="1747"/>
        <v>0</v>
      </c>
      <c r="N2383" s="1">
        <f t="shared" si="1748"/>
        <v>0</v>
      </c>
      <c r="O2383" s="2">
        <f t="shared" si="1749"/>
        <v>0</v>
      </c>
      <c r="P2383" s="2">
        <f t="shared" si="1750"/>
        <v>0</v>
      </c>
      <c r="Q2383" s="2">
        <f t="shared" si="1751"/>
        <v>0</v>
      </c>
      <c r="R2383" s="2"/>
      <c r="S2383" s="2">
        <f t="shared" si="1752"/>
        <v>0</v>
      </c>
      <c r="T2383" s="2">
        <f t="shared" si="1753"/>
        <v>0</v>
      </c>
      <c r="U2383" s="2">
        <f t="shared" si="1754"/>
        <v>0</v>
      </c>
      <c r="V2383" s="2">
        <f t="shared" si="1755"/>
        <v>0</v>
      </c>
      <c r="W2383" s="2">
        <f t="shared" si="1756"/>
        <v>0</v>
      </c>
      <c r="X2383" s="2"/>
      <c r="Y2383" s="2"/>
    </row>
    <row r="2384" spans="1:25" s="15" customFormat="1" ht="27.75" customHeight="1" x14ac:dyDescent="0.25">
      <c r="A2384" s="182" t="s">
        <v>1063</v>
      </c>
      <c r="B2384" s="183"/>
      <c r="C2384" s="183"/>
      <c r="D2384" s="183"/>
      <c r="E2384" s="183"/>
      <c r="F2384" s="183"/>
      <c r="G2384" s="183"/>
      <c r="H2384" s="183"/>
      <c r="I2384" s="183"/>
      <c r="J2384" s="184"/>
      <c r="K2384" s="14"/>
      <c r="L2384" s="13"/>
      <c r="M2384" s="2">
        <f t="shared" si="1747"/>
        <v>0</v>
      </c>
      <c r="N2384" s="1">
        <f t="shared" si="1748"/>
        <v>0</v>
      </c>
      <c r="O2384" s="2">
        <f t="shared" si="1749"/>
        <v>0</v>
      </c>
      <c r="P2384" s="2">
        <f t="shared" si="1750"/>
        <v>0</v>
      </c>
      <c r="Q2384" s="2">
        <f t="shared" si="1751"/>
        <v>0</v>
      </c>
      <c r="R2384" s="2"/>
      <c r="S2384" s="2">
        <f t="shared" si="1752"/>
        <v>0</v>
      </c>
      <c r="T2384" s="2">
        <f t="shared" si="1753"/>
        <v>0</v>
      </c>
      <c r="U2384" s="2">
        <f t="shared" si="1754"/>
        <v>0</v>
      </c>
      <c r="V2384" s="2">
        <f t="shared" si="1755"/>
        <v>0</v>
      </c>
      <c r="W2384" s="2">
        <f t="shared" si="1756"/>
        <v>0</v>
      </c>
      <c r="X2384" s="2"/>
      <c r="Y2384" s="2"/>
    </row>
    <row r="2385" spans="1:25" s="15" customFormat="1" ht="18" customHeight="1" thickBot="1" x14ac:dyDescent="0.3">
      <c r="A2385" s="135" t="s">
        <v>1149</v>
      </c>
      <c r="B2385" s="136"/>
      <c r="C2385" s="136"/>
      <c r="D2385" s="136"/>
      <c r="E2385" s="136"/>
      <c r="F2385" s="136"/>
      <c r="G2385" s="136"/>
      <c r="H2385" s="136"/>
      <c r="I2385" s="136"/>
      <c r="J2385" s="137"/>
      <c r="K2385" s="14"/>
      <c r="L2385" s="13"/>
      <c r="M2385" s="2">
        <f t="shared" si="1747"/>
        <v>0</v>
      </c>
      <c r="N2385" s="1">
        <f t="shared" si="1748"/>
        <v>0</v>
      </c>
      <c r="O2385" s="2">
        <f t="shared" si="1749"/>
        <v>0</v>
      </c>
      <c r="P2385" s="2">
        <f t="shared" si="1750"/>
        <v>0</v>
      </c>
      <c r="Q2385" s="2">
        <f t="shared" si="1751"/>
        <v>0</v>
      </c>
      <c r="R2385" s="2"/>
      <c r="S2385" s="2">
        <f t="shared" si="1752"/>
        <v>0</v>
      </c>
      <c r="T2385" s="2">
        <f t="shared" si="1753"/>
        <v>0</v>
      </c>
      <c r="U2385" s="2">
        <f t="shared" si="1754"/>
        <v>0</v>
      </c>
      <c r="V2385" s="2">
        <f t="shared" si="1755"/>
        <v>0</v>
      </c>
      <c r="W2385" s="2">
        <f t="shared" si="1756"/>
        <v>0</v>
      </c>
      <c r="X2385" s="2"/>
      <c r="Y2385" s="2"/>
    </row>
    <row r="2386" spans="1:25" s="2" customFormat="1" ht="15" customHeight="1" x14ac:dyDescent="0.25">
      <c r="A2386" s="151" t="s">
        <v>1067</v>
      </c>
      <c r="B2386" s="128"/>
      <c r="C2386" s="33" t="s">
        <v>1065</v>
      </c>
      <c r="D2386" s="65">
        <v>360</v>
      </c>
      <c r="E2386" s="59">
        <f t="shared" ref="E2386:E2388" si="1759">INT(H2386*1.75)</f>
        <v>315</v>
      </c>
      <c r="F2386" s="59">
        <f t="shared" ref="F2386:F2388" si="1760">INT(H2386*1.5)</f>
        <v>270</v>
      </c>
      <c r="G2386" s="59">
        <f t="shared" ref="G2386:G2388" si="1761">INT(H2386*1.25)</f>
        <v>225</v>
      </c>
      <c r="H2386" s="63">
        <f t="shared" ref="H2386:H2388" si="1762">INT(D2386/2)</f>
        <v>180</v>
      </c>
      <c r="I2386" s="39"/>
      <c r="J2386" s="100">
        <f t="shared" ref="J2386:J2388" si="1763">IF($K$6&lt;=9999,S2386,IF(AND($K$6&gt;=10000,$K$6&lt;=19999),T2386,IF(AND($K$6&gt;=20000,$K$6&lt;=39999),U2386,IF(AND($K$6&gt;=40000,$K$6&lt;=79999),V2386,IF($K$6&gt;=80000,W2386,0)))))</f>
        <v>0</v>
      </c>
      <c r="K2386" s="19"/>
      <c r="L2386" s="9"/>
      <c r="M2386" s="2">
        <f t="shared" si="1747"/>
        <v>0</v>
      </c>
      <c r="N2386" s="1">
        <f t="shared" si="1748"/>
        <v>0</v>
      </c>
      <c r="O2386" s="2">
        <f t="shared" si="1749"/>
        <v>0</v>
      </c>
      <c r="P2386" s="2">
        <f t="shared" si="1750"/>
        <v>0</v>
      </c>
      <c r="Q2386" s="2">
        <f t="shared" si="1751"/>
        <v>0</v>
      </c>
      <c r="S2386" s="2">
        <f t="shared" si="1752"/>
        <v>0</v>
      </c>
      <c r="T2386" s="2">
        <f t="shared" si="1753"/>
        <v>0</v>
      </c>
      <c r="U2386" s="2">
        <f t="shared" si="1754"/>
        <v>0</v>
      </c>
      <c r="V2386" s="2">
        <f t="shared" si="1755"/>
        <v>0</v>
      </c>
      <c r="W2386" s="2">
        <f t="shared" si="1756"/>
        <v>0</v>
      </c>
    </row>
    <row r="2387" spans="1:25" s="2" customFormat="1" ht="15" customHeight="1" x14ac:dyDescent="0.25">
      <c r="A2387" s="152"/>
      <c r="B2387" s="153"/>
      <c r="C2387" s="34" t="s">
        <v>1064</v>
      </c>
      <c r="D2387" s="37">
        <v>880</v>
      </c>
      <c r="E2387" s="38">
        <f t="shared" si="1759"/>
        <v>770</v>
      </c>
      <c r="F2387" s="38">
        <f t="shared" si="1760"/>
        <v>660</v>
      </c>
      <c r="G2387" s="38">
        <f t="shared" si="1761"/>
        <v>550</v>
      </c>
      <c r="H2387" s="30">
        <f t="shared" si="1762"/>
        <v>440</v>
      </c>
      <c r="I2387" s="40"/>
      <c r="J2387" s="10">
        <f t="shared" si="1763"/>
        <v>0</v>
      </c>
      <c r="K2387" s="19"/>
      <c r="L2387" s="9"/>
      <c r="M2387" s="2">
        <f t="shared" si="1747"/>
        <v>0</v>
      </c>
      <c r="N2387" s="1">
        <f t="shared" si="1748"/>
        <v>0</v>
      </c>
      <c r="O2387" s="2">
        <f t="shared" si="1749"/>
        <v>0</v>
      </c>
      <c r="P2387" s="2">
        <f t="shared" si="1750"/>
        <v>0</v>
      </c>
      <c r="Q2387" s="2">
        <f t="shared" si="1751"/>
        <v>0</v>
      </c>
      <c r="S2387" s="2">
        <f t="shared" si="1752"/>
        <v>0</v>
      </c>
      <c r="T2387" s="2">
        <f t="shared" si="1753"/>
        <v>0</v>
      </c>
      <c r="U2387" s="2">
        <f t="shared" si="1754"/>
        <v>0</v>
      </c>
      <c r="V2387" s="2">
        <f t="shared" si="1755"/>
        <v>0</v>
      </c>
      <c r="W2387" s="2">
        <f t="shared" si="1756"/>
        <v>0</v>
      </c>
    </row>
    <row r="2388" spans="1:25" s="2" customFormat="1" ht="15" customHeight="1" thickBot="1" x14ac:dyDescent="0.3">
      <c r="A2388" s="154"/>
      <c r="B2388" s="155"/>
      <c r="C2388" s="35" t="s">
        <v>1066</v>
      </c>
      <c r="D2388" s="66">
        <v>1590</v>
      </c>
      <c r="E2388" s="67">
        <f t="shared" si="1759"/>
        <v>1391</v>
      </c>
      <c r="F2388" s="67">
        <f t="shared" si="1760"/>
        <v>1192</v>
      </c>
      <c r="G2388" s="67">
        <f t="shared" si="1761"/>
        <v>993</v>
      </c>
      <c r="H2388" s="68">
        <f t="shared" si="1762"/>
        <v>795</v>
      </c>
      <c r="I2388" s="41"/>
      <c r="J2388" s="102">
        <f t="shared" si="1763"/>
        <v>0</v>
      </c>
      <c r="K2388" s="19"/>
      <c r="L2388" s="9"/>
      <c r="M2388" s="2">
        <f t="shared" si="1747"/>
        <v>0</v>
      </c>
      <c r="N2388" s="1">
        <f t="shared" si="1748"/>
        <v>0</v>
      </c>
      <c r="O2388" s="2">
        <f t="shared" si="1749"/>
        <v>0</v>
      </c>
      <c r="P2388" s="2">
        <f t="shared" si="1750"/>
        <v>0</v>
      </c>
      <c r="Q2388" s="2">
        <f t="shared" si="1751"/>
        <v>0</v>
      </c>
      <c r="S2388" s="2">
        <f t="shared" si="1752"/>
        <v>0</v>
      </c>
      <c r="T2388" s="2">
        <f t="shared" si="1753"/>
        <v>0</v>
      </c>
      <c r="U2388" s="2">
        <f t="shared" si="1754"/>
        <v>0</v>
      </c>
      <c r="V2388" s="2">
        <f t="shared" si="1755"/>
        <v>0</v>
      </c>
      <c r="W2388" s="2">
        <f t="shared" si="1756"/>
        <v>0</v>
      </c>
    </row>
    <row r="2389" spans="1:25" s="2" customFormat="1" ht="15" customHeight="1" x14ac:dyDescent="0.25">
      <c r="A2389" s="151" t="s">
        <v>1068</v>
      </c>
      <c r="B2389" s="128"/>
      <c r="C2389" s="33" t="s">
        <v>1065</v>
      </c>
      <c r="D2389" s="65">
        <v>150</v>
      </c>
      <c r="E2389" s="59">
        <f t="shared" ref="E2389:E2394" si="1764">INT(H2389*1.75)</f>
        <v>131</v>
      </c>
      <c r="F2389" s="59">
        <f t="shared" ref="F2389:F2394" si="1765">INT(H2389*1.5)</f>
        <v>112</v>
      </c>
      <c r="G2389" s="59">
        <f t="shared" ref="G2389:G2394" si="1766">INT(H2389*1.25)</f>
        <v>93</v>
      </c>
      <c r="H2389" s="63">
        <f t="shared" ref="H2389:H2394" si="1767">INT(D2389/2)</f>
        <v>75</v>
      </c>
      <c r="I2389" s="39"/>
      <c r="J2389" s="100">
        <f t="shared" ref="J2389:J2394" si="1768">IF($K$6&lt;=9999,S2389,IF(AND($K$6&gt;=10000,$K$6&lt;=19999),T2389,IF(AND($K$6&gt;=20000,$K$6&lt;=39999),U2389,IF(AND($K$6&gt;=40000,$K$6&lt;=79999),V2389,IF($K$6&gt;=80000,W2389,0)))))</f>
        <v>0</v>
      </c>
      <c r="K2389" s="19"/>
      <c r="L2389" s="9"/>
      <c r="M2389" s="2">
        <f t="shared" si="1747"/>
        <v>0</v>
      </c>
      <c r="N2389" s="1">
        <f t="shared" si="1748"/>
        <v>0</v>
      </c>
      <c r="O2389" s="2">
        <f t="shared" si="1749"/>
        <v>0</v>
      </c>
      <c r="P2389" s="2">
        <f t="shared" si="1750"/>
        <v>0</v>
      </c>
      <c r="Q2389" s="2">
        <f t="shared" si="1751"/>
        <v>0</v>
      </c>
      <c r="S2389" s="2">
        <f t="shared" si="1752"/>
        <v>0</v>
      </c>
      <c r="T2389" s="2">
        <f t="shared" si="1753"/>
        <v>0</v>
      </c>
      <c r="U2389" s="2">
        <f t="shared" si="1754"/>
        <v>0</v>
      </c>
      <c r="V2389" s="2">
        <f t="shared" si="1755"/>
        <v>0</v>
      </c>
      <c r="W2389" s="2">
        <f t="shared" si="1756"/>
        <v>0</v>
      </c>
    </row>
    <row r="2390" spans="1:25" s="2" customFormat="1" ht="15" customHeight="1" x14ac:dyDescent="0.25">
      <c r="A2390" s="152"/>
      <c r="B2390" s="153"/>
      <c r="C2390" s="34" t="s">
        <v>1064</v>
      </c>
      <c r="D2390" s="37">
        <v>360</v>
      </c>
      <c r="E2390" s="38">
        <f t="shared" si="1764"/>
        <v>315</v>
      </c>
      <c r="F2390" s="38">
        <f t="shared" si="1765"/>
        <v>270</v>
      </c>
      <c r="G2390" s="38">
        <f t="shared" si="1766"/>
        <v>225</v>
      </c>
      <c r="H2390" s="30">
        <f t="shared" si="1767"/>
        <v>180</v>
      </c>
      <c r="I2390" s="40"/>
      <c r="J2390" s="10">
        <f t="shared" si="1768"/>
        <v>0</v>
      </c>
      <c r="K2390" s="19"/>
      <c r="L2390" s="9"/>
      <c r="M2390" s="2">
        <f t="shared" si="1747"/>
        <v>0</v>
      </c>
      <c r="N2390" s="1">
        <f t="shared" si="1748"/>
        <v>0</v>
      </c>
      <c r="O2390" s="2">
        <f t="shared" si="1749"/>
        <v>0</v>
      </c>
      <c r="P2390" s="2">
        <f t="shared" si="1750"/>
        <v>0</v>
      </c>
      <c r="Q2390" s="2">
        <f t="shared" si="1751"/>
        <v>0</v>
      </c>
      <c r="S2390" s="2">
        <f t="shared" si="1752"/>
        <v>0</v>
      </c>
      <c r="T2390" s="2">
        <f t="shared" si="1753"/>
        <v>0</v>
      </c>
      <c r="U2390" s="2">
        <f t="shared" si="1754"/>
        <v>0</v>
      </c>
      <c r="V2390" s="2">
        <f t="shared" si="1755"/>
        <v>0</v>
      </c>
      <c r="W2390" s="2">
        <f t="shared" si="1756"/>
        <v>0</v>
      </c>
    </row>
    <row r="2391" spans="1:25" s="2" customFormat="1" ht="15" customHeight="1" thickBot="1" x14ac:dyDescent="0.3">
      <c r="A2391" s="154"/>
      <c r="B2391" s="155"/>
      <c r="C2391" s="35" t="s">
        <v>1066</v>
      </c>
      <c r="D2391" s="66">
        <v>650</v>
      </c>
      <c r="E2391" s="67">
        <f t="shared" si="1764"/>
        <v>568</v>
      </c>
      <c r="F2391" s="67">
        <f t="shared" si="1765"/>
        <v>487</v>
      </c>
      <c r="G2391" s="67">
        <f t="shared" si="1766"/>
        <v>406</v>
      </c>
      <c r="H2391" s="68">
        <f t="shared" si="1767"/>
        <v>325</v>
      </c>
      <c r="I2391" s="41"/>
      <c r="J2391" s="102">
        <f t="shared" si="1768"/>
        <v>0</v>
      </c>
      <c r="K2391" s="19"/>
      <c r="L2391" s="9"/>
      <c r="M2391" s="2">
        <f t="shared" si="1747"/>
        <v>0</v>
      </c>
      <c r="N2391" s="1">
        <f t="shared" si="1748"/>
        <v>0</v>
      </c>
      <c r="O2391" s="2">
        <f t="shared" si="1749"/>
        <v>0</v>
      </c>
      <c r="P2391" s="2">
        <f t="shared" si="1750"/>
        <v>0</v>
      </c>
      <c r="Q2391" s="2">
        <f t="shared" si="1751"/>
        <v>0</v>
      </c>
      <c r="S2391" s="2">
        <f t="shared" si="1752"/>
        <v>0</v>
      </c>
      <c r="T2391" s="2">
        <f t="shared" si="1753"/>
        <v>0</v>
      </c>
      <c r="U2391" s="2">
        <f t="shared" si="1754"/>
        <v>0</v>
      </c>
      <c r="V2391" s="2">
        <f t="shared" si="1755"/>
        <v>0</v>
      </c>
      <c r="W2391" s="2">
        <f t="shared" si="1756"/>
        <v>0</v>
      </c>
    </row>
    <row r="2392" spans="1:25" s="2" customFormat="1" ht="15" customHeight="1" x14ac:dyDescent="0.25">
      <c r="A2392" s="151" t="s">
        <v>1069</v>
      </c>
      <c r="B2392" s="128"/>
      <c r="C2392" s="33" t="s">
        <v>1065</v>
      </c>
      <c r="D2392" s="65">
        <v>100</v>
      </c>
      <c r="E2392" s="59">
        <f t="shared" si="1764"/>
        <v>87</v>
      </c>
      <c r="F2392" s="59">
        <f t="shared" si="1765"/>
        <v>75</v>
      </c>
      <c r="G2392" s="59">
        <f t="shared" si="1766"/>
        <v>62</v>
      </c>
      <c r="H2392" s="63">
        <f t="shared" si="1767"/>
        <v>50</v>
      </c>
      <c r="I2392" s="39"/>
      <c r="J2392" s="100">
        <f t="shared" si="1768"/>
        <v>0</v>
      </c>
      <c r="K2392" s="19"/>
      <c r="L2392" s="9"/>
      <c r="M2392" s="2">
        <f t="shared" si="1747"/>
        <v>0</v>
      </c>
      <c r="N2392" s="1">
        <f t="shared" si="1748"/>
        <v>0</v>
      </c>
      <c r="O2392" s="2">
        <f t="shared" si="1749"/>
        <v>0</v>
      </c>
      <c r="P2392" s="2">
        <f t="shared" si="1750"/>
        <v>0</v>
      </c>
      <c r="Q2392" s="2">
        <f t="shared" si="1751"/>
        <v>0</v>
      </c>
      <c r="S2392" s="2">
        <f t="shared" si="1752"/>
        <v>0</v>
      </c>
      <c r="T2392" s="2">
        <f t="shared" si="1753"/>
        <v>0</v>
      </c>
      <c r="U2392" s="2">
        <f t="shared" si="1754"/>
        <v>0</v>
      </c>
      <c r="V2392" s="2">
        <f t="shared" si="1755"/>
        <v>0</v>
      </c>
      <c r="W2392" s="2">
        <f t="shared" si="1756"/>
        <v>0</v>
      </c>
    </row>
    <row r="2393" spans="1:25" s="2" customFormat="1" ht="15" customHeight="1" x14ac:dyDescent="0.25">
      <c r="A2393" s="152"/>
      <c r="B2393" s="153"/>
      <c r="C2393" s="34" t="s">
        <v>1064</v>
      </c>
      <c r="D2393" s="37">
        <v>240</v>
      </c>
      <c r="E2393" s="38">
        <f t="shared" si="1764"/>
        <v>210</v>
      </c>
      <c r="F2393" s="38">
        <f t="shared" si="1765"/>
        <v>180</v>
      </c>
      <c r="G2393" s="38">
        <f t="shared" si="1766"/>
        <v>150</v>
      </c>
      <c r="H2393" s="30">
        <f t="shared" si="1767"/>
        <v>120</v>
      </c>
      <c r="I2393" s="40"/>
      <c r="J2393" s="10">
        <f t="shared" si="1768"/>
        <v>0</v>
      </c>
      <c r="K2393" s="19"/>
      <c r="L2393" s="9"/>
      <c r="M2393" s="2">
        <f t="shared" si="1747"/>
        <v>0</v>
      </c>
      <c r="N2393" s="1">
        <f t="shared" si="1748"/>
        <v>0</v>
      </c>
      <c r="O2393" s="2">
        <f t="shared" si="1749"/>
        <v>0</v>
      </c>
      <c r="P2393" s="2">
        <f t="shared" si="1750"/>
        <v>0</v>
      </c>
      <c r="Q2393" s="2">
        <f t="shared" si="1751"/>
        <v>0</v>
      </c>
      <c r="S2393" s="2">
        <f t="shared" si="1752"/>
        <v>0</v>
      </c>
      <c r="T2393" s="2">
        <f t="shared" si="1753"/>
        <v>0</v>
      </c>
      <c r="U2393" s="2">
        <f t="shared" si="1754"/>
        <v>0</v>
      </c>
      <c r="V2393" s="2">
        <f t="shared" si="1755"/>
        <v>0</v>
      </c>
      <c r="W2393" s="2">
        <f t="shared" si="1756"/>
        <v>0</v>
      </c>
    </row>
    <row r="2394" spans="1:25" s="2" customFormat="1" ht="15" customHeight="1" thickBot="1" x14ac:dyDescent="0.3">
      <c r="A2394" s="154"/>
      <c r="B2394" s="155"/>
      <c r="C2394" s="35" t="s">
        <v>1066</v>
      </c>
      <c r="D2394" s="66">
        <v>440</v>
      </c>
      <c r="E2394" s="67">
        <f t="shared" si="1764"/>
        <v>385</v>
      </c>
      <c r="F2394" s="67">
        <f t="shared" si="1765"/>
        <v>330</v>
      </c>
      <c r="G2394" s="67">
        <f t="shared" si="1766"/>
        <v>275</v>
      </c>
      <c r="H2394" s="68">
        <f t="shared" si="1767"/>
        <v>220</v>
      </c>
      <c r="I2394" s="41"/>
      <c r="J2394" s="102">
        <f t="shared" si="1768"/>
        <v>0</v>
      </c>
      <c r="K2394" s="19"/>
      <c r="L2394" s="9"/>
      <c r="M2394" s="2">
        <f t="shared" si="1747"/>
        <v>0</v>
      </c>
      <c r="N2394" s="1">
        <f t="shared" si="1748"/>
        <v>0</v>
      </c>
      <c r="O2394" s="2">
        <f t="shared" si="1749"/>
        <v>0</v>
      </c>
      <c r="P2394" s="2">
        <f t="shared" si="1750"/>
        <v>0</v>
      </c>
      <c r="Q2394" s="2">
        <f t="shared" si="1751"/>
        <v>0</v>
      </c>
      <c r="S2394" s="2">
        <f t="shared" si="1752"/>
        <v>0</v>
      </c>
      <c r="T2394" s="2">
        <f t="shared" si="1753"/>
        <v>0</v>
      </c>
      <c r="U2394" s="2">
        <f t="shared" si="1754"/>
        <v>0</v>
      </c>
      <c r="V2394" s="2">
        <f t="shared" si="1755"/>
        <v>0</v>
      </c>
      <c r="W2394" s="2">
        <f t="shared" si="1756"/>
        <v>0</v>
      </c>
    </row>
    <row r="2395" spans="1:25" s="2" customFormat="1" ht="15" customHeight="1" x14ac:dyDescent="0.25">
      <c r="A2395" s="151" t="s">
        <v>1070</v>
      </c>
      <c r="B2395" s="128"/>
      <c r="C2395" s="33" t="s">
        <v>1065</v>
      </c>
      <c r="D2395" s="65">
        <v>90</v>
      </c>
      <c r="E2395" s="59">
        <f t="shared" ref="E2395:E2406" si="1769">INT(H2395*1.75)</f>
        <v>78</v>
      </c>
      <c r="F2395" s="59">
        <f t="shared" ref="F2395:F2406" si="1770">INT(H2395*1.5)</f>
        <v>67</v>
      </c>
      <c r="G2395" s="59">
        <f t="shared" ref="G2395:G2406" si="1771">INT(H2395*1.25)</f>
        <v>56</v>
      </c>
      <c r="H2395" s="63">
        <f t="shared" ref="H2395:H2406" si="1772">INT(D2395/2)</f>
        <v>45</v>
      </c>
      <c r="I2395" s="39"/>
      <c r="J2395" s="100">
        <f t="shared" ref="J2395:J2406" si="1773">IF($K$6&lt;=9999,S2395,IF(AND($K$6&gt;=10000,$K$6&lt;=19999),T2395,IF(AND($K$6&gt;=20000,$K$6&lt;=39999),U2395,IF(AND($K$6&gt;=40000,$K$6&lt;=79999),V2395,IF($K$6&gt;=80000,W2395,0)))))</f>
        <v>0</v>
      </c>
      <c r="K2395" s="19"/>
      <c r="L2395" s="9"/>
      <c r="M2395" s="2">
        <f t="shared" si="1747"/>
        <v>0</v>
      </c>
      <c r="N2395" s="1">
        <f t="shared" si="1748"/>
        <v>0</v>
      </c>
      <c r="O2395" s="2">
        <f t="shared" si="1749"/>
        <v>0</v>
      </c>
      <c r="P2395" s="2">
        <f t="shared" si="1750"/>
        <v>0</v>
      </c>
      <c r="Q2395" s="2">
        <f t="shared" si="1751"/>
        <v>0</v>
      </c>
      <c r="S2395" s="2">
        <f t="shared" si="1752"/>
        <v>0</v>
      </c>
      <c r="T2395" s="2">
        <f t="shared" si="1753"/>
        <v>0</v>
      </c>
      <c r="U2395" s="2">
        <f t="shared" si="1754"/>
        <v>0</v>
      </c>
      <c r="V2395" s="2">
        <f t="shared" si="1755"/>
        <v>0</v>
      </c>
      <c r="W2395" s="2">
        <f t="shared" si="1756"/>
        <v>0</v>
      </c>
    </row>
    <row r="2396" spans="1:25" s="2" customFormat="1" ht="15" customHeight="1" x14ac:dyDescent="0.25">
      <c r="A2396" s="152"/>
      <c r="B2396" s="153"/>
      <c r="C2396" s="34" t="s">
        <v>1064</v>
      </c>
      <c r="D2396" s="37">
        <v>220</v>
      </c>
      <c r="E2396" s="38">
        <f t="shared" si="1769"/>
        <v>192</v>
      </c>
      <c r="F2396" s="38">
        <f t="shared" si="1770"/>
        <v>165</v>
      </c>
      <c r="G2396" s="38">
        <f t="shared" si="1771"/>
        <v>137</v>
      </c>
      <c r="H2396" s="30">
        <f t="shared" si="1772"/>
        <v>110</v>
      </c>
      <c r="I2396" s="40"/>
      <c r="J2396" s="10">
        <f t="shared" si="1773"/>
        <v>0</v>
      </c>
      <c r="K2396" s="19"/>
      <c r="L2396" s="9"/>
      <c r="M2396" s="2">
        <f t="shared" si="1747"/>
        <v>0</v>
      </c>
      <c r="N2396" s="1">
        <f t="shared" si="1748"/>
        <v>0</v>
      </c>
      <c r="O2396" s="2">
        <f t="shared" si="1749"/>
        <v>0</v>
      </c>
      <c r="P2396" s="2">
        <f t="shared" si="1750"/>
        <v>0</v>
      </c>
      <c r="Q2396" s="2">
        <f t="shared" si="1751"/>
        <v>0</v>
      </c>
      <c r="S2396" s="2">
        <f t="shared" si="1752"/>
        <v>0</v>
      </c>
      <c r="T2396" s="2">
        <f t="shared" si="1753"/>
        <v>0</v>
      </c>
      <c r="U2396" s="2">
        <f t="shared" si="1754"/>
        <v>0</v>
      </c>
      <c r="V2396" s="2">
        <f t="shared" si="1755"/>
        <v>0</v>
      </c>
      <c r="W2396" s="2">
        <f t="shared" si="1756"/>
        <v>0</v>
      </c>
    </row>
    <row r="2397" spans="1:25" s="2" customFormat="1" ht="15" customHeight="1" thickBot="1" x14ac:dyDescent="0.3">
      <c r="A2397" s="154"/>
      <c r="B2397" s="155"/>
      <c r="C2397" s="35" t="s">
        <v>1066</v>
      </c>
      <c r="D2397" s="66">
        <v>400</v>
      </c>
      <c r="E2397" s="67">
        <f t="shared" si="1769"/>
        <v>350</v>
      </c>
      <c r="F2397" s="67">
        <f t="shared" si="1770"/>
        <v>300</v>
      </c>
      <c r="G2397" s="67">
        <f t="shared" si="1771"/>
        <v>250</v>
      </c>
      <c r="H2397" s="68">
        <f t="shared" si="1772"/>
        <v>200</v>
      </c>
      <c r="I2397" s="41"/>
      <c r="J2397" s="102">
        <f t="shared" si="1773"/>
        <v>0</v>
      </c>
      <c r="K2397" s="19"/>
      <c r="L2397" s="9"/>
      <c r="M2397" s="2">
        <f t="shared" si="1747"/>
        <v>0</v>
      </c>
      <c r="N2397" s="1">
        <f t="shared" si="1748"/>
        <v>0</v>
      </c>
      <c r="O2397" s="2">
        <f t="shared" si="1749"/>
        <v>0</v>
      </c>
      <c r="P2397" s="2">
        <f t="shared" si="1750"/>
        <v>0</v>
      </c>
      <c r="Q2397" s="2">
        <f t="shared" si="1751"/>
        <v>0</v>
      </c>
      <c r="S2397" s="2">
        <f t="shared" si="1752"/>
        <v>0</v>
      </c>
      <c r="T2397" s="2">
        <f t="shared" si="1753"/>
        <v>0</v>
      </c>
      <c r="U2397" s="2">
        <f t="shared" si="1754"/>
        <v>0</v>
      </c>
      <c r="V2397" s="2">
        <f t="shared" si="1755"/>
        <v>0</v>
      </c>
      <c r="W2397" s="2">
        <f t="shared" si="1756"/>
        <v>0</v>
      </c>
    </row>
    <row r="2398" spans="1:25" s="2" customFormat="1" ht="15" customHeight="1" x14ac:dyDescent="0.25">
      <c r="A2398" s="151" t="s">
        <v>1071</v>
      </c>
      <c r="B2398" s="128"/>
      <c r="C2398" s="33" t="s">
        <v>1065</v>
      </c>
      <c r="D2398" s="65">
        <v>260</v>
      </c>
      <c r="E2398" s="59">
        <f t="shared" si="1769"/>
        <v>227</v>
      </c>
      <c r="F2398" s="59">
        <f t="shared" si="1770"/>
        <v>195</v>
      </c>
      <c r="G2398" s="59">
        <f t="shared" si="1771"/>
        <v>162</v>
      </c>
      <c r="H2398" s="63">
        <f t="shared" si="1772"/>
        <v>130</v>
      </c>
      <c r="I2398" s="39"/>
      <c r="J2398" s="100">
        <f t="shared" si="1773"/>
        <v>0</v>
      </c>
      <c r="K2398" s="19"/>
      <c r="L2398" s="9"/>
      <c r="M2398" s="2">
        <f t="shared" ref="M2398:M2461" si="1774">D2398*I2398</f>
        <v>0</v>
      </c>
      <c r="N2398" s="1">
        <f t="shared" ref="N2398:N2461" si="1775">E2398*I2398</f>
        <v>0</v>
      </c>
      <c r="O2398" s="2">
        <f t="shared" ref="O2398:O2461" si="1776">F2398*I2398</f>
        <v>0</v>
      </c>
      <c r="P2398" s="2">
        <f t="shared" ref="P2398:P2461" si="1777">G2398*I2398</f>
        <v>0</v>
      </c>
      <c r="Q2398" s="2">
        <f t="shared" ref="Q2398:Q2461" si="1778">H2398*I2398</f>
        <v>0</v>
      </c>
      <c r="S2398" s="2">
        <f t="shared" ref="S2398:S2461" si="1779">I2398*D2398</f>
        <v>0</v>
      </c>
      <c r="T2398" s="2">
        <f t="shared" ref="T2398:T2461" si="1780">I2398*E2398</f>
        <v>0</v>
      </c>
      <c r="U2398" s="2">
        <f t="shared" ref="U2398:U2461" si="1781">I2398*F2398</f>
        <v>0</v>
      </c>
      <c r="V2398" s="2">
        <f t="shared" ref="V2398:V2461" si="1782">I2398*G2398</f>
        <v>0</v>
      </c>
      <c r="W2398" s="2">
        <f t="shared" ref="W2398:W2461" si="1783">I2398*H2398</f>
        <v>0</v>
      </c>
    </row>
    <row r="2399" spans="1:25" s="2" customFormat="1" ht="15" customHeight="1" x14ac:dyDescent="0.25">
      <c r="A2399" s="152"/>
      <c r="B2399" s="153"/>
      <c r="C2399" s="34" t="s">
        <v>1064</v>
      </c>
      <c r="D2399" s="37">
        <v>650</v>
      </c>
      <c r="E2399" s="38">
        <f t="shared" si="1769"/>
        <v>568</v>
      </c>
      <c r="F2399" s="38">
        <f t="shared" si="1770"/>
        <v>487</v>
      </c>
      <c r="G2399" s="38">
        <f t="shared" si="1771"/>
        <v>406</v>
      </c>
      <c r="H2399" s="30">
        <f t="shared" si="1772"/>
        <v>325</v>
      </c>
      <c r="I2399" s="40"/>
      <c r="J2399" s="10">
        <f t="shared" si="1773"/>
        <v>0</v>
      </c>
      <c r="K2399" s="19"/>
      <c r="L2399" s="9"/>
      <c r="M2399" s="2">
        <f t="shared" si="1774"/>
        <v>0</v>
      </c>
      <c r="N2399" s="1">
        <f t="shared" si="1775"/>
        <v>0</v>
      </c>
      <c r="O2399" s="2">
        <f t="shared" si="1776"/>
        <v>0</v>
      </c>
      <c r="P2399" s="2">
        <f t="shared" si="1777"/>
        <v>0</v>
      </c>
      <c r="Q2399" s="2">
        <f t="shared" si="1778"/>
        <v>0</v>
      </c>
      <c r="S2399" s="2">
        <f t="shared" si="1779"/>
        <v>0</v>
      </c>
      <c r="T2399" s="2">
        <f t="shared" si="1780"/>
        <v>0</v>
      </c>
      <c r="U2399" s="2">
        <f t="shared" si="1781"/>
        <v>0</v>
      </c>
      <c r="V2399" s="2">
        <f t="shared" si="1782"/>
        <v>0</v>
      </c>
      <c r="W2399" s="2">
        <f t="shared" si="1783"/>
        <v>0</v>
      </c>
    </row>
    <row r="2400" spans="1:25" s="2" customFormat="1" ht="15" customHeight="1" thickBot="1" x14ac:dyDescent="0.3">
      <c r="A2400" s="154"/>
      <c r="B2400" s="155"/>
      <c r="C2400" s="35" t="s">
        <v>1066</v>
      </c>
      <c r="D2400" s="66">
        <v>1170</v>
      </c>
      <c r="E2400" s="67">
        <f t="shared" si="1769"/>
        <v>1023</v>
      </c>
      <c r="F2400" s="67">
        <f t="shared" si="1770"/>
        <v>877</v>
      </c>
      <c r="G2400" s="67">
        <f t="shared" si="1771"/>
        <v>731</v>
      </c>
      <c r="H2400" s="68">
        <f t="shared" si="1772"/>
        <v>585</v>
      </c>
      <c r="I2400" s="41"/>
      <c r="J2400" s="102">
        <f t="shared" si="1773"/>
        <v>0</v>
      </c>
      <c r="K2400" s="19"/>
      <c r="L2400" s="9"/>
      <c r="M2400" s="2">
        <f t="shared" si="1774"/>
        <v>0</v>
      </c>
      <c r="N2400" s="1">
        <f t="shared" si="1775"/>
        <v>0</v>
      </c>
      <c r="O2400" s="2">
        <f t="shared" si="1776"/>
        <v>0</v>
      </c>
      <c r="P2400" s="2">
        <f t="shared" si="1777"/>
        <v>0</v>
      </c>
      <c r="Q2400" s="2">
        <f t="shared" si="1778"/>
        <v>0</v>
      </c>
      <c r="S2400" s="2">
        <f t="shared" si="1779"/>
        <v>0</v>
      </c>
      <c r="T2400" s="2">
        <f t="shared" si="1780"/>
        <v>0</v>
      </c>
      <c r="U2400" s="2">
        <f t="shared" si="1781"/>
        <v>0</v>
      </c>
      <c r="V2400" s="2">
        <f t="shared" si="1782"/>
        <v>0</v>
      </c>
      <c r="W2400" s="2">
        <f t="shared" si="1783"/>
        <v>0</v>
      </c>
    </row>
    <row r="2401" spans="1:23" s="2" customFormat="1" ht="15" customHeight="1" x14ac:dyDescent="0.25">
      <c r="A2401" s="151" t="s">
        <v>1072</v>
      </c>
      <c r="B2401" s="128"/>
      <c r="C2401" s="33" t="s">
        <v>1065</v>
      </c>
      <c r="D2401" s="65">
        <v>220</v>
      </c>
      <c r="E2401" s="59">
        <f t="shared" si="1769"/>
        <v>192</v>
      </c>
      <c r="F2401" s="59">
        <f t="shared" si="1770"/>
        <v>165</v>
      </c>
      <c r="G2401" s="59">
        <f t="shared" si="1771"/>
        <v>137</v>
      </c>
      <c r="H2401" s="63">
        <f t="shared" si="1772"/>
        <v>110</v>
      </c>
      <c r="I2401" s="39"/>
      <c r="J2401" s="100">
        <f t="shared" si="1773"/>
        <v>0</v>
      </c>
      <c r="K2401" s="19"/>
      <c r="L2401" s="9"/>
      <c r="M2401" s="2">
        <f t="shared" si="1774"/>
        <v>0</v>
      </c>
      <c r="N2401" s="1">
        <f t="shared" si="1775"/>
        <v>0</v>
      </c>
      <c r="O2401" s="2">
        <f t="shared" si="1776"/>
        <v>0</v>
      </c>
      <c r="P2401" s="2">
        <f t="shared" si="1777"/>
        <v>0</v>
      </c>
      <c r="Q2401" s="2">
        <f t="shared" si="1778"/>
        <v>0</v>
      </c>
      <c r="S2401" s="2">
        <f t="shared" si="1779"/>
        <v>0</v>
      </c>
      <c r="T2401" s="2">
        <f t="shared" si="1780"/>
        <v>0</v>
      </c>
      <c r="U2401" s="2">
        <f t="shared" si="1781"/>
        <v>0</v>
      </c>
      <c r="V2401" s="2">
        <f t="shared" si="1782"/>
        <v>0</v>
      </c>
      <c r="W2401" s="2">
        <f t="shared" si="1783"/>
        <v>0</v>
      </c>
    </row>
    <row r="2402" spans="1:23" s="2" customFormat="1" ht="15" customHeight="1" x14ac:dyDescent="0.25">
      <c r="A2402" s="152"/>
      <c r="B2402" s="153"/>
      <c r="C2402" s="34" t="s">
        <v>1064</v>
      </c>
      <c r="D2402" s="37">
        <v>530</v>
      </c>
      <c r="E2402" s="38">
        <f t="shared" si="1769"/>
        <v>463</v>
      </c>
      <c r="F2402" s="38">
        <f t="shared" si="1770"/>
        <v>397</v>
      </c>
      <c r="G2402" s="38">
        <f t="shared" si="1771"/>
        <v>331</v>
      </c>
      <c r="H2402" s="30">
        <f t="shared" si="1772"/>
        <v>265</v>
      </c>
      <c r="I2402" s="40"/>
      <c r="J2402" s="10">
        <f t="shared" si="1773"/>
        <v>0</v>
      </c>
      <c r="K2402" s="19"/>
      <c r="L2402" s="9"/>
      <c r="M2402" s="2">
        <f t="shared" si="1774"/>
        <v>0</v>
      </c>
      <c r="N2402" s="1">
        <f t="shared" si="1775"/>
        <v>0</v>
      </c>
      <c r="O2402" s="2">
        <f t="shared" si="1776"/>
        <v>0</v>
      </c>
      <c r="P2402" s="2">
        <f t="shared" si="1777"/>
        <v>0</v>
      </c>
      <c r="Q2402" s="2">
        <f t="shared" si="1778"/>
        <v>0</v>
      </c>
      <c r="S2402" s="2">
        <f t="shared" si="1779"/>
        <v>0</v>
      </c>
      <c r="T2402" s="2">
        <f t="shared" si="1780"/>
        <v>0</v>
      </c>
      <c r="U2402" s="2">
        <f t="shared" si="1781"/>
        <v>0</v>
      </c>
      <c r="V2402" s="2">
        <f t="shared" si="1782"/>
        <v>0</v>
      </c>
      <c r="W2402" s="2">
        <f t="shared" si="1783"/>
        <v>0</v>
      </c>
    </row>
    <row r="2403" spans="1:23" s="2" customFormat="1" ht="15" customHeight="1" thickBot="1" x14ac:dyDescent="0.3">
      <c r="A2403" s="154"/>
      <c r="B2403" s="155"/>
      <c r="C2403" s="35" t="s">
        <v>1066</v>
      </c>
      <c r="D2403" s="66">
        <v>960</v>
      </c>
      <c r="E2403" s="67">
        <f t="shared" si="1769"/>
        <v>840</v>
      </c>
      <c r="F2403" s="67">
        <f t="shared" si="1770"/>
        <v>720</v>
      </c>
      <c r="G2403" s="67">
        <f t="shared" si="1771"/>
        <v>600</v>
      </c>
      <c r="H2403" s="68">
        <f t="shared" si="1772"/>
        <v>480</v>
      </c>
      <c r="I2403" s="41"/>
      <c r="J2403" s="102">
        <f t="shared" si="1773"/>
        <v>0</v>
      </c>
      <c r="K2403" s="19"/>
      <c r="L2403" s="9"/>
      <c r="M2403" s="2">
        <f t="shared" si="1774"/>
        <v>0</v>
      </c>
      <c r="N2403" s="1">
        <f t="shared" si="1775"/>
        <v>0</v>
      </c>
      <c r="O2403" s="2">
        <f t="shared" si="1776"/>
        <v>0</v>
      </c>
      <c r="P2403" s="2">
        <f t="shared" si="1777"/>
        <v>0</v>
      </c>
      <c r="Q2403" s="2">
        <f t="shared" si="1778"/>
        <v>0</v>
      </c>
      <c r="S2403" s="2">
        <f t="shared" si="1779"/>
        <v>0</v>
      </c>
      <c r="T2403" s="2">
        <f t="shared" si="1780"/>
        <v>0</v>
      </c>
      <c r="U2403" s="2">
        <f t="shared" si="1781"/>
        <v>0</v>
      </c>
      <c r="V2403" s="2">
        <f t="shared" si="1782"/>
        <v>0</v>
      </c>
      <c r="W2403" s="2">
        <f t="shared" si="1783"/>
        <v>0</v>
      </c>
    </row>
    <row r="2404" spans="1:23" s="2" customFormat="1" ht="15" customHeight="1" x14ac:dyDescent="0.25">
      <c r="A2404" s="151" t="s">
        <v>1073</v>
      </c>
      <c r="B2404" s="128"/>
      <c r="C2404" s="33" t="s">
        <v>1065</v>
      </c>
      <c r="D2404" s="65">
        <v>150</v>
      </c>
      <c r="E2404" s="59">
        <f t="shared" si="1769"/>
        <v>131</v>
      </c>
      <c r="F2404" s="59">
        <f t="shared" si="1770"/>
        <v>112</v>
      </c>
      <c r="G2404" s="59">
        <f t="shared" si="1771"/>
        <v>93</v>
      </c>
      <c r="H2404" s="63">
        <f t="shared" si="1772"/>
        <v>75</v>
      </c>
      <c r="I2404" s="39"/>
      <c r="J2404" s="100">
        <f t="shared" si="1773"/>
        <v>0</v>
      </c>
      <c r="K2404" s="19"/>
      <c r="L2404" s="9"/>
      <c r="M2404" s="2">
        <f t="shared" si="1774"/>
        <v>0</v>
      </c>
      <c r="N2404" s="1">
        <f t="shared" si="1775"/>
        <v>0</v>
      </c>
      <c r="O2404" s="2">
        <f t="shared" si="1776"/>
        <v>0</v>
      </c>
      <c r="P2404" s="2">
        <f t="shared" si="1777"/>
        <v>0</v>
      </c>
      <c r="Q2404" s="2">
        <f t="shared" si="1778"/>
        <v>0</v>
      </c>
      <c r="S2404" s="2">
        <f t="shared" si="1779"/>
        <v>0</v>
      </c>
      <c r="T2404" s="2">
        <f t="shared" si="1780"/>
        <v>0</v>
      </c>
      <c r="U2404" s="2">
        <f t="shared" si="1781"/>
        <v>0</v>
      </c>
      <c r="V2404" s="2">
        <f t="shared" si="1782"/>
        <v>0</v>
      </c>
      <c r="W2404" s="2">
        <f t="shared" si="1783"/>
        <v>0</v>
      </c>
    </row>
    <row r="2405" spans="1:23" s="2" customFormat="1" ht="15" customHeight="1" x14ac:dyDescent="0.25">
      <c r="A2405" s="152"/>
      <c r="B2405" s="153"/>
      <c r="C2405" s="34" t="s">
        <v>1064</v>
      </c>
      <c r="D2405" s="37">
        <v>370</v>
      </c>
      <c r="E2405" s="38">
        <f t="shared" si="1769"/>
        <v>323</v>
      </c>
      <c r="F2405" s="38">
        <f t="shared" si="1770"/>
        <v>277</v>
      </c>
      <c r="G2405" s="38">
        <f t="shared" si="1771"/>
        <v>231</v>
      </c>
      <c r="H2405" s="30">
        <f t="shared" si="1772"/>
        <v>185</v>
      </c>
      <c r="I2405" s="40"/>
      <c r="J2405" s="10">
        <f t="shared" si="1773"/>
        <v>0</v>
      </c>
      <c r="K2405" s="19"/>
      <c r="L2405" s="9"/>
      <c r="M2405" s="2">
        <f t="shared" si="1774"/>
        <v>0</v>
      </c>
      <c r="N2405" s="1">
        <f t="shared" si="1775"/>
        <v>0</v>
      </c>
      <c r="O2405" s="2">
        <f t="shared" si="1776"/>
        <v>0</v>
      </c>
      <c r="P2405" s="2">
        <f t="shared" si="1777"/>
        <v>0</v>
      </c>
      <c r="Q2405" s="2">
        <f t="shared" si="1778"/>
        <v>0</v>
      </c>
      <c r="S2405" s="2">
        <f t="shared" si="1779"/>
        <v>0</v>
      </c>
      <c r="T2405" s="2">
        <f t="shared" si="1780"/>
        <v>0</v>
      </c>
      <c r="U2405" s="2">
        <f t="shared" si="1781"/>
        <v>0</v>
      </c>
      <c r="V2405" s="2">
        <f t="shared" si="1782"/>
        <v>0</v>
      </c>
      <c r="W2405" s="2">
        <f t="shared" si="1783"/>
        <v>0</v>
      </c>
    </row>
    <row r="2406" spans="1:23" s="2" customFormat="1" ht="15" customHeight="1" thickBot="1" x14ac:dyDescent="0.3">
      <c r="A2406" s="154"/>
      <c r="B2406" s="155"/>
      <c r="C2406" s="35" t="s">
        <v>1066</v>
      </c>
      <c r="D2406" s="66">
        <v>670</v>
      </c>
      <c r="E2406" s="67">
        <f t="shared" si="1769"/>
        <v>586</v>
      </c>
      <c r="F2406" s="67">
        <f t="shared" si="1770"/>
        <v>502</v>
      </c>
      <c r="G2406" s="67">
        <f t="shared" si="1771"/>
        <v>418</v>
      </c>
      <c r="H2406" s="68">
        <f t="shared" si="1772"/>
        <v>335</v>
      </c>
      <c r="I2406" s="41"/>
      <c r="J2406" s="102">
        <f t="shared" si="1773"/>
        <v>0</v>
      </c>
      <c r="K2406" s="19"/>
      <c r="L2406" s="9"/>
      <c r="M2406" s="2">
        <f t="shared" si="1774"/>
        <v>0</v>
      </c>
      <c r="N2406" s="1">
        <f t="shared" si="1775"/>
        <v>0</v>
      </c>
      <c r="O2406" s="2">
        <f t="shared" si="1776"/>
        <v>0</v>
      </c>
      <c r="P2406" s="2">
        <f t="shared" si="1777"/>
        <v>0</v>
      </c>
      <c r="Q2406" s="2">
        <f t="shared" si="1778"/>
        <v>0</v>
      </c>
      <c r="S2406" s="2">
        <f t="shared" si="1779"/>
        <v>0</v>
      </c>
      <c r="T2406" s="2">
        <f t="shared" si="1780"/>
        <v>0</v>
      </c>
      <c r="U2406" s="2">
        <f t="shared" si="1781"/>
        <v>0</v>
      </c>
      <c r="V2406" s="2">
        <f t="shared" si="1782"/>
        <v>0</v>
      </c>
      <c r="W2406" s="2">
        <f t="shared" si="1783"/>
        <v>0</v>
      </c>
    </row>
    <row r="2407" spans="1:23" s="2" customFormat="1" ht="15" customHeight="1" x14ac:dyDescent="0.25">
      <c r="A2407" s="151" t="s">
        <v>1074</v>
      </c>
      <c r="B2407" s="128"/>
      <c r="C2407" s="33" t="s">
        <v>1065</v>
      </c>
      <c r="D2407" s="65">
        <v>400</v>
      </c>
      <c r="E2407" s="59">
        <f t="shared" ref="E2407:E2430" si="1784">INT(H2407*1.75)</f>
        <v>350</v>
      </c>
      <c r="F2407" s="59">
        <f t="shared" ref="F2407:F2430" si="1785">INT(H2407*1.5)</f>
        <v>300</v>
      </c>
      <c r="G2407" s="59">
        <f t="shared" ref="G2407:G2430" si="1786">INT(H2407*1.25)</f>
        <v>250</v>
      </c>
      <c r="H2407" s="63">
        <f t="shared" ref="H2407:H2430" si="1787">INT(D2407/2)</f>
        <v>200</v>
      </c>
      <c r="I2407" s="39"/>
      <c r="J2407" s="100">
        <f t="shared" ref="J2407:J2430" si="1788">IF($K$6&lt;=9999,S2407,IF(AND($K$6&gt;=10000,$K$6&lt;=19999),T2407,IF(AND($K$6&gt;=20000,$K$6&lt;=39999),U2407,IF(AND($K$6&gt;=40000,$K$6&lt;=79999),V2407,IF($K$6&gt;=80000,W2407,0)))))</f>
        <v>0</v>
      </c>
      <c r="K2407" s="19"/>
      <c r="L2407" s="9"/>
      <c r="M2407" s="2">
        <f t="shared" si="1774"/>
        <v>0</v>
      </c>
      <c r="N2407" s="1">
        <f t="shared" si="1775"/>
        <v>0</v>
      </c>
      <c r="O2407" s="2">
        <f t="shared" si="1776"/>
        <v>0</v>
      </c>
      <c r="P2407" s="2">
        <f t="shared" si="1777"/>
        <v>0</v>
      </c>
      <c r="Q2407" s="2">
        <f t="shared" si="1778"/>
        <v>0</v>
      </c>
      <c r="S2407" s="2">
        <f t="shared" si="1779"/>
        <v>0</v>
      </c>
      <c r="T2407" s="2">
        <f t="shared" si="1780"/>
        <v>0</v>
      </c>
      <c r="U2407" s="2">
        <f t="shared" si="1781"/>
        <v>0</v>
      </c>
      <c r="V2407" s="2">
        <f t="shared" si="1782"/>
        <v>0</v>
      </c>
      <c r="W2407" s="2">
        <f t="shared" si="1783"/>
        <v>0</v>
      </c>
    </row>
    <row r="2408" spans="1:23" s="2" customFormat="1" ht="15" customHeight="1" x14ac:dyDescent="0.25">
      <c r="A2408" s="152"/>
      <c r="B2408" s="153"/>
      <c r="C2408" s="34" t="s">
        <v>1064</v>
      </c>
      <c r="D2408" s="37">
        <v>990</v>
      </c>
      <c r="E2408" s="38">
        <f t="shared" si="1784"/>
        <v>866</v>
      </c>
      <c r="F2408" s="38">
        <f t="shared" si="1785"/>
        <v>742</v>
      </c>
      <c r="G2408" s="38">
        <f t="shared" si="1786"/>
        <v>618</v>
      </c>
      <c r="H2408" s="30">
        <f t="shared" si="1787"/>
        <v>495</v>
      </c>
      <c r="I2408" s="40"/>
      <c r="J2408" s="10">
        <f t="shared" si="1788"/>
        <v>0</v>
      </c>
      <c r="K2408" s="19"/>
      <c r="L2408" s="9"/>
      <c r="M2408" s="2">
        <f t="shared" si="1774"/>
        <v>0</v>
      </c>
      <c r="N2408" s="1">
        <f t="shared" si="1775"/>
        <v>0</v>
      </c>
      <c r="O2408" s="2">
        <f t="shared" si="1776"/>
        <v>0</v>
      </c>
      <c r="P2408" s="2">
        <f t="shared" si="1777"/>
        <v>0</v>
      </c>
      <c r="Q2408" s="2">
        <f t="shared" si="1778"/>
        <v>0</v>
      </c>
      <c r="S2408" s="2">
        <f t="shared" si="1779"/>
        <v>0</v>
      </c>
      <c r="T2408" s="2">
        <f t="shared" si="1780"/>
        <v>0</v>
      </c>
      <c r="U2408" s="2">
        <f t="shared" si="1781"/>
        <v>0</v>
      </c>
      <c r="V2408" s="2">
        <f t="shared" si="1782"/>
        <v>0</v>
      </c>
      <c r="W2408" s="2">
        <f t="shared" si="1783"/>
        <v>0</v>
      </c>
    </row>
    <row r="2409" spans="1:23" s="2" customFormat="1" ht="15" customHeight="1" thickBot="1" x14ac:dyDescent="0.3">
      <c r="A2409" s="154"/>
      <c r="B2409" s="155"/>
      <c r="C2409" s="35" t="s">
        <v>1066</v>
      </c>
      <c r="D2409" s="66">
        <v>1790</v>
      </c>
      <c r="E2409" s="67">
        <f t="shared" si="1784"/>
        <v>1566</v>
      </c>
      <c r="F2409" s="67">
        <f t="shared" si="1785"/>
        <v>1342</v>
      </c>
      <c r="G2409" s="67">
        <f t="shared" si="1786"/>
        <v>1118</v>
      </c>
      <c r="H2409" s="68">
        <f t="shared" si="1787"/>
        <v>895</v>
      </c>
      <c r="I2409" s="41"/>
      <c r="J2409" s="102">
        <f t="shared" si="1788"/>
        <v>0</v>
      </c>
      <c r="K2409" s="19"/>
      <c r="L2409" s="9"/>
      <c r="M2409" s="2">
        <f t="shared" si="1774"/>
        <v>0</v>
      </c>
      <c r="N2409" s="1">
        <f t="shared" si="1775"/>
        <v>0</v>
      </c>
      <c r="O2409" s="2">
        <f t="shared" si="1776"/>
        <v>0</v>
      </c>
      <c r="P2409" s="2">
        <f t="shared" si="1777"/>
        <v>0</v>
      </c>
      <c r="Q2409" s="2">
        <f t="shared" si="1778"/>
        <v>0</v>
      </c>
      <c r="S2409" s="2">
        <f t="shared" si="1779"/>
        <v>0</v>
      </c>
      <c r="T2409" s="2">
        <f t="shared" si="1780"/>
        <v>0</v>
      </c>
      <c r="U2409" s="2">
        <f t="shared" si="1781"/>
        <v>0</v>
      </c>
      <c r="V2409" s="2">
        <f t="shared" si="1782"/>
        <v>0</v>
      </c>
      <c r="W2409" s="2">
        <f t="shared" si="1783"/>
        <v>0</v>
      </c>
    </row>
    <row r="2410" spans="1:23" s="2" customFormat="1" ht="15" customHeight="1" x14ac:dyDescent="0.25">
      <c r="A2410" s="151" t="s">
        <v>1075</v>
      </c>
      <c r="B2410" s="128"/>
      <c r="C2410" s="33" t="s">
        <v>1065</v>
      </c>
      <c r="D2410" s="65">
        <v>160</v>
      </c>
      <c r="E2410" s="59">
        <f t="shared" si="1784"/>
        <v>140</v>
      </c>
      <c r="F2410" s="59">
        <f t="shared" si="1785"/>
        <v>120</v>
      </c>
      <c r="G2410" s="59">
        <f t="shared" si="1786"/>
        <v>100</v>
      </c>
      <c r="H2410" s="63">
        <f t="shared" si="1787"/>
        <v>80</v>
      </c>
      <c r="I2410" s="39"/>
      <c r="J2410" s="100">
        <f t="shared" si="1788"/>
        <v>0</v>
      </c>
      <c r="K2410" s="19"/>
      <c r="L2410" s="9"/>
      <c r="M2410" s="2">
        <f t="shared" si="1774"/>
        <v>0</v>
      </c>
      <c r="N2410" s="1">
        <f t="shared" si="1775"/>
        <v>0</v>
      </c>
      <c r="O2410" s="2">
        <f t="shared" si="1776"/>
        <v>0</v>
      </c>
      <c r="P2410" s="2">
        <f t="shared" si="1777"/>
        <v>0</v>
      </c>
      <c r="Q2410" s="2">
        <f t="shared" si="1778"/>
        <v>0</v>
      </c>
      <c r="S2410" s="2">
        <f t="shared" si="1779"/>
        <v>0</v>
      </c>
      <c r="T2410" s="2">
        <f t="shared" si="1780"/>
        <v>0</v>
      </c>
      <c r="U2410" s="2">
        <f t="shared" si="1781"/>
        <v>0</v>
      </c>
      <c r="V2410" s="2">
        <f t="shared" si="1782"/>
        <v>0</v>
      </c>
      <c r="W2410" s="2">
        <f t="shared" si="1783"/>
        <v>0</v>
      </c>
    </row>
    <row r="2411" spans="1:23" s="2" customFormat="1" ht="15" customHeight="1" x14ac:dyDescent="0.25">
      <c r="A2411" s="152"/>
      <c r="B2411" s="153"/>
      <c r="C2411" s="34" t="s">
        <v>1064</v>
      </c>
      <c r="D2411" s="37">
        <v>400</v>
      </c>
      <c r="E2411" s="38">
        <f t="shared" si="1784"/>
        <v>350</v>
      </c>
      <c r="F2411" s="38">
        <f t="shared" si="1785"/>
        <v>300</v>
      </c>
      <c r="G2411" s="38">
        <f t="shared" si="1786"/>
        <v>250</v>
      </c>
      <c r="H2411" s="30">
        <f t="shared" si="1787"/>
        <v>200</v>
      </c>
      <c r="I2411" s="40"/>
      <c r="J2411" s="10">
        <f t="shared" si="1788"/>
        <v>0</v>
      </c>
      <c r="K2411" s="19"/>
      <c r="L2411" s="9"/>
      <c r="M2411" s="2">
        <f t="shared" si="1774"/>
        <v>0</v>
      </c>
      <c r="N2411" s="1">
        <f t="shared" si="1775"/>
        <v>0</v>
      </c>
      <c r="O2411" s="2">
        <f t="shared" si="1776"/>
        <v>0</v>
      </c>
      <c r="P2411" s="2">
        <f t="shared" si="1777"/>
        <v>0</v>
      </c>
      <c r="Q2411" s="2">
        <f t="shared" si="1778"/>
        <v>0</v>
      </c>
      <c r="S2411" s="2">
        <f t="shared" si="1779"/>
        <v>0</v>
      </c>
      <c r="T2411" s="2">
        <f t="shared" si="1780"/>
        <v>0</v>
      </c>
      <c r="U2411" s="2">
        <f t="shared" si="1781"/>
        <v>0</v>
      </c>
      <c r="V2411" s="2">
        <f t="shared" si="1782"/>
        <v>0</v>
      </c>
      <c r="W2411" s="2">
        <f t="shared" si="1783"/>
        <v>0</v>
      </c>
    </row>
    <row r="2412" spans="1:23" s="2" customFormat="1" ht="15" customHeight="1" thickBot="1" x14ac:dyDescent="0.3">
      <c r="A2412" s="154"/>
      <c r="B2412" s="155"/>
      <c r="C2412" s="35" t="s">
        <v>1066</v>
      </c>
      <c r="D2412" s="66">
        <v>720</v>
      </c>
      <c r="E2412" s="67">
        <f t="shared" si="1784"/>
        <v>630</v>
      </c>
      <c r="F2412" s="67">
        <f t="shared" si="1785"/>
        <v>540</v>
      </c>
      <c r="G2412" s="67">
        <f t="shared" si="1786"/>
        <v>450</v>
      </c>
      <c r="H2412" s="68">
        <f t="shared" si="1787"/>
        <v>360</v>
      </c>
      <c r="I2412" s="41"/>
      <c r="J2412" s="102">
        <f t="shared" si="1788"/>
        <v>0</v>
      </c>
      <c r="K2412" s="19"/>
      <c r="L2412" s="9"/>
      <c r="M2412" s="2">
        <f t="shared" si="1774"/>
        <v>0</v>
      </c>
      <c r="N2412" s="1">
        <f t="shared" si="1775"/>
        <v>0</v>
      </c>
      <c r="O2412" s="2">
        <f t="shared" si="1776"/>
        <v>0</v>
      </c>
      <c r="P2412" s="2">
        <f t="shared" si="1777"/>
        <v>0</v>
      </c>
      <c r="Q2412" s="2">
        <f t="shared" si="1778"/>
        <v>0</v>
      </c>
      <c r="S2412" s="2">
        <f t="shared" si="1779"/>
        <v>0</v>
      </c>
      <c r="T2412" s="2">
        <f t="shared" si="1780"/>
        <v>0</v>
      </c>
      <c r="U2412" s="2">
        <f t="shared" si="1781"/>
        <v>0</v>
      </c>
      <c r="V2412" s="2">
        <f t="shared" si="1782"/>
        <v>0</v>
      </c>
      <c r="W2412" s="2">
        <f t="shared" si="1783"/>
        <v>0</v>
      </c>
    </row>
    <row r="2413" spans="1:23" s="2" customFormat="1" ht="15" customHeight="1" x14ac:dyDescent="0.25">
      <c r="A2413" s="151" t="s">
        <v>1076</v>
      </c>
      <c r="B2413" s="128"/>
      <c r="C2413" s="33" t="s">
        <v>1065</v>
      </c>
      <c r="D2413" s="65">
        <v>150</v>
      </c>
      <c r="E2413" s="59">
        <f t="shared" si="1784"/>
        <v>131</v>
      </c>
      <c r="F2413" s="59">
        <f t="shared" si="1785"/>
        <v>112</v>
      </c>
      <c r="G2413" s="59">
        <f t="shared" si="1786"/>
        <v>93</v>
      </c>
      <c r="H2413" s="63">
        <f t="shared" si="1787"/>
        <v>75</v>
      </c>
      <c r="I2413" s="39"/>
      <c r="J2413" s="100">
        <f t="shared" si="1788"/>
        <v>0</v>
      </c>
      <c r="K2413" s="19"/>
      <c r="L2413" s="9"/>
      <c r="M2413" s="2">
        <f t="shared" si="1774"/>
        <v>0</v>
      </c>
      <c r="N2413" s="1">
        <f t="shared" si="1775"/>
        <v>0</v>
      </c>
      <c r="O2413" s="2">
        <f t="shared" si="1776"/>
        <v>0</v>
      </c>
      <c r="P2413" s="2">
        <f t="shared" si="1777"/>
        <v>0</v>
      </c>
      <c r="Q2413" s="2">
        <f t="shared" si="1778"/>
        <v>0</v>
      </c>
      <c r="S2413" s="2">
        <f t="shared" si="1779"/>
        <v>0</v>
      </c>
      <c r="T2413" s="2">
        <f t="shared" si="1780"/>
        <v>0</v>
      </c>
      <c r="U2413" s="2">
        <f t="shared" si="1781"/>
        <v>0</v>
      </c>
      <c r="V2413" s="2">
        <f t="shared" si="1782"/>
        <v>0</v>
      </c>
      <c r="W2413" s="2">
        <f t="shared" si="1783"/>
        <v>0</v>
      </c>
    </row>
    <row r="2414" spans="1:23" s="2" customFormat="1" ht="15" customHeight="1" x14ac:dyDescent="0.25">
      <c r="A2414" s="152"/>
      <c r="B2414" s="153"/>
      <c r="C2414" s="34" t="s">
        <v>1064</v>
      </c>
      <c r="D2414" s="37">
        <v>370</v>
      </c>
      <c r="E2414" s="38">
        <f t="shared" si="1784"/>
        <v>323</v>
      </c>
      <c r="F2414" s="38">
        <f t="shared" si="1785"/>
        <v>277</v>
      </c>
      <c r="G2414" s="38">
        <f t="shared" si="1786"/>
        <v>231</v>
      </c>
      <c r="H2414" s="30">
        <f t="shared" si="1787"/>
        <v>185</v>
      </c>
      <c r="I2414" s="40"/>
      <c r="J2414" s="10">
        <f t="shared" si="1788"/>
        <v>0</v>
      </c>
      <c r="K2414" s="19"/>
      <c r="L2414" s="9"/>
      <c r="M2414" s="2">
        <f t="shared" si="1774"/>
        <v>0</v>
      </c>
      <c r="N2414" s="1">
        <f t="shared" si="1775"/>
        <v>0</v>
      </c>
      <c r="O2414" s="2">
        <f t="shared" si="1776"/>
        <v>0</v>
      </c>
      <c r="P2414" s="2">
        <f t="shared" si="1777"/>
        <v>0</v>
      </c>
      <c r="Q2414" s="2">
        <f t="shared" si="1778"/>
        <v>0</v>
      </c>
      <c r="S2414" s="2">
        <f t="shared" si="1779"/>
        <v>0</v>
      </c>
      <c r="T2414" s="2">
        <f t="shared" si="1780"/>
        <v>0</v>
      </c>
      <c r="U2414" s="2">
        <f t="shared" si="1781"/>
        <v>0</v>
      </c>
      <c r="V2414" s="2">
        <f t="shared" si="1782"/>
        <v>0</v>
      </c>
      <c r="W2414" s="2">
        <f t="shared" si="1783"/>
        <v>0</v>
      </c>
    </row>
    <row r="2415" spans="1:23" s="2" customFormat="1" ht="15" customHeight="1" thickBot="1" x14ac:dyDescent="0.3">
      <c r="A2415" s="154"/>
      <c r="B2415" s="155"/>
      <c r="C2415" s="35" t="s">
        <v>1066</v>
      </c>
      <c r="D2415" s="66">
        <v>670</v>
      </c>
      <c r="E2415" s="67">
        <f t="shared" si="1784"/>
        <v>586</v>
      </c>
      <c r="F2415" s="67">
        <f t="shared" si="1785"/>
        <v>502</v>
      </c>
      <c r="G2415" s="67">
        <f t="shared" si="1786"/>
        <v>418</v>
      </c>
      <c r="H2415" s="68">
        <f t="shared" si="1787"/>
        <v>335</v>
      </c>
      <c r="I2415" s="41"/>
      <c r="J2415" s="102">
        <f t="shared" si="1788"/>
        <v>0</v>
      </c>
      <c r="K2415" s="19"/>
      <c r="L2415" s="9"/>
      <c r="M2415" s="2">
        <f t="shared" si="1774"/>
        <v>0</v>
      </c>
      <c r="N2415" s="1">
        <f t="shared" si="1775"/>
        <v>0</v>
      </c>
      <c r="O2415" s="2">
        <f t="shared" si="1776"/>
        <v>0</v>
      </c>
      <c r="P2415" s="2">
        <f t="shared" si="1777"/>
        <v>0</v>
      </c>
      <c r="Q2415" s="2">
        <f t="shared" si="1778"/>
        <v>0</v>
      </c>
      <c r="S2415" s="2">
        <f t="shared" si="1779"/>
        <v>0</v>
      </c>
      <c r="T2415" s="2">
        <f t="shared" si="1780"/>
        <v>0</v>
      </c>
      <c r="U2415" s="2">
        <f t="shared" si="1781"/>
        <v>0</v>
      </c>
      <c r="V2415" s="2">
        <f t="shared" si="1782"/>
        <v>0</v>
      </c>
      <c r="W2415" s="2">
        <f t="shared" si="1783"/>
        <v>0</v>
      </c>
    </row>
    <row r="2416" spans="1:23" s="2" customFormat="1" ht="15" customHeight="1" x14ac:dyDescent="0.25">
      <c r="A2416" s="151" t="s">
        <v>1077</v>
      </c>
      <c r="B2416" s="128"/>
      <c r="C2416" s="33" t="s">
        <v>1065</v>
      </c>
      <c r="D2416" s="65">
        <v>770</v>
      </c>
      <c r="E2416" s="59">
        <f t="shared" si="1784"/>
        <v>673</v>
      </c>
      <c r="F2416" s="59">
        <f t="shared" si="1785"/>
        <v>577</v>
      </c>
      <c r="G2416" s="59">
        <f t="shared" si="1786"/>
        <v>481</v>
      </c>
      <c r="H2416" s="63">
        <f t="shared" si="1787"/>
        <v>385</v>
      </c>
      <c r="I2416" s="39"/>
      <c r="J2416" s="100">
        <f t="shared" si="1788"/>
        <v>0</v>
      </c>
      <c r="K2416" s="19"/>
      <c r="L2416" s="9"/>
      <c r="M2416" s="2">
        <f t="shared" si="1774"/>
        <v>0</v>
      </c>
      <c r="N2416" s="1">
        <f t="shared" si="1775"/>
        <v>0</v>
      </c>
      <c r="O2416" s="2">
        <f t="shared" si="1776"/>
        <v>0</v>
      </c>
      <c r="P2416" s="2">
        <f t="shared" si="1777"/>
        <v>0</v>
      </c>
      <c r="Q2416" s="2">
        <f t="shared" si="1778"/>
        <v>0</v>
      </c>
      <c r="S2416" s="2">
        <f t="shared" si="1779"/>
        <v>0</v>
      </c>
      <c r="T2416" s="2">
        <f t="shared" si="1780"/>
        <v>0</v>
      </c>
      <c r="U2416" s="2">
        <f t="shared" si="1781"/>
        <v>0</v>
      </c>
      <c r="V2416" s="2">
        <f t="shared" si="1782"/>
        <v>0</v>
      </c>
      <c r="W2416" s="2">
        <f t="shared" si="1783"/>
        <v>0</v>
      </c>
    </row>
    <row r="2417" spans="1:23" s="2" customFormat="1" ht="15" customHeight="1" x14ac:dyDescent="0.25">
      <c r="A2417" s="152"/>
      <c r="B2417" s="153"/>
      <c r="C2417" s="34" t="s">
        <v>1064</v>
      </c>
      <c r="D2417" s="37">
        <v>1920</v>
      </c>
      <c r="E2417" s="38">
        <f t="shared" si="1784"/>
        <v>1680</v>
      </c>
      <c r="F2417" s="38">
        <f t="shared" si="1785"/>
        <v>1440</v>
      </c>
      <c r="G2417" s="38">
        <f t="shared" si="1786"/>
        <v>1200</v>
      </c>
      <c r="H2417" s="30">
        <f t="shared" si="1787"/>
        <v>960</v>
      </c>
      <c r="I2417" s="40"/>
      <c r="J2417" s="10">
        <f t="shared" si="1788"/>
        <v>0</v>
      </c>
      <c r="K2417" s="19"/>
      <c r="L2417" s="9"/>
      <c r="M2417" s="2">
        <f t="shared" si="1774"/>
        <v>0</v>
      </c>
      <c r="N2417" s="1">
        <f t="shared" si="1775"/>
        <v>0</v>
      </c>
      <c r="O2417" s="2">
        <f t="shared" si="1776"/>
        <v>0</v>
      </c>
      <c r="P2417" s="2">
        <f t="shared" si="1777"/>
        <v>0</v>
      </c>
      <c r="Q2417" s="2">
        <f t="shared" si="1778"/>
        <v>0</v>
      </c>
      <c r="S2417" s="2">
        <f t="shared" si="1779"/>
        <v>0</v>
      </c>
      <c r="T2417" s="2">
        <f t="shared" si="1780"/>
        <v>0</v>
      </c>
      <c r="U2417" s="2">
        <f t="shared" si="1781"/>
        <v>0</v>
      </c>
      <c r="V2417" s="2">
        <f t="shared" si="1782"/>
        <v>0</v>
      </c>
      <c r="W2417" s="2">
        <f t="shared" si="1783"/>
        <v>0</v>
      </c>
    </row>
    <row r="2418" spans="1:23" s="2" customFormat="1" ht="15" customHeight="1" thickBot="1" x14ac:dyDescent="0.3">
      <c r="A2418" s="154"/>
      <c r="B2418" s="155"/>
      <c r="C2418" s="35" t="s">
        <v>1066</v>
      </c>
      <c r="D2418" s="66">
        <v>3460</v>
      </c>
      <c r="E2418" s="67">
        <f t="shared" si="1784"/>
        <v>3027</v>
      </c>
      <c r="F2418" s="67">
        <f t="shared" si="1785"/>
        <v>2595</v>
      </c>
      <c r="G2418" s="67">
        <f t="shared" si="1786"/>
        <v>2162</v>
      </c>
      <c r="H2418" s="68">
        <f t="shared" si="1787"/>
        <v>1730</v>
      </c>
      <c r="I2418" s="41"/>
      <c r="J2418" s="102">
        <f t="shared" si="1788"/>
        <v>0</v>
      </c>
      <c r="K2418" s="19"/>
      <c r="L2418" s="9"/>
      <c r="M2418" s="2">
        <f t="shared" si="1774"/>
        <v>0</v>
      </c>
      <c r="N2418" s="1">
        <f t="shared" si="1775"/>
        <v>0</v>
      </c>
      <c r="O2418" s="2">
        <f t="shared" si="1776"/>
        <v>0</v>
      </c>
      <c r="P2418" s="2">
        <f t="shared" si="1777"/>
        <v>0</v>
      </c>
      <c r="Q2418" s="2">
        <f t="shared" si="1778"/>
        <v>0</v>
      </c>
      <c r="S2418" s="2">
        <f t="shared" si="1779"/>
        <v>0</v>
      </c>
      <c r="T2418" s="2">
        <f t="shared" si="1780"/>
        <v>0</v>
      </c>
      <c r="U2418" s="2">
        <f t="shared" si="1781"/>
        <v>0</v>
      </c>
      <c r="V2418" s="2">
        <f t="shared" si="1782"/>
        <v>0</v>
      </c>
      <c r="W2418" s="2">
        <f t="shared" si="1783"/>
        <v>0</v>
      </c>
    </row>
    <row r="2419" spans="1:23" s="2" customFormat="1" ht="15" customHeight="1" x14ac:dyDescent="0.25">
      <c r="A2419" s="151" t="s">
        <v>1078</v>
      </c>
      <c r="B2419" s="128"/>
      <c r="C2419" s="33" t="s">
        <v>1065</v>
      </c>
      <c r="D2419" s="65">
        <v>100</v>
      </c>
      <c r="E2419" s="59">
        <f t="shared" si="1784"/>
        <v>87</v>
      </c>
      <c r="F2419" s="59">
        <f t="shared" si="1785"/>
        <v>75</v>
      </c>
      <c r="G2419" s="59">
        <f t="shared" si="1786"/>
        <v>62</v>
      </c>
      <c r="H2419" s="63">
        <f t="shared" si="1787"/>
        <v>50</v>
      </c>
      <c r="I2419" s="39"/>
      <c r="J2419" s="100">
        <f t="shared" si="1788"/>
        <v>0</v>
      </c>
      <c r="K2419" s="19"/>
      <c r="L2419" s="9"/>
      <c r="M2419" s="2">
        <f t="shared" si="1774"/>
        <v>0</v>
      </c>
      <c r="N2419" s="1">
        <f t="shared" si="1775"/>
        <v>0</v>
      </c>
      <c r="O2419" s="2">
        <f t="shared" si="1776"/>
        <v>0</v>
      </c>
      <c r="P2419" s="2">
        <f t="shared" si="1777"/>
        <v>0</v>
      </c>
      <c r="Q2419" s="2">
        <f t="shared" si="1778"/>
        <v>0</v>
      </c>
      <c r="S2419" s="2">
        <f t="shared" si="1779"/>
        <v>0</v>
      </c>
      <c r="T2419" s="2">
        <f t="shared" si="1780"/>
        <v>0</v>
      </c>
      <c r="U2419" s="2">
        <f t="shared" si="1781"/>
        <v>0</v>
      </c>
      <c r="V2419" s="2">
        <f t="shared" si="1782"/>
        <v>0</v>
      </c>
      <c r="W2419" s="2">
        <f t="shared" si="1783"/>
        <v>0</v>
      </c>
    </row>
    <row r="2420" spans="1:23" s="2" customFormat="1" ht="15" customHeight="1" x14ac:dyDescent="0.25">
      <c r="A2420" s="152"/>
      <c r="B2420" s="153"/>
      <c r="C2420" s="34" t="s">
        <v>1064</v>
      </c>
      <c r="D2420" s="37">
        <v>250</v>
      </c>
      <c r="E2420" s="38">
        <f t="shared" si="1784"/>
        <v>218</v>
      </c>
      <c r="F2420" s="38">
        <f t="shared" si="1785"/>
        <v>187</v>
      </c>
      <c r="G2420" s="38">
        <f t="shared" si="1786"/>
        <v>156</v>
      </c>
      <c r="H2420" s="30">
        <f t="shared" si="1787"/>
        <v>125</v>
      </c>
      <c r="I2420" s="40"/>
      <c r="J2420" s="10">
        <f t="shared" si="1788"/>
        <v>0</v>
      </c>
      <c r="K2420" s="19"/>
      <c r="L2420" s="9"/>
      <c r="M2420" s="2">
        <f t="shared" si="1774"/>
        <v>0</v>
      </c>
      <c r="N2420" s="1">
        <f t="shared" si="1775"/>
        <v>0</v>
      </c>
      <c r="O2420" s="2">
        <f t="shared" si="1776"/>
        <v>0</v>
      </c>
      <c r="P2420" s="2">
        <f t="shared" si="1777"/>
        <v>0</v>
      </c>
      <c r="Q2420" s="2">
        <f t="shared" si="1778"/>
        <v>0</v>
      </c>
      <c r="S2420" s="2">
        <f t="shared" si="1779"/>
        <v>0</v>
      </c>
      <c r="T2420" s="2">
        <f t="shared" si="1780"/>
        <v>0</v>
      </c>
      <c r="U2420" s="2">
        <f t="shared" si="1781"/>
        <v>0</v>
      </c>
      <c r="V2420" s="2">
        <f t="shared" si="1782"/>
        <v>0</v>
      </c>
      <c r="W2420" s="2">
        <f t="shared" si="1783"/>
        <v>0</v>
      </c>
    </row>
    <row r="2421" spans="1:23" s="2" customFormat="1" ht="15" customHeight="1" thickBot="1" x14ac:dyDescent="0.3">
      <c r="A2421" s="154"/>
      <c r="B2421" s="155"/>
      <c r="C2421" s="35" t="s">
        <v>1066</v>
      </c>
      <c r="D2421" s="66">
        <v>450</v>
      </c>
      <c r="E2421" s="67">
        <f t="shared" si="1784"/>
        <v>393</v>
      </c>
      <c r="F2421" s="67">
        <f t="shared" si="1785"/>
        <v>337</v>
      </c>
      <c r="G2421" s="67">
        <f t="shared" si="1786"/>
        <v>281</v>
      </c>
      <c r="H2421" s="68">
        <f t="shared" si="1787"/>
        <v>225</v>
      </c>
      <c r="I2421" s="41"/>
      <c r="J2421" s="102">
        <f t="shared" si="1788"/>
        <v>0</v>
      </c>
      <c r="K2421" s="19"/>
      <c r="L2421" s="9"/>
      <c r="M2421" s="2">
        <f t="shared" si="1774"/>
        <v>0</v>
      </c>
      <c r="N2421" s="1">
        <f t="shared" si="1775"/>
        <v>0</v>
      </c>
      <c r="O2421" s="2">
        <f t="shared" si="1776"/>
        <v>0</v>
      </c>
      <c r="P2421" s="2">
        <f t="shared" si="1777"/>
        <v>0</v>
      </c>
      <c r="Q2421" s="2">
        <f t="shared" si="1778"/>
        <v>0</v>
      </c>
      <c r="S2421" s="2">
        <f t="shared" si="1779"/>
        <v>0</v>
      </c>
      <c r="T2421" s="2">
        <f t="shared" si="1780"/>
        <v>0</v>
      </c>
      <c r="U2421" s="2">
        <f t="shared" si="1781"/>
        <v>0</v>
      </c>
      <c r="V2421" s="2">
        <f t="shared" si="1782"/>
        <v>0</v>
      </c>
      <c r="W2421" s="2">
        <f t="shared" si="1783"/>
        <v>0</v>
      </c>
    </row>
    <row r="2422" spans="1:23" s="2" customFormat="1" ht="15" customHeight="1" x14ac:dyDescent="0.25">
      <c r="A2422" s="151" t="s">
        <v>1084</v>
      </c>
      <c r="B2422" s="128"/>
      <c r="C2422" s="33" t="s">
        <v>1065</v>
      </c>
      <c r="D2422" s="65">
        <v>160</v>
      </c>
      <c r="E2422" s="59">
        <f t="shared" si="1784"/>
        <v>140</v>
      </c>
      <c r="F2422" s="59">
        <f t="shared" si="1785"/>
        <v>120</v>
      </c>
      <c r="G2422" s="59">
        <f t="shared" si="1786"/>
        <v>100</v>
      </c>
      <c r="H2422" s="63">
        <f t="shared" si="1787"/>
        <v>80</v>
      </c>
      <c r="I2422" s="39"/>
      <c r="J2422" s="100">
        <f t="shared" si="1788"/>
        <v>0</v>
      </c>
      <c r="K2422" s="19"/>
      <c r="L2422" s="9"/>
      <c r="M2422" s="2">
        <f t="shared" si="1774"/>
        <v>0</v>
      </c>
      <c r="N2422" s="1">
        <f t="shared" si="1775"/>
        <v>0</v>
      </c>
      <c r="O2422" s="2">
        <f t="shared" si="1776"/>
        <v>0</v>
      </c>
      <c r="P2422" s="2">
        <f t="shared" si="1777"/>
        <v>0</v>
      </c>
      <c r="Q2422" s="2">
        <f t="shared" si="1778"/>
        <v>0</v>
      </c>
      <c r="S2422" s="2">
        <f t="shared" si="1779"/>
        <v>0</v>
      </c>
      <c r="T2422" s="2">
        <f t="shared" si="1780"/>
        <v>0</v>
      </c>
      <c r="U2422" s="2">
        <f t="shared" si="1781"/>
        <v>0</v>
      </c>
      <c r="V2422" s="2">
        <f t="shared" si="1782"/>
        <v>0</v>
      </c>
      <c r="W2422" s="2">
        <f t="shared" si="1783"/>
        <v>0</v>
      </c>
    </row>
    <row r="2423" spans="1:23" s="2" customFormat="1" ht="15" customHeight="1" x14ac:dyDescent="0.25">
      <c r="A2423" s="152"/>
      <c r="B2423" s="153"/>
      <c r="C2423" s="34" t="s">
        <v>1064</v>
      </c>
      <c r="D2423" s="37">
        <v>400</v>
      </c>
      <c r="E2423" s="38">
        <f t="shared" si="1784"/>
        <v>350</v>
      </c>
      <c r="F2423" s="38">
        <f t="shared" si="1785"/>
        <v>300</v>
      </c>
      <c r="G2423" s="38">
        <f t="shared" si="1786"/>
        <v>250</v>
      </c>
      <c r="H2423" s="30">
        <f t="shared" si="1787"/>
        <v>200</v>
      </c>
      <c r="I2423" s="40"/>
      <c r="J2423" s="10">
        <f t="shared" si="1788"/>
        <v>0</v>
      </c>
      <c r="K2423" s="19"/>
      <c r="L2423" s="9"/>
      <c r="M2423" s="2">
        <f t="shared" si="1774"/>
        <v>0</v>
      </c>
      <c r="N2423" s="1">
        <f t="shared" si="1775"/>
        <v>0</v>
      </c>
      <c r="O2423" s="2">
        <f t="shared" si="1776"/>
        <v>0</v>
      </c>
      <c r="P2423" s="2">
        <f t="shared" si="1777"/>
        <v>0</v>
      </c>
      <c r="Q2423" s="2">
        <f t="shared" si="1778"/>
        <v>0</v>
      </c>
      <c r="S2423" s="2">
        <f t="shared" si="1779"/>
        <v>0</v>
      </c>
      <c r="T2423" s="2">
        <f t="shared" si="1780"/>
        <v>0</v>
      </c>
      <c r="U2423" s="2">
        <f t="shared" si="1781"/>
        <v>0</v>
      </c>
      <c r="V2423" s="2">
        <f t="shared" si="1782"/>
        <v>0</v>
      </c>
      <c r="W2423" s="2">
        <f t="shared" si="1783"/>
        <v>0</v>
      </c>
    </row>
    <row r="2424" spans="1:23" s="2" customFormat="1" ht="15" customHeight="1" thickBot="1" x14ac:dyDescent="0.3">
      <c r="A2424" s="154"/>
      <c r="B2424" s="155"/>
      <c r="C2424" s="35" t="s">
        <v>1066</v>
      </c>
      <c r="D2424" s="66">
        <v>720</v>
      </c>
      <c r="E2424" s="67">
        <f t="shared" si="1784"/>
        <v>630</v>
      </c>
      <c r="F2424" s="67">
        <f t="shared" si="1785"/>
        <v>540</v>
      </c>
      <c r="G2424" s="67">
        <f t="shared" si="1786"/>
        <v>450</v>
      </c>
      <c r="H2424" s="68">
        <f t="shared" si="1787"/>
        <v>360</v>
      </c>
      <c r="I2424" s="41"/>
      <c r="J2424" s="102">
        <f t="shared" si="1788"/>
        <v>0</v>
      </c>
      <c r="K2424" s="19"/>
      <c r="L2424" s="9"/>
      <c r="M2424" s="2">
        <f t="shared" si="1774"/>
        <v>0</v>
      </c>
      <c r="N2424" s="1">
        <f t="shared" si="1775"/>
        <v>0</v>
      </c>
      <c r="O2424" s="2">
        <f t="shared" si="1776"/>
        <v>0</v>
      </c>
      <c r="P2424" s="2">
        <f t="shared" si="1777"/>
        <v>0</v>
      </c>
      <c r="Q2424" s="2">
        <f t="shared" si="1778"/>
        <v>0</v>
      </c>
      <c r="S2424" s="2">
        <f t="shared" si="1779"/>
        <v>0</v>
      </c>
      <c r="T2424" s="2">
        <f t="shared" si="1780"/>
        <v>0</v>
      </c>
      <c r="U2424" s="2">
        <f t="shared" si="1781"/>
        <v>0</v>
      </c>
      <c r="V2424" s="2">
        <f t="shared" si="1782"/>
        <v>0</v>
      </c>
      <c r="W2424" s="2">
        <f t="shared" si="1783"/>
        <v>0</v>
      </c>
    </row>
    <row r="2425" spans="1:23" s="2" customFormat="1" ht="15" customHeight="1" x14ac:dyDescent="0.25">
      <c r="A2425" s="151" t="s">
        <v>1085</v>
      </c>
      <c r="B2425" s="128"/>
      <c r="C2425" s="33" t="s">
        <v>1065</v>
      </c>
      <c r="D2425" s="65">
        <v>100</v>
      </c>
      <c r="E2425" s="59">
        <f t="shared" si="1784"/>
        <v>87</v>
      </c>
      <c r="F2425" s="59">
        <f t="shared" si="1785"/>
        <v>75</v>
      </c>
      <c r="G2425" s="59">
        <f t="shared" si="1786"/>
        <v>62</v>
      </c>
      <c r="H2425" s="63">
        <f t="shared" si="1787"/>
        <v>50</v>
      </c>
      <c r="I2425" s="39"/>
      <c r="J2425" s="100">
        <f t="shared" si="1788"/>
        <v>0</v>
      </c>
      <c r="K2425" s="19"/>
      <c r="L2425" s="9"/>
      <c r="M2425" s="2">
        <f t="shared" si="1774"/>
        <v>0</v>
      </c>
      <c r="N2425" s="1">
        <f t="shared" si="1775"/>
        <v>0</v>
      </c>
      <c r="O2425" s="2">
        <f t="shared" si="1776"/>
        <v>0</v>
      </c>
      <c r="P2425" s="2">
        <f t="shared" si="1777"/>
        <v>0</v>
      </c>
      <c r="Q2425" s="2">
        <f t="shared" si="1778"/>
        <v>0</v>
      </c>
      <c r="S2425" s="2">
        <f t="shared" si="1779"/>
        <v>0</v>
      </c>
      <c r="T2425" s="2">
        <f t="shared" si="1780"/>
        <v>0</v>
      </c>
      <c r="U2425" s="2">
        <f t="shared" si="1781"/>
        <v>0</v>
      </c>
      <c r="V2425" s="2">
        <f t="shared" si="1782"/>
        <v>0</v>
      </c>
      <c r="W2425" s="2">
        <f t="shared" si="1783"/>
        <v>0</v>
      </c>
    </row>
    <row r="2426" spans="1:23" s="2" customFormat="1" ht="15" customHeight="1" x14ac:dyDescent="0.25">
      <c r="A2426" s="152"/>
      <c r="B2426" s="153"/>
      <c r="C2426" s="34" t="s">
        <v>1064</v>
      </c>
      <c r="D2426" s="37">
        <v>240</v>
      </c>
      <c r="E2426" s="38">
        <f t="shared" si="1784"/>
        <v>210</v>
      </c>
      <c r="F2426" s="38">
        <f t="shared" si="1785"/>
        <v>180</v>
      </c>
      <c r="G2426" s="38">
        <f t="shared" si="1786"/>
        <v>150</v>
      </c>
      <c r="H2426" s="30">
        <f t="shared" si="1787"/>
        <v>120</v>
      </c>
      <c r="I2426" s="40"/>
      <c r="J2426" s="10">
        <f t="shared" si="1788"/>
        <v>0</v>
      </c>
      <c r="K2426" s="19"/>
      <c r="L2426" s="9"/>
      <c r="M2426" s="2">
        <f t="shared" si="1774"/>
        <v>0</v>
      </c>
      <c r="N2426" s="1">
        <f t="shared" si="1775"/>
        <v>0</v>
      </c>
      <c r="O2426" s="2">
        <f t="shared" si="1776"/>
        <v>0</v>
      </c>
      <c r="P2426" s="2">
        <f t="shared" si="1777"/>
        <v>0</v>
      </c>
      <c r="Q2426" s="2">
        <f t="shared" si="1778"/>
        <v>0</v>
      </c>
      <c r="S2426" s="2">
        <f t="shared" si="1779"/>
        <v>0</v>
      </c>
      <c r="T2426" s="2">
        <f t="shared" si="1780"/>
        <v>0</v>
      </c>
      <c r="U2426" s="2">
        <f t="shared" si="1781"/>
        <v>0</v>
      </c>
      <c r="V2426" s="2">
        <f t="shared" si="1782"/>
        <v>0</v>
      </c>
      <c r="W2426" s="2">
        <f t="shared" si="1783"/>
        <v>0</v>
      </c>
    </row>
    <row r="2427" spans="1:23" s="2" customFormat="1" ht="15" customHeight="1" thickBot="1" x14ac:dyDescent="0.3">
      <c r="A2427" s="154"/>
      <c r="B2427" s="155"/>
      <c r="C2427" s="35" t="s">
        <v>1066</v>
      </c>
      <c r="D2427" s="66">
        <v>440</v>
      </c>
      <c r="E2427" s="67">
        <f t="shared" si="1784"/>
        <v>385</v>
      </c>
      <c r="F2427" s="67">
        <f t="shared" si="1785"/>
        <v>330</v>
      </c>
      <c r="G2427" s="67">
        <f t="shared" si="1786"/>
        <v>275</v>
      </c>
      <c r="H2427" s="68">
        <f t="shared" si="1787"/>
        <v>220</v>
      </c>
      <c r="I2427" s="41"/>
      <c r="J2427" s="102">
        <f t="shared" si="1788"/>
        <v>0</v>
      </c>
      <c r="K2427" s="19"/>
      <c r="L2427" s="9"/>
      <c r="M2427" s="2">
        <f t="shared" si="1774"/>
        <v>0</v>
      </c>
      <c r="N2427" s="1">
        <f t="shared" si="1775"/>
        <v>0</v>
      </c>
      <c r="O2427" s="2">
        <f t="shared" si="1776"/>
        <v>0</v>
      </c>
      <c r="P2427" s="2">
        <f t="shared" si="1777"/>
        <v>0</v>
      </c>
      <c r="Q2427" s="2">
        <f t="shared" si="1778"/>
        <v>0</v>
      </c>
      <c r="S2427" s="2">
        <f t="shared" si="1779"/>
        <v>0</v>
      </c>
      <c r="T2427" s="2">
        <f t="shared" si="1780"/>
        <v>0</v>
      </c>
      <c r="U2427" s="2">
        <f t="shared" si="1781"/>
        <v>0</v>
      </c>
      <c r="V2427" s="2">
        <f t="shared" si="1782"/>
        <v>0</v>
      </c>
      <c r="W2427" s="2">
        <f t="shared" si="1783"/>
        <v>0</v>
      </c>
    </row>
    <row r="2428" spans="1:23" s="2" customFormat="1" ht="15" customHeight="1" x14ac:dyDescent="0.25">
      <c r="A2428" s="151" t="s">
        <v>1079</v>
      </c>
      <c r="B2428" s="128"/>
      <c r="C2428" s="33" t="s">
        <v>1065</v>
      </c>
      <c r="D2428" s="65">
        <v>170</v>
      </c>
      <c r="E2428" s="59">
        <f t="shared" si="1784"/>
        <v>148</v>
      </c>
      <c r="F2428" s="59">
        <f t="shared" si="1785"/>
        <v>127</v>
      </c>
      <c r="G2428" s="59">
        <f t="shared" si="1786"/>
        <v>106</v>
      </c>
      <c r="H2428" s="63">
        <f t="shared" si="1787"/>
        <v>85</v>
      </c>
      <c r="I2428" s="39"/>
      <c r="J2428" s="100">
        <f t="shared" si="1788"/>
        <v>0</v>
      </c>
      <c r="K2428" s="19"/>
      <c r="L2428" s="9"/>
      <c r="M2428" s="2">
        <f t="shared" si="1774"/>
        <v>0</v>
      </c>
      <c r="N2428" s="1">
        <f t="shared" si="1775"/>
        <v>0</v>
      </c>
      <c r="O2428" s="2">
        <f t="shared" si="1776"/>
        <v>0</v>
      </c>
      <c r="P2428" s="2">
        <f t="shared" si="1777"/>
        <v>0</v>
      </c>
      <c r="Q2428" s="2">
        <f t="shared" si="1778"/>
        <v>0</v>
      </c>
      <c r="S2428" s="2">
        <f t="shared" si="1779"/>
        <v>0</v>
      </c>
      <c r="T2428" s="2">
        <f t="shared" si="1780"/>
        <v>0</v>
      </c>
      <c r="U2428" s="2">
        <f t="shared" si="1781"/>
        <v>0</v>
      </c>
      <c r="V2428" s="2">
        <f t="shared" si="1782"/>
        <v>0</v>
      </c>
      <c r="W2428" s="2">
        <f t="shared" si="1783"/>
        <v>0</v>
      </c>
    </row>
    <row r="2429" spans="1:23" s="2" customFormat="1" ht="15" customHeight="1" x14ac:dyDescent="0.25">
      <c r="A2429" s="152"/>
      <c r="B2429" s="153"/>
      <c r="C2429" s="34" t="s">
        <v>1064</v>
      </c>
      <c r="D2429" s="37">
        <v>420</v>
      </c>
      <c r="E2429" s="38">
        <f t="shared" si="1784"/>
        <v>367</v>
      </c>
      <c r="F2429" s="38">
        <f t="shared" si="1785"/>
        <v>315</v>
      </c>
      <c r="G2429" s="38">
        <f t="shared" si="1786"/>
        <v>262</v>
      </c>
      <c r="H2429" s="30">
        <f t="shared" si="1787"/>
        <v>210</v>
      </c>
      <c r="I2429" s="40"/>
      <c r="J2429" s="10">
        <f t="shared" si="1788"/>
        <v>0</v>
      </c>
      <c r="K2429" s="19"/>
      <c r="L2429" s="9"/>
      <c r="M2429" s="2">
        <f t="shared" si="1774"/>
        <v>0</v>
      </c>
      <c r="N2429" s="1">
        <f t="shared" si="1775"/>
        <v>0</v>
      </c>
      <c r="O2429" s="2">
        <f t="shared" si="1776"/>
        <v>0</v>
      </c>
      <c r="P2429" s="2">
        <f t="shared" si="1777"/>
        <v>0</v>
      </c>
      <c r="Q2429" s="2">
        <f t="shared" si="1778"/>
        <v>0</v>
      </c>
      <c r="S2429" s="2">
        <f t="shared" si="1779"/>
        <v>0</v>
      </c>
      <c r="T2429" s="2">
        <f t="shared" si="1780"/>
        <v>0</v>
      </c>
      <c r="U2429" s="2">
        <f t="shared" si="1781"/>
        <v>0</v>
      </c>
      <c r="V2429" s="2">
        <f t="shared" si="1782"/>
        <v>0</v>
      </c>
      <c r="W2429" s="2">
        <f t="shared" si="1783"/>
        <v>0</v>
      </c>
    </row>
    <row r="2430" spans="1:23" s="2" customFormat="1" ht="15" customHeight="1" thickBot="1" x14ac:dyDescent="0.3">
      <c r="A2430" s="154"/>
      <c r="B2430" s="155"/>
      <c r="C2430" s="35" t="s">
        <v>1066</v>
      </c>
      <c r="D2430" s="66">
        <v>760</v>
      </c>
      <c r="E2430" s="67">
        <f t="shared" si="1784"/>
        <v>665</v>
      </c>
      <c r="F2430" s="67">
        <f t="shared" si="1785"/>
        <v>570</v>
      </c>
      <c r="G2430" s="67">
        <f t="shared" si="1786"/>
        <v>475</v>
      </c>
      <c r="H2430" s="68">
        <f t="shared" si="1787"/>
        <v>380</v>
      </c>
      <c r="I2430" s="41"/>
      <c r="J2430" s="102">
        <f t="shared" si="1788"/>
        <v>0</v>
      </c>
      <c r="K2430" s="19"/>
      <c r="L2430" s="9"/>
      <c r="M2430" s="2">
        <f t="shared" si="1774"/>
        <v>0</v>
      </c>
      <c r="N2430" s="1">
        <f t="shared" si="1775"/>
        <v>0</v>
      </c>
      <c r="O2430" s="2">
        <f t="shared" si="1776"/>
        <v>0</v>
      </c>
      <c r="P2430" s="2">
        <f t="shared" si="1777"/>
        <v>0</v>
      </c>
      <c r="Q2430" s="2">
        <f t="shared" si="1778"/>
        <v>0</v>
      </c>
      <c r="S2430" s="2">
        <f t="shared" si="1779"/>
        <v>0</v>
      </c>
      <c r="T2430" s="2">
        <f t="shared" si="1780"/>
        <v>0</v>
      </c>
      <c r="U2430" s="2">
        <f t="shared" si="1781"/>
        <v>0</v>
      </c>
      <c r="V2430" s="2">
        <f t="shared" si="1782"/>
        <v>0</v>
      </c>
      <c r="W2430" s="2">
        <f t="shared" si="1783"/>
        <v>0</v>
      </c>
    </row>
    <row r="2431" spans="1:23" s="2" customFormat="1" ht="15" customHeight="1" x14ac:dyDescent="0.25">
      <c r="A2431" s="151" t="s">
        <v>1080</v>
      </c>
      <c r="B2431" s="128"/>
      <c r="C2431" s="33" t="s">
        <v>1065</v>
      </c>
      <c r="D2431" s="65">
        <v>250</v>
      </c>
      <c r="E2431" s="59">
        <f t="shared" ref="E2431:E2454" si="1789">INT(H2431*1.75)</f>
        <v>218</v>
      </c>
      <c r="F2431" s="59">
        <f t="shared" ref="F2431:F2454" si="1790">INT(H2431*1.5)</f>
        <v>187</v>
      </c>
      <c r="G2431" s="59">
        <f t="shared" ref="G2431:G2454" si="1791">INT(H2431*1.25)</f>
        <v>156</v>
      </c>
      <c r="H2431" s="63">
        <f t="shared" ref="H2431:H2454" si="1792">INT(D2431/2)</f>
        <v>125</v>
      </c>
      <c r="I2431" s="39"/>
      <c r="J2431" s="100">
        <f t="shared" ref="J2431:J2454" si="1793">IF($K$6&lt;=9999,S2431,IF(AND($K$6&gt;=10000,$K$6&lt;=19999),T2431,IF(AND($K$6&gt;=20000,$K$6&lt;=39999),U2431,IF(AND($K$6&gt;=40000,$K$6&lt;=79999),V2431,IF($K$6&gt;=80000,W2431,0)))))</f>
        <v>0</v>
      </c>
      <c r="K2431" s="19"/>
      <c r="L2431" s="9"/>
      <c r="M2431" s="2">
        <f t="shared" si="1774"/>
        <v>0</v>
      </c>
      <c r="N2431" s="1">
        <f t="shared" si="1775"/>
        <v>0</v>
      </c>
      <c r="O2431" s="2">
        <f t="shared" si="1776"/>
        <v>0</v>
      </c>
      <c r="P2431" s="2">
        <f t="shared" si="1777"/>
        <v>0</v>
      </c>
      <c r="Q2431" s="2">
        <f t="shared" si="1778"/>
        <v>0</v>
      </c>
      <c r="S2431" s="2">
        <f t="shared" si="1779"/>
        <v>0</v>
      </c>
      <c r="T2431" s="2">
        <f t="shared" si="1780"/>
        <v>0</v>
      </c>
      <c r="U2431" s="2">
        <f t="shared" si="1781"/>
        <v>0</v>
      </c>
      <c r="V2431" s="2">
        <f t="shared" si="1782"/>
        <v>0</v>
      </c>
      <c r="W2431" s="2">
        <f t="shared" si="1783"/>
        <v>0</v>
      </c>
    </row>
    <row r="2432" spans="1:23" s="2" customFormat="1" ht="15" customHeight="1" x14ac:dyDescent="0.25">
      <c r="A2432" s="152"/>
      <c r="B2432" s="153"/>
      <c r="C2432" s="34" t="s">
        <v>1064</v>
      </c>
      <c r="D2432" s="37">
        <v>620</v>
      </c>
      <c r="E2432" s="38">
        <f t="shared" si="1789"/>
        <v>542</v>
      </c>
      <c r="F2432" s="38">
        <f t="shared" si="1790"/>
        <v>465</v>
      </c>
      <c r="G2432" s="38">
        <f t="shared" si="1791"/>
        <v>387</v>
      </c>
      <c r="H2432" s="30">
        <f t="shared" si="1792"/>
        <v>310</v>
      </c>
      <c r="I2432" s="40"/>
      <c r="J2432" s="10">
        <f t="shared" si="1793"/>
        <v>0</v>
      </c>
      <c r="K2432" s="19"/>
      <c r="L2432" s="9"/>
      <c r="M2432" s="2">
        <f t="shared" si="1774"/>
        <v>0</v>
      </c>
      <c r="N2432" s="1">
        <f t="shared" si="1775"/>
        <v>0</v>
      </c>
      <c r="O2432" s="2">
        <f t="shared" si="1776"/>
        <v>0</v>
      </c>
      <c r="P2432" s="2">
        <f t="shared" si="1777"/>
        <v>0</v>
      </c>
      <c r="Q2432" s="2">
        <f t="shared" si="1778"/>
        <v>0</v>
      </c>
      <c r="S2432" s="2">
        <f t="shared" si="1779"/>
        <v>0</v>
      </c>
      <c r="T2432" s="2">
        <f t="shared" si="1780"/>
        <v>0</v>
      </c>
      <c r="U2432" s="2">
        <f t="shared" si="1781"/>
        <v>0</v>
      </c>
      <c r="V2432" s="2">
        <f t="shared" si="1782"/>
        <v>0</v>
      </c>
      <c r="W2432" s="2">
        <f t="shared" si="1783"/>
        <v>0</v>
      </c>
    </row>
    <row r="2433" spans="1:23" s="2" customFormat="1" ht="15" customHeight="1" thickBot="1" x14ac:dyDescent="0.3">
      <c r="A2433" s="154"/>
      <c r="B2433" s="155"/>
      <c r="C2433" s="35" t="s">
        <v>1066</v>
      </c>
      <c r="D2433" s="66">
        <v>1120</v>
      </c>
      <c r="E2433" s="67">
        <f t="shared" si="1789"/>
        <v>980</v>
      </c>
      <c r="F2433" s="67">
        <f t="shared" si="1790"/>
        <v>840</v>
      </c>
      <c r="G2433" s="67">
        <f t="shared" si="1791"/>
        <v>700</v>
      </c>
      <c r="H2433" s="68">
        <f t="shared" si="1792"/>
        <v>560</v>
      </c>
      <c r="I2433" s="41"/>
      <c r="J2433" s="102">
        <f t="shared" si="1793"/>
        <v>0</v>
      </c>
      <c r="K2433" s="19"/>
      <c r="L2433" s="9"/>
      <c r="M2433" s="2">
        <f t="shared" si="1774"/>
        <v>0</v>
      </c>
      <c r="N2433" s="1">
        <f t="shared" si="1775"/>
        <v>0</v>
      </c>
      <c r="O2433" s="2">
        <f t="shared" si="1776"/>
        <v>0</v>
      </c>
      <c r="P2433" s="2">
        <f t="shared" si="1777"/>
        <v>0</v>
      </c>
      <c r="Q2433" s="2">
        <f t="shared" si="1778"/>
        <v>0</v>
      </c>
      <c r="S2433" s="2">
        <f t="shared" si="1779"/>
        <v>0</v>
      </c>
      <c r="T2433" s="2">
        <f t="shared" si="1780"/>
        <v>0</v>
      </c>
      <c r="U2433" s="2">
        <f t="shared" si="1781"/>
        <v>0</v>
      </c>
      <c r="V2433" s="2">
        <f t="shared" si="1782"/>
        <v>0</v>
      </c>
      <c r="W2433" s="2">
        <f t="shared" si="1783"/>
        <v>0</v>
      </c>
    </row>
    <row r="2434" spans="1:23" s="2" customFormat="1" ht="15" customHeight="1" x14ac:dyDescent="0.25">
      <c r="A2434" s="151" t="s">
        <v>1081</v>
      </c>
      <c r="B2434" s="128"/>
      <c r="C2434" s="33" t="s">
        <v>1065</v>
      </c>
      <c r="D2434" s="65">
        <v>220</v>
      </c>
      <c r="E2434" s="59">
        <f t="shared" si="1789"/>
        <v>192</v>
      </c>
      <c r="F2434" s="59">
        <f t="shared" si="1790"/>
        <v>165</v>
      </c>
      <c r="G2434" s="59">
        <f t="shared" si="1791"/>
        <v>137</v>
      </c>
      <c r="H2434" s="63">
        <f t="shared" si="1792"/>
        <v>110</v>
      </c>
      <c r="I2434" s="39"/>
      <c r="J2434" s="100">
        <f t="shared" si="1793"/>
        <v>0</v>
      </c>
      <c r="K2434" s="19"/>
      <c r="L2434" s="9"/>
      <c r="M2434" s="2">
        <f t="shared" si="1774"/>
        <v>0</v>
      </c>
      <c r="N2434" s="1">
        <f t="shared" si="1775"/>
        <v>0</v>
      </c>
      <c r="O2434" s="2">
        <f t="shared" si="1776"/>
        <v>0</v>
      </c>
      <c r="P2434" s="2">
        <f t="shared" si="1777"/>
        <v>0</v>
      </c>
      <c r="Q2434" s="2">
        <f t="shared" si="1778"/>
        <v>0</v>
      </c>
      <c r="S2434" s="2">
        <f t="shared" si="1779"/>
        <v>0</v>
      </c>
      <c r="T2434" s="2">
        <f t="shared" si="1780"/>
        <v>0</v>
      </c>
      <c r="U2434" s="2">
        <f t="shared" si="1781"/>
        <v>0</v>
      </c>
      <c r="V2434" s="2">
        <f t="shared" si="1782"/>
        <v>0</v>
      </c>
      <c r="W2434" s="2">
        <f t="shared" si="1783"/>
        <v>0</v>
      </c>
    </row>
    <row r="2435" spans="1:23" s="2" customFormat="1" ht="15" customHeight="1" x14ac:dyDescent="0.25">
      <c r="A2435" s="152"/>
      <c r="B2435" s="153"/>
      <c r="C2435" s="34" t="s">
        <v>1064</v>
      </c>
      <c r="D2435" s="37">
        <v>530</v>
      </c>
      <c r="E2435" s="38">
        <f t="shared" si="1789"/>
        <v>463</v>
      </c>
      <c r="F2435" s="38">
        <f t="shared" si="1790"/>
        <v>397</v>
      </c>
      <c r="G2435" s="38">
        <f t="shared" si="1791"/>
        <v>331</v>
      </c>
      <c r="H2435" s="30">
        <f t="shared" si="1792"/>
        <v>265</v>
      </c>
      <c r="I2435" s="40"/>
      <c r="J2435" s="10">
        <f t="shared" si="1793"/>
        <v>0</v>
      </c>
      <c r="K2435" s="19"/>
      <c r="L2435" s="9"/>
      <c r="M2435" s="2">
        <f t="shared" si="1774"/>
        <v>0</v>
      </c>
      <c r="N2435" s="1">
        <f t="shared" si="1775"/>
        <v>0</v>
      </c>
      <c r="O2435" s="2">
        <f t="shared" si="1776"/>
        <v>0</v>
      </c>
      <c r="P2435" s="2">
        <f t="shared" si="1777"/>
        <v>0</v>
      </c>
      <c r="Q2435" s="2">
        <f t="shared" si="1778"/>
        <v>0</v>
      </c>
      <c r="S2435" s="2">
        <f t="shared" si="1779"/>
        <v>0</v>
      </c>
      <c r="T2435" s="2">
        <f t="shared" si="1780"/>
        <v>0</v>
      </c>
      <c r="U2435" s="2">
        <f t="shared" si="1781"/>
        <v>0</v>
      </c>
      <c r="V2435" s="2">
        <f t="shared" si="1782"/>
        <v>0</v>
      </c>
      <c r="W2435" s="2">
        <f t="shared" si="1783"/>
        <v>0</v>
      </c>
    </row>
    <row r="2436" spans="1:23" s="2" customFormat="1" ht="15" customHeight="1" thickBot="1" x14ac:dyDescent="0.3">
      <c r="A2436" s="154"/>
      <c r="B2436" s="155"/>
      <c r="C2436" s="35" t="s">
        <v>1066</v>
      </c>
      <c r="D2436" s="66">
        <v>960</v>
      </c>
      <c r="E2436" s="67">
        <f t="shared" si="1789"/>
        <v>840</v>
      </c>
      <c r="F2436" s="67">
        <f t="shared" si="1790"/>
        <v>720</v>
      </c>
      <c r="G2436" s="67">
        <f t="shared" si="1791"/>
        <v>600</v>
      </c>
      <c r="H2436" s="68">
        <f t="shared" si="1792"/>
        <v>480</v>
      </c>
      <c r="I2436" s="41"/>
      <c r="J2436" s="102">
        <f t="shared" si="1793"/>
        <v>0</v>
      </c>
      <c r="K2436" s="19"/>
      <c r="L2436" s="9"/>
      <c r="M2436" s="2">
        <f t="shared" si="1774"/>
        <v>0</v>
      </c>
      <c r="N2436" s="1">
        <f t="shared" si="1775"/>
        <v>0</v>
      </c>
      <c r="O2436" s="2">
        <f t="shared" si="1776"/>
        <v>0</v>
      </c>
      <c r="P2436" s="2">
        <f t="shared" si="1777"/>
        <v>0</v>
      </c>
      <c r="Q2436" s="2">
        <f t="shared" si="1778"/>
        <v>0</v>
      </c>
      <c r="S2436" s="2">
        <f t="shared" si="1779"/>
        <v>0</v>
      </c>
      <c r="T2436" s="2">
        <f t="shared" si="1780"/>
        <v>0</v>
      </c>
      <c r="U2436" s="2">
        <f t="shared" si="1781"/>
        <v>0</v>
      </c>
      <c r="V2436" s="2">
        <f t="shared" si="1782"/>
        <v>0</v>
      </c>
      <c r="W2436" s="2">
        <f t="shared" si="1783"/>
        <v>0</v>
      </c>
    </row>
    <row r="2437" spans="1:23" s="2" customFormat="1" ht="15" customHeight="1" x14ac:dyDescent="0.25">
      <c r="A2437" s="151" t="s">
        <v>1082</v>
      </c>
      <c r="B2437" s="128"/>
      <c r="C2437" s="33" t="s">
        <v>1065</v>
      </c>
      <c r="D2437" s="65">
        <v>100</v>
      </c>
      <c r="E2437" s="59">
        <f t="shared" si="1789"/>
        <v>87</v>
      </c>
      <c r="F2437" s="59">
        <f t="shared" si="1790"/>
        <v>75</v>
      </c>
      <c r="G2437" s="59">
        <f t="shared" si="1791"/>
        <v>62</v>
      </c>
      <c r="H2437" s="63">
        <f t="shared" si="1792"/>
        <v>50</v>
      </c>
      <c r="I2437" s="39"/>
      <c r="J2437" s="100">
        <f t="shared" si="1793"/>
        <v>0</v>
      </c>
      <c r="K2437" s="19"/>
      <c r="L2437" s="9"/>
      <c r="M2437" s="2">
        <f t="shared" si="1774"/>
        <v>0</v>
      </c>
      <c r="N2437" s="1">
        <f t="shared" si="1775"/>
        <v>0</v>
      </c>
      <c r="O2437" s="2">
        <f t="shared" si="1776"/>
        <v>0</v>
      </c>
      <c r="P2437" s="2">
        <f t="shared" si="1777"/>
        <v>0</v>
      </c>
      <c r="Q2437" s="2">
        <f t="shared" si="1778"/>
        <v>0</v>
      </c>
      <c r="S2437" s="2">
        <f t="shared" si="1779"/>
        <v>0</v>
      </c>
      <c r="T2437" s="2">
        <f t="shared" si="1780"/>
        <v>0</v>
      </c>
      <c r="U2437" s="2">
        <f t="shared" si="1781"/>
        <v>0</v>
      </c>
      <c r="V2437" s="2">
        <f t="shared" si="1782"/>
        <v>0</v>
      </c>
      <c r="W2437" s="2">
        <f t="shared" si="1783"/>
        <v>0</v>
      </c>
    </row>
    <row r="2438" spans="1:23" s="2" customFormat="1" ht="15" customHeight="1" x14ac:dyDescent="0.25">
      <c r="A2438" s="152"/>
      <c r="B2438" s="153"/>
      <c r="C2438" s="34" t="s">
        <v>1064</v>
      </c>
      <c r="D2438" s="37">
        <v>240</v>
      </c>
      <c r="E2438" s="38">
        <f t="shared" si="1789"/>
        <v>210</v>
      </c>
      <c r="F2438" s="38">
        <f t="shared" si="1790"/>
        <v>180</v>
      </c>
      <c r="G2438" s="38">
        <f t="shared" si="1791"/>
        <v>150</v>
      </c>
      <c r="H2438" s="30">
        <f t="shared" si="1792"/>
        <v>120</v>
      </c>
      <c r="I2438" s="40"/>
      <c r="J2438" s="10">
        <f t="shared" si="1793"/>
        <v>0</v>
      </c>
      <c r="K2438" s="19"/>
      <c r="L2438" s="9"/>
      <c r="M2438" s="2">
        <f t="shared" si="1774"/>
        <v>0</v>
      </c>
      <c r="N2438" s="1">
        <f t="shared" si="1775"/>
        <v>0</v>
      </c>
      <c r="O2438" s="2">
        <f t="shared" si="1776"/>
        <v>0</v>
      </c>
      <c r="P2438" s="2">
        <f t="shared" si="1777"/>
        <v>0</v>
      </c>
      <c r="Q2438" s="2">
        <f t="shared" si="1778"/>
        <v>0</v>
      </c>
      <c r="S2438" s="2">
        <f t="shared" si="1779"/>
        <v>0</v>
      </c>
      <c r="T2438" s="2">
        <f t="shared" si="1780"/>
        <v>0</v>
      </c>
      <c r="U2438" s="2">
        <f t="shared" si="1781"/>
        <v>0</v>
      </c>
      <c r="V2438" s="2">
        <f t="shared" si="1782"/>
        <v>0</v>
      </c>
      <c r="W2438" s="2">
        <f t="shared" si="1783"/>
        <v>0</v>
      </c>
    </row>
    <row r="2439" spans="1:23" s="2" customFormat="1" ht="15" customHeight="1" thickBot="1" x14ac:dyDescent="0.3">
      <c r="A2439" s="154"/>
      <c r="B2439" s="155"/>
      <c r="C2439" s="35" t="s">
        <v>1066</v>
      </c>
      <c r="D2439" s="66">
        <v>440</v>
      </c>
      <c r="E2439" s="67">
        <f t="shared" si="1789"/>
        <v>385</v>
      </c>
      <c r="F2439" s="67">
        <f t="shared" si="1790"/>
        <v>330</v>
      </c>
      <c r="G2439" s="67">
        <f t="shared" si="1791"/>
        <v>275</v>
      </c>
      <c r="H2439" s="68">
        <f t="shared" si="1792"/>
        <v>220</v>
      </c>
      <c r="I2439" s="41"/>
      <c r="J2439" s="102">
        <f t="shared" si="1793"/>
        <v>0</v>
      </c>
      <c r="K2439" s="19"/>
      <c r="L2439" s="9"/>
      <c r="M2439" s="2">
        <f t="shared" si="1774"/>
        <v>0</v>
      </c>
      <c r="N2439" s="1">
        <f t="shared" si="1775"/>
        <v>0</v>
      </c>
      <c r="O2439" s="2">
        <f t="shared" si="1776"/>
        <v>0</v>
      </c>
      <c r="P2439" s="2">
        <f t="shared" si="1777"/>
        <v>0</v>
      </c>
      <c r="Q2439" s="2">
        <f t="shared" si="1778"/>
        <v>0</v>
      </c>
      <c r="S2439" s="2">
        <f t="shared" si="1779"/>
        <v>0</v>
      </c>
      <c r="T2439" s="2">
        <f t="shared" si="1780"/>
        <v>0</v>
      </c>
      <c r="U2439" s="2">
        <f t="shared" si="1781"/>
        <v>0</v>
      </c>
      <c r="V2439" s="2">
        <f t="shared" si="1782"/>
        <v>0</v>
      </c>
      <c r="W2439" s="2">
        <f t="shared" si="1783"/>
        <v>0</v>
      </c>
    </row>
    <row r="2440" spans="1:23" s="2" customFormat="1" ht="15" customHeight="1" x14ac:dyDescent="0.25">
      <c r="A2440" s="151" t="s">
        <v>1083</v>
      </c>
      <c r="B2440" s="128"/>
      <c r="C2440" s="33" t="s">
        <v>1065</v>
      </c>
      <c r="D2440" s="65">
        <v>120</v>
      </c>
      <c r="E2440" s="59">
        <f t="shared" si="1789"/>
        <v>105</v>
      </c>
      <c r="F2440" s="59">
        <f t="shared" si="1790"/>
        <v>90</v>
      </c>
      <c r="G2440" s="59">
        <f t="shared" si="1791"/>
        <v>75</v>
      </c>
      <c r="H2440" s="63">
        <f t="shared" si="1792"/>
        <v>60</v>
      </c>
      <c r="I2440" s="39"/>
      <c r="J2440" s="100">
        <f t="shared" si="1793"/>
        <v>0</v>
      </c>
      <c r="K2440" s="19"/>
      <c r="L2440" s="9"/>
      <c r="M2440" s="2">
        <f t="shared" si="1774"/>
        <v>0</v>
      </c>
      <c r="N2440" s="1">
        <f t="shared" si="1775"/>
        <v>0</v>
      </c>
      <c r="O2440" s="2">
        <f t="shared" si="1776"/>
        <v>0</v>
      </c>
      <c r="P2440" s="2">
        <f t="shared" si="1777"/>
        <v>0</v>
      </c>
      <c r="Q2440" s="2">
        <f t="shared" si="1778"/>
        <v>0</v>
      </c>
      <c r="S2440" s="2">
        <f t="shared" si="1779"/>
        <v>0</v>
      </c>
      <c r="T2440" s="2">
        <f t="shared" si="1780"/>
        <v>0</v>
      </c>
      <c r="U2440" s="2">
        <f t="shared" si="1781"/>
        <v>0</v>
      </c>
      <c r="V2440" s="2">
        <f t="shared" si="1782"/>
        <v>0</v>
      </c>
      <c r="W2440" s="2">
        <f t="shared" si="1783"/>
        <v>0</v>
      </c>
    </row>
    <row r="2441" spans="1:23" s="2" customFormat="1" ht="15" customHeight="1" x14ac:dyDescent="0.25">
      <c r="A2441" s="152"/>
      <c r="B2441" s="153"/>
      <c r="C2441" s="34" t="s">
        <v>1064</v>
      </c>
      <c r="D2441" s="37">
        <v>280</v>
      </c>
      <c r="E2441" s="38">
        <f t="shared" si="1789"/>
        <v>245</v>
      </c>
      <c r="F2441" s="38">
        <f t="shared" si="1790"/>
        <v>210</v>
      </c>
      <c r="G2441" s="38">
        <f t="shared" si="1791"/>
        <v>175</v>
      </c>
      <c r="H2441" s="30">
        <f t="shared" si="1792"/>
        <v>140</v>
      </c>
      <c r="I2441" s="40"/>
      <c r="J2441" s="10">
        <f t="shared" si="1793"/>
        <v>0</v>
      </c>
      <c r="K2441" s="19"/>
      <c r="L2441" s="9"/>
      <c r="M2441" s="2">
        <f t="shared" si="1774"/>
        <v>0</v>
      </c>
      <c r="N2441" s="1">
        <f t="shared" si="1775"/>
        <v>0</v>
      </c>
      <c r="O2441" s="2">
        <f t="shared" si="1776"/>
        <v>0</v>
      </c>
      <c r="P2441" s="2">
        <f t="shared" si="1777"/>
        <v>0</v>
      </c>
      <c r="Q2441" s="2">
        <f t="shared" si="1778"/>
        <v>0</v>
      </c>
      <c r="S2441" s="2">
        <f t="shared" si="1779"/>
        <v>0</v>
      </c>
      <c r="T2441" s="2">
        <f t="shared" si="1780"/>
        <v>0</v>
      </c>
      <c r="U2441" s="2">
        <f t="shared" si="1781"/>
        <v>0</v>
      </c>
      <c r="V2441" s="2">
        <f t="shared" si="1782"/>
        <v>0</v>
      </c>
      <c r="W2441" s="2">
        <f t="shared" si="1783"/>
        <v>0</v>
      </c>
    </row>
    <row r="2442" spans="1:23" s="2" customFormat="1" ht="15" customHeight="1" thickBot="1" x14ac:dyDescent="0.3">
      <c r="A2442" s="154"/>
      <c r="B2442" s="155"/>
      <c r="C2442" s="35" t="s">
        <v>1066</v>
      </c>
      <c r="D2442" s="66">
        <v>510</v>
      </c>
      <c r="E2442" s="67">
        <f t="shared" si="1789"/>
        <v>446</v>
      </c>
      <c r="F2442" s="67">
        <f t="shared" si="1790"/>
        <v>382</v>
      </c>
      <c r="G2442" s="67">
        <f t="shared" si="1791"/>
        <v>318</v>
      </c>
      <c r="H2442" s="68">
        <f t="shared" si="1792"/>
        <v>255</v>
      </c>
      <c r="I2442" s="41"/>
      <c r="J2442" s="102">
        <f t="shared" si="1793"/>
        <v>0</v>
      </c>
      <c r="K2442" s="19"/>
      <c r="L2442" s="9"/>
      <c r="M2442" s="2">
        <f t="shared" si="1774"/>
        <v>0</v>
      </c>
      <c r="N2442" s="1">
        <f t="shared" si="1775"/>
        <v>0</v>
      </c>
      <c r="O2442" s="2">
        <f t="shared" si="1776"/>
        <v>0</v>
      </c>
      <c r="P2442" s="2">
        <f t="shared" si="1777"/>
        <v>0</v>
      </c>
      <c r="Q2442" s="2">
        <f t="shared" si="1778"/>
        <v>0</v>
      </c>
      <c r="S2442" s="2">
        <f t="shared" si="1779"/>
        <v>0</v>
      </c>
      <c r="T2442" s="2">
        <f t="shared" si="1780"/>
        <v>0</v>
      </c>
      <c r="U2442" s="2">
        <f t="shared" si="1781"/>
        <v>0</v>
      </c>
      <c r="V2442" s="2">
        <f t="shared" si="1782"/>
        <v>0</v>
      </c>
      <c r="W2442" s="2">
        <f t="shared" si="1783"/>
        <v>0</v>
      </c>
    </row>
    <row r="2443" spans="1:23" s="2" customFormat="1" ht="15" customHeight="1" x14ac:dyDescent="0.25">
      <c r="A2443" s="151" t="s">
        <v>1086</v>
      </c>
      <c r="B2443" s="128"/>
      <c r="C2443" s="33" t="s">
        <v>1065</v>
      </c>
      <c r="D2443" s="65">
        <v>660</v>
      </c>
      <c r="E2443" s="59">
        <f t="shared" si="1789"/>
        <v>577</v>
      </c>
      <c r="F2443" s="59">
        <f t="shared" si="1790"/>
        <v>495</v>
      </c>
      <c r="G2443" s="59">
        <f t="shared" si="1791"/>
        <v>412</v>
      </c>
      <c r="H2443" s="63">
        <f t="shared" si="1792"/>
        <v>330</v>
      </c>
      <c r="I2443" s="39"/>
      <c r="J2443" s="100">
        <f t="shared" si="1793"/>
        <v>0</v>
      </c>
      <c r="K2443" s="19"/>
      <c r="L2443" s="9"/>
      <c r="M2443" s="2">
        <f t="shared" si="1774"/>
        <v>0</v>
      </c>
      <c r="N2443" s="1">
        <f t="shared" si="1775"/>
        <v>0</v>
      </c>
      <c r="O2443" s="2">
        <f t="shared" si="1776"/>
        <v>0</v>
      </c>
      <c r="P2443" s="2">
        <f t="shared" si="1777"/>
        <v>0</v>
      </c>
      <c r="Q2443" s="2">
        <f t="shared" si="1778"/>
        <v>0</v>
      </c>
      <c r="S2443" s="2">
        <f t="shared" si="1779"/>
        <v>0</v>
      </c>
      <c r="T2443" s="2">
        <f t="shared" si="1780"/>
        <v>0</v>
      </c>
      <c r="U2443" s="2">
        <f t="shared" si="1781"/>
        <v>0</v>
      </c>
      <c r="V2443" s="2">
        <f t="shared" si="1782"/>
        <v>0</v>
      </c>
      <c r="W2443" s="2">
        <f t="shared" si="1783"/>
        <v>0</v>
      </c>
    </row>
    <row r="2444" spans="1:23" s="2" customFormat="1" ht="15" customHeight="1" x14ac:dyDescent="0.25">
      <c r="A2444" s="152"/>
      <c r="B2444" s="153"/>
      <c r="C2444" s="34" t="s">
        <v>1064</v>
      </c>
      <c r="D2444" s="37">
        <v>1650</v>
      </c>
      <c r="E2444" s="38">
        <f t="shared" si="1789"/>
        <v>1443</v>
      </c>
      <c r="F2444" s="38">
        <f t="shared" si="1790"/>
        <v>1237</v>
      </c>
      <c r="G2444" s="38">
        <f t="shared" si="1791"/>
        <v>1031</v>
      </c>
      <c r="H2444" s="30">
        <f t="shared" si="1792"/>
        <v>825</v>
      </c>
      <c r="I2444" s="40"/>
      <c r="J2444" s="10">
        <f t="shared" si="1793"/>
        <v>0</v>
      </c>
      <c r="K2444" s="19"/>
      <c r="L2444" s="9"/>
      <c r="M2444" s="2">
        <f t="shared" si="1774"/>
        <v>0</v>
      </c>
      <c r="N2444" s="1">
        <f t="shared" si="1775"/>
        <v>0</v>
      </c>
      <c r="O2444" s="2">
        <f t="shared" si="1776"/>
        <v>0</v>
      </c>
      <c r="P2444" s="2">
        <f t="shared" si="1777"/>
        <v>0</v>
      </c>
      <c r="Q2444" s="2">
        <f t="shared" si="1778"/>
        <v>0</v>
      </c>
      <c r="S2444" s="2">
        <f t="shared" si="1779"/>
        <v>0</v>
      </c>
      <c r="T2444" s="2">
        <f t="shared" si="1780"/>
        <v>0</v>
      </c>
      <c r="U2444" s="2">
        <f t="shared" si="1781"/>
        <v>0</v>
      </c>
      <c r="V2444" s="2">
        <f t="shared" si="1782"/>
        <v>0</v>
      </c>
      <c r="W2444" s="2">
        <f t="shared" si="1783"/>
        <v>0</v>
      </c>
    </row>
    <row r="2445" spans="1:23" s="2" customFormat="1" ht="15" customHeight="1" thickBot="1" x14ac:dyDescent="0.3">
      <c r="A2445" s="154"/>
      <c r="B2445" s="155"/>
      <c r="C2445" s="35" t="s">
        <v>1066</v>
      </c>
      <c r="D2445" s="66">
        <v>2970</v>
      </c>
      <c r="E2445" s="67">
        <f t="shared" si="1789"/>
        <v>2598</v>
      </c>
      <c r="F2445" s="67">
        <f t="shared" si="1790"/>
        <v>2227</v>
      </c>
      <c r="G2445" s="67">
        <f t="shared" si="1791"/>
        <v>1856</v>
      </c>
      <c r="H2445" s="68">
        <f t="shared" si="1792"/>
        <v>1485</v>
      </c>
      <c r="I2445" s="41"/>
      <c r="J2445" s="102">
        <f t="shared" si="1793"/>
        <v>0</v>
      </c>
      <c r="K2445" s="19"/>
      <c r="L2445" s="9"/>
      <c r="M2445" s="2">
        <f t="shared" si="1774"/>
        <v>0</v>
      </c>
      <c r="N2445" s="1">
        <f t="shared" si="1775"/>
        <v>0</v>
      </c>
      <c r="O2445" s="2">
        <f t="shared" si="1776"/>
        <v>0</v>
      </c>
      <c r="P2445" s="2">
        <f t="shared" si="1777"/>
        <v>0</v>
      </c>
      <c r="Q2445" s="2">
        <f t="shared" si="1778"/>
        <v>0</v>
      </c>
      <c r="S2445" s="2">
        <f t="shared" si="1779"/>
        <v>0</v>
      </c>
      <c r="T2445" s="2">
        <f t="shared" si="1780"/>
        <v>0</v>
      </c>
      <c r="U2445" s="2">
        <f t="shared" si="1781"/>
        <v>0</v>
      </c>
      <c r="V2445" s="2">
        <f t="shared" si="1782"/>
        <v>0</v>
      </c>
      <c r="W2445" s="2">
        <f t="shared" si="1783"/>
        <v>0</v>
      </c>
    </row>
    <row r="2446" spans="1:23" s="2" customFormat="1" ht="15" customHeight="1" x14ac:dyDescent="0.25">
      <c r="A2446" s="151" t="s">
        <v>1087</v>
      </c>
      <c r="B2446" s="128"/>
      <c r="C2446" s="33" t="s">
        <v>1065</v>
      </c>
      <c r="D2446" s="65">
        <v>480</v>
      </c>
      <c r="E2446" s="59">
        <f t="shared" si="1789"/>
        <v>420</v>
      </c>
      <c r="F2446" s="59">
        <f t="shared" si="1790"/>
        <v>360</v>
      </c>
      <c r="G2446" s="59">
        <f t="shared" si="1791"/>
        <v>300</v>
      </c>
      <c r="H2446" s="63">
        <f t="shared" si="1792"/>
        <v>240</v>
      </c>
      <c r="I2446" s="39"/>
      <c r="J2446" s="100">
        <f t="shared" si="1793"/>
        <v>0</v>
      </c>
      <c r="K2446" s="19"/>
      <c r="L2446" s="9"/>
      <c r="M2446" s="2">
        <f t="shared" si="1774"/>
        <v>0</v>
      </c>
      <c r="N2446" s="1">
        <f t="shared" si="1775"/>
        <v>0</v>
      </c>
      <c r="O2446" s="2">
        <f t="shared" si="1776"/>
        <v>0</v>
      </c>
      <c r="P2446" s="2">
        <f t="shared" si="1777"/>
        <v>0</v>
      </c>
      <c r="Q2446" s="2">
        <f t="shared" si="1778"/>
        <v>0</v>
      </c>
      <c r="S2446" s="2">
        <f t="shared" si="1779"/>
        <v>0</v>
      </c>
      <c r="T2446" s="2">
        <f t="shared" si="1780"/>
        <v>0</v>
      </c>
      <c r="U2446" s="2">
        <f t="shared" si="1781"/>
        <v>0</v>
      </c>
      <c r="V2446" s="2">
        <f t="shared" si="1782"/>
        <v>0</v>
      </c>
      <c r="W2446" s="2">
        <f t="shared" si="1783"/>
        <v>0</v>
      </c>
    </row>
    <row r="2447" spans="1:23" s="2" customFormat="1" ht="15" customHeight="1" x14ac:dyDescent="0.25">
      <c r="A2447" s="152"/>
      <c r="B2447" s="153"/>
      <c r="C2447" s="34" t="s">
        <v>1064</v>
      </c>
      <c r="D2447" s="37">
        <v>1190</v>
      </c>
      <c r="E2447" s="38">
        <f t="shared" si="1789"/>
        <v>1041</v>
      </c>
      <c r="F2447" s="38">
        <f t="shared" si="1790"/>
        <v>892</v>
      </c>
      <c r="G2447" s="38">
        <f t="shared" si="1791"/>
        <v>743</v>
      </c>
      <c r="H2447" s="30">
        <f t="shared" si="1792"/>
        <v>595</v>
      </c>
      <c r="I2447" s="40"/>
      <c r="J2447" s="10">
        <f t="shared" si="1793"/>
        <v>0</v>
      </c>
      <c r="K2447" s="19"/>
      <c r="L2447" s="9"/>
      <c r="M2447" s="2">
        <f t="shared" si="1774"/>
        <v>0</v>
      </c>
      <c r="N2447" s="1">
        <f t="shared" si="1775"/>
        <v>0</v>
      </c>
      <c r="O2447" s="2">
        <f t="shared" si="1776"/>
        <v>0</v>
      </c>
      <c r="P2447" s="2">
        <f t="shared" si="1777"/>
        <v>0</v>
      </c>
      <c r="Q2447" s="2">
        <f t="shared" si="1778"/>
        <v>0</v>
      </c>
      <c r="S2447" s="2">
        <f t="shared" si="1779"/>
        <v>0</v>
      </c>
      <c r="T2447" s="2">
        <f t="shared" si="1780"/>
        <v>0</v>
      </c>
      <c r="U2447" s="2">
        <f t="shared" si="1781"/>
        <v>0</v>
      </c>
      <c r="V2447" s="2">
        <f t="shared" si="1782"/>
        <v>0</v>
      </c>
      <c r="W2447" s="2">
        <f t="shared" si="1783"/>
        <v>0</v>
      </c>
    </row>
    <row r="2448" spans="1:23" s="2" customFormat="1" ht="15" customHeight="1" thickBot="1" x14ac:dyDescent="0.3">
      <c r="A2448" s="154"/>
      <c r="B2448" s="155"/>
      <c r="C2448" s="35" t="s">
        <v>1066</v>
      </c>
      <c r="D2448" s="66">
        <v>2150</v>
      </c>
      <c r="E2448" s="67">
        <f t="shared" si="1789"/>
        <v>1881</v>
      </c>
      <c r="F2448" s="67">
        <f t="shared" si="1790"/>
        <v>1612</v>
      </c>
      <c r="G2448" s="67">
        <f t="shared" si="1791"/>
        <v>1343</v>
      </c>
      <c r="H2448" s="68">
        <f t="shared" si="1792"/>
        <v>1075</v>
      </c>
      <c r="I2448" s="41"/>
      <c r="J2448" s="102">
        <f t="shared" si="1793"/>
        <v>0</v>
      </c>
      <c r="K2448" s="19"/>
      <c r="L2448" s="9"/>
      <c r="M2448" s="2">
        <f t="shared" si="1774"/>
        <v>0</v>
      </c>
      <c r="N2448" s="1">
        <f t="shared" si="1775"/>
        <v>0</v>
      </c>
      <c r="O2448" s="2">
        <f t="shared" si="1776"/>
        <v>0</v>
      </c>
      <c r="P2448" s="2">
        <f t="shared" si="1777"/>
        <v>0</v>
      </c>
      <c r="Q2448" s="2">
        <f t="shared" si="1778"/>
        <v>0</v>
      </c>
      <c r="S2448" s="2">
        <f t="shared" si="1779"/>
        <v>0</v>
      </c>
      <c r="T2448" s="2">
        <f t="shared" si="1780"/>
        <v>0</v>
      </c>
      <c r="U2448" s="2">
        <f t="shared" si="1781"/>
        <v>0</v>
      </c>
      <c r="V2448" s="2">
        <f t="shared" si="1782"/>
        <v>0</v>
      </c>
      <c r="W2448" s="2">
        <f t="shared" si="1783"/>
        <v>0</v>
      </c>
    </row>
    <row r="2449" spans="1:23" s="2" customFormat="1" ht="15" customHeight="1" x14ac:dyDescent="0.25">
      <c r="A2449" s="151" t="s">
        <v>1088</v>
      </c>
      <c r="B2449" s="128"/>
      <c r="C2449" s="33" t="s">
        <v>1065</v>
      </c>
      <c r="D2449" s="65">
        <v>230</v>
      </c>
      <c r="E2449" s="59">
        <f t="shared" si="1789"/>
        <v>201</v>
      </c>
      <c r="F2449" s="59">
        <f t="shared" si="1790"/>
        <v>172</v>
      </c>
      <c r="G2449" s="59">
        <f t="shared" si="1791"/>
        <v>143</v>
      </c>
      <c r="H2449" s="63">
        <f t="shared" si="1792"/>
        <v>115</v>
      </c>
      <c r="I2449" s="39"/>
      <c r="J2449" s="100">
        <f t="shared" si="1793"/>
        <v>0</v>
      </c>
      <c r="K2449" s="19"/>
      <c r="L2449" s="9"/>
      <c r="M2449" s="2">
        <f t="shared" si="1774"/>
        <v>0</v>
      </c>
      <c r="N2449" s="1">
        <f t="shared" si="1775"/>
        <v>0</v>
      </c>
      <c r="O2449" s="2">
        <f t="shared" si="1776"/>
        <v>0</v>
      </c>
      <c r="P2449" s="2">
        <f t="shared" si="1777"/>
        <v>0</v>
      </c>
      <c r="Q2449" s="2">
        <f t="shared" si="1778"/>
        <v>0</v>
      </c>
      <c r="S2449" s="2">
        <f t="shared" si="1779"/>
        <v>0</v>
      </c>
      <c r="T2449" s="2">
        <f t="shared" si="1780"/>
        <v>0</v>
      </c>
      <c r="U2449" s="2">
        <f t="shared" si="1781"/>
        <v>0</v>
      </c>
      <c r="V2449" s="2">
        <f t="shared" si="1782"/>
        <v>0</v>
      </c>
      <c r="W2449" s="2">
        <f t="shared" si="1783"/>
        <v>0</v>
      </c>
    </row>
    <row r="2450" spans="1:23" s="2" customFormat="1" ht="15" customHeight="1" x14ac:dyDescent="0.25">
      <c r="A2450" s="152"/>
      <c r="B2450" s="153"/>
      <c r="C2450" s="34" t="s">
        <v>1064</v>
      </c>
      <c r="D2450" s="37">
        <v>560</v>
      </c>
      <c r="E2450" s="38">
        <f t="shared" si="1789"/>
        <v>490</v>
      </c>
      <c r="F2450" s="38">
        <f t="shared" si="1790"/>
        <v>420</v>
      </c>
      <c r="G2450" s="38">
        <f t="shared" si="1791"/>
        <v>350</v>
      </c>
      <c r="H2450" s="30">
        <f t="shared" si="1792"/>
        <v>280</v>
      </c>
      <c r="I2450" s="40"/>
      <c r="J2450" s="10">
        <f t="shared" si="1793"/>
        <v>0</v>
      </c>
      <c r="K2450" s="19"/>
      <c r="L2450" s="9"/>
      <c r="M2450" s="2">
        <f t="shared" si="1774"/>
        <v>0</v>
      </c>
      <c r="N2450" s="1">
        <f t="shared" si="1775"/>
        <v>0</v>
      </c>
      <c r="O2450" s="2">
        <f t="shared" si="1776"/>
        <v>0</v>
      </c>
      <c r="P2450" s="2">
        <f t="shared" si="1777"/>
        <v>0</v>
      </c>
      <c r="Q2450" s="2">
        <f t="shared" si="1778"/>
        <v>0</v>
      </c>
      <c r="S2450" s="2">
        <f t="shared" si="1779"/>
        <v>0</v>
      </c>
      <c r="T2450" s="2">
        <f t="shared" si="1780"/>
        <v>0</v>
      </c>
      <c r="U2450" s="2">
        <f t="shared" si="1781"/>
        <v>0</v>
      </c>
      <c r="V2450" s="2">
        <f t="shared" si="1782"/>
        <v>0</v>
      </c>
      <c r="W2450" s="2">
        <f t="shared" si="1783"/>
        <v>0</v>
      </c>
    </row>
    <row r="2451" spans="1:23" s="2" customFormat="1" ht="15" customHeight="1" thickBot="1" x14ac:dyDescent="0.3">
      <c r="A2451" s="154"/>
      <c r="B2451" s="155"/>
      <c r="C2451" s="35" t="s">
        <v>1066</v>
      </c>
      <c r="D2451" s="66">
        <v>1010</v>
      </c>
      <c r="E2451" s="67">
        <f t="shared" si="1789"/>
        <v>883</v>
      </c>
      <c r="F2451" s="67">
        <f t="shared" si="1790"/>
        <v>757</v>
      </c>
      <c r="G2451" s="67">
        <f t="shared" si="1791"/>
        <v>631</v>
      </c>
      <c r="H2451" s="68">
        <f t="shared" si="1792"/>
        <v>505</v>
      </c>
      <c r="I2451" s="41"/>
      <c r="J2451" s="102">
        <f t="shared" si="1793"/>
        <v>0</v>
      </c>
      <c r="K2451" s="19"/>
      <c r="L2451" s="9"/>
      <c r="M2451" s="2">
        <f t="shared" si="1774"/>
        <v>0</v>
      </c>
      <c r="N2451" s="1">
        <f t="shared" si="1775"/>
        <v>0</v>
      </c>
      <c r="O2451" s="2">
        <f t="shared" si="1776"/>
        <v>0</v>
      </c>
      <c r="P2451" s="2">
        <f t="shared" si="1777"/>
        <v>0</v>
      </c>
      <c r="Q2451" s="2">
        <f t="shared" si="1778"/>
        <v>0</v>
      </c>
      <c r="S2451" s="2">
        <f t="shared" si="1779"/>
        <v>0</v>
      </c>
      <c r="T2451" s="2">
        <f t="shared" si="1780"/>
        <v>0</v>
      </c>
      <c r="U2451" s="2">
        <f t="shared" si="1781"/>
        <v>0</v>
      </c>
      <c r="V2451" s="2">
        <f t="shared" si="1782"/>
        <v>0</v>
      </c>
      <c r="W2451" s="2">
        <f t="shared" si="1783"/>
        <v>0</v>
      </c>
    </row>
    <row r="2452" spans="1:23" s="2" customFormat="1" ht="15" customHeight="1" x14ac:dyDescent="0.25">
      <c r="A2452" s="151" t="s">
        <v>1089</v>
      </c>
      <c r="B2452" s="128"/>
      <c r="C2452" s="33" t="s">
        <v>1065</v>
      </c>
      <c r="D2452" s="65">
        <v>90</v>
      </c>
      <c r="E2452" s="59">
        <f t="shared" si="1789"/>
        <v>78</v>
      </c>
      <c r="F2452" s="59">
        <f t="shared" si="1790"/>
        <v>67</v>
      </c>
      <c r="G2452" s="59">
        <f t="shared" si="1791"/>
        <v>56</v>
      </c>
      <c r="H2452" s="63">
        <f t="shared" si="1792"/>
        <v>45</v>
      </c>
      <c r="I2452" s="39"/>
      <c r="J2452" s="100">
        <f t="shared" si="1793"/>
        <v>0</v>
      </c>
      <c r="K2452" s="19"/>
      <c r="L2452" s="9"/>
      <c r="M2452" s="2">
        <f t="shared" si="1774"/>
        <v>0</v>
      </c>
      <c r="N2452" s="1">
        <f t="shared" si="1775"/>
        <v>0</v>
      </c>
      <c r="O2452" s="2">
        <f t="shared" si="1776"/>
        <v>0</v>
      </c>
      <c r="P2452" s="2">
        <f t="shared" si="1777"/>
        <v>0</v>
      </c>
      <c r="Q2452" s="2">
        <f t="shared" si="1778"/>
        <v>0</v>
      </c>
      <c r="S2452" s="2">
        <f t="shared" si="1779"/>
        <v>0</v>
      </c>
      <c r="T2452" s="2">
        <f t="shared" si="1780"/>
        <v>0</v>
      </c>
      <c r="U2452" s="2">
        <f t="shared" si="1781"/>
        <v>0</v>
      </c>
      <c r="V2452" s="2">
        <f t="shared" si="1782"/>
        <v>0</v>
      </c>
      <c r="W2452" s="2">
        <f t="shared" si="1783"/>
        <v>0</v>
      </c>
    </row>
    <row r="2453" spans="1:23" s="2" customFormat="1" ht="15" customHeight="1" x14ac:dyDescent="0.25">
      <c r="A2453" s="152"/>
      <c r="B2453" s="153"/>
      <c r="C2453" s="34" t="s">
        <v>1064</v>
      </c>
      <c r="D2453" s="37">
        <v>220</v>
      </c>
      <c r="E2453" s="38">
        <f t="shared" si="1789"/>
        <v>192</v>
      </c>
      <c r="F2453" s="38">
        <f t="shared" si="1790"/>
        <v>165</v>
      </c>
      <c r="G2453" s="38">
        <f t="shared" si="1791"/>
        <v>137</v>
      </c>
      <c r="H2453" s="30">
        <f t="shared" si="1792"/>
        <v>110</v>
      </c>
      <c r="I2453" s="40"/>
      <c r="J2453" s="10">
        <f t="shared" si="1793"/>
        <v>0</v>
      </c>
      <c r="K2453" s="19"/>
      <c r="L2453" s="9"/>
      <c r="M2453" s="2">
        <f t="shared" si="1774"/>
        <v>0</v>
      </c>
      <c r="N2453" s="1">
        <f t="shared" si="1775"/>
        <v>0</v>
      </c>
      <c r="O2453" s="2">
        <f t="shared" si="1776"/>
        <v>0</v>
      </c>
      <c r="P2453" s="2">
        <f t="shared" si="1777"/>
        <v>0</v>
      </c>
      <c r="Q2453" s="2">
        <f t="shared" si="1778"/>
        <v>0</v>
      </c>
      <c r="S2453" s="2">
        <f t="shared" si="1779"/>
        <v>0</v>
      </c>
      <c r="T2453" s="2">
        <f t="shared" si="1780"/>
        <v>0</v>
      </c>
      <c r="U2453" s="2">
        <f t="shared" si="1781"/>
        <v>0</v>
      </c>
      <c r="V2453" s="2">
        <f t="shared" si="1782"/>
        <v>0</v>
      </c>
      <c r="W2453" s="2">
        <f t="shared" si="1783"/>
        <v>0</v>
      </c>
    </row>
    <row r="2454" spans="1:23" s="2" customFormat="1" ht="15" customHeight="1" thickBot="1" x14ac:dyDescent="0.3">
      <c r="A2454" s="154"/>
      <c r="B2454" s="155"/>
      <c r="C2454" s="35" t="s">
        <v>1066</v>
      </c>
      <c r="D2454" s="66">
        <v>400</v>
      </c>
      <c r="E2454" s="67">
        <f t="shared" si="1789"/>
        <v>350</v>
      </c>
      <c r="F2454" s="67">
        <f t="shared" si="1790"/>
        <v>300</v>
      </c>
      <c r="G2454" s="67">
        <f t="shared" si="1791"/>
        <v>250</v>
      </c>
      <c r="H2454" s="68">
        <f t="shared" si="1792"/>
        <v>200</v>
      </c>
      <c r="I2454" s="41"/>
      <c r="J2454" s="102">
        <f t="shared" si="1793"/>
        <v>0</v>
      </c>
      <c r="K2454" s="19"/>
      <c r="L2454" s="9"/>
      <c r="M2454" s="2">
        <f t="shared" si="1774"/>
        <v>0</v>
      </c>
      <c r="N2454" s="1">
        <f t="shared" si="1775"/>
        <v>0</v>
      </c>
      <c r="O2454" s="2">
        <f t="shared" si="1776"/>
        <v>0</v>
      </c>
      <c r="P2454" s="2">
        <f t="shared" si="1777"/>
        <v>0</v>
      </c>
      <c r="Q2454" s="2">
        <f t="shared" si="1778"/>
        <v>0</v>
      </c>
      <c r="S2454" s="2">
        <f t="shared" si="1779"/>
        <v>0</v>
      </c>
      <c r="T2454" s="2">
        <f t="shared" si="1780"/>
        <v>0</v>
      </c>
      <c r="U2454" s="2">
        <f t="shared" si="1781"/>
        <v>0</v>
      </c>
      <c r="V2454" s="2">
        <f t="shared" si="1782"/>
        <v>0</v>
      </c>
      <c r="W2454" s="2">
        <f t="shared" si="1783"/>
        <v>0</v>
      </c>
    </row>
    <row r="2455" spans="1:23" s="2" customFormat="1" ht="15" customHeight="1" x14ac:dyDescent="0.25">
      <c r="A2455" s="151" t="s">
        <v>1090</v>
      </c>
      <c r="B2455" s="128"/>
      <c r="C2455" s="33" t="s">
        <v>1065</v>
      </c>
      <c r="D2455" s="65">
        <v>810</v>
      </c>
      <c r="E2455" s="59">
        <f t="shared" ref="E2455:E2518" si="1794">INT(H2455*1.75)</f>
        <v>708</v>
      </c>
      <c r="F2455" s="59">
        <f t="shared" ref="F2455:F2518" si="1795">INT(H2455*1.5)</f>
        <v>607</v>
      </c>
      <c r="G2455" s="59">
        <f t="shared" ref="G2455:G2518" si="1796">INT(H2455*1.25)</f>
        <v>506</v>
      </c>
      <c r="H2455" s="63">
        <f t="shared" ref="H2455:H2518" si="1797">INT(D2455/2)</f>
        <v>405</v>
      </c>
      <c r="I2455" s="39"/>
      <c r="J2455" s="100">
        <f t="shared" ref="J2455:J2518" si="1798">IF($K$6&lt;=9999,S2455,IF(AND($K$6&gt;=10000,$K$6&lt;=19999),T2455,IF(AND($K$6&gt;=20000,$K$6&lt;=39999),U2455,IF(AND($K$6&gt;=40000,$K$6&lt;=79999),V2455,IF($K$6&gt;=80000,W2455,0)))))</f>
        <v>0</v>
      </c>
      <c r="K2455" s="19"/>
      <c r="L2455" s="9"/>
      <c r="M2455" s="2">
        <f t="shared" si="1774"/>
        <v>0</v>
      </c>
      <c r="N2455" s="1">
        <f t="shared" si="1775"/>
        <v>0</v>
      </c>
      <c r="O2455" s="2">
        <f t="shared" si="1776"/>
        <v>0</v>
      </c>
      <c r="P2455" s="2">
        <f t="shared" si="1777"/>
        <v>0</v>
      </c>
      <c r="Q2455" s="2">
        <f t="shared" si="1778"/>
        <v>0</v>
      </c>
      <c r="S2455" s="2">
        <f t="shared" si="1779"/>
        <v>0</v>
      </c>
      <c r="T2455" s="2">
        <f t="shared" si="1780"/>
        <v>0</v>
      </c>
      <c r="U2455" s="2">
        <f t="shared" si="1781"/>
        <v>0</v>
      </c>
      <c r="V2455" s="2">
        <f t="shared" si="1782"/>
        <v>0</v>
      </c>
      <c r="W2455" s="2">
        <f t="shared" si="1783"/>
        <v>0</v>
      </c>
    </row>
    <row r="2456" spans="1:23" s="2" customFormat="1" ht="15" customHeight="1" x14ac:dyDescent="0.25">
      <c r="A2456" s="152"/>
      <c r="B2456" s="153"/>
      <c r="C2456" s="34" t="s">
        <v>1064</v>
      </c>
      <c r="D2456" s="37">
        <v>2020</v>
      </c>
      <c r="E2456" s="38">
        <f t="shared" si="1794"/>
        <v>1767</v>
      </c>
      <c r="F2456" s="38">
        <f t="shared" si="1795"/>
        <v>1515</v>
      </c>
      <c r="G2456" s="38">
        <f t="shared" si="1796"/>
        <v>1262</v>
      </c>
      <c r="H2456" s="30">
        <f t="shared" si="1797"/>
        <v>1010</v>
      </c>
      <c r="I2456" s="40"/>
      <c r="J2456" s="10">
        <f t="shared" si="1798"/>
        <v>0</v>
      </c>
      <c r="K2456" s="19"/>
      <c r="L2456" s="9"/>
      <c r="M2456" s="2">
        <f t="shared" si="1774"/>
        <v>0</v>
      </c>
      <c r="N2456" s="1">
        <f t="shared" si="1775"/>
        <v>0</v>
      </c>
      <c r="O2456" s="2">
        <f t="shared" si="1776"/>
        <v>0</v>
      </c>
      <c r="P2456" s="2">
        <f t="shared" si="1777"/>
        <v>0</v>
      </c>
      <c r="Q2456" s="2">
        <f t="shared" si="1778"/>
        <v>0</v>
      </c>
      <c r="S2456" s="2">
        <f t="shared" si="1779"/>
        <v>0</v>
      </c>
      <c r="T2456" s="2">
        <f t="shared" si="1780"/>
        <v>0</v>
      </c>
      <c r="U2456" s="2">
        <f t="shared" si="1781"/>
        <v>0</v>
      </c>
      <c r="V2456" s="2">
        <f t="shared" si="1782"/>
        <v>0</v>
      </c>
      <c r="W2456" s="2">
        <f t="shared" si="1783"/>
        <v>0</v>
      </c>
    </row>
    <row r="2457" spans="1:23" s="2" customFormat="1" ht="15" customHeight="1" thickBot="1" x14ac:dyDescent="0.3">
      <c r="A2457" s="154"/>
      <c r="B2457" s="155"/>
      <c r="C2457" s="35" t="s">
        <v>1066</v>
      </c>
      <c r="D2457" s="66">
        <v>3640</v>
      </c>
      <c r="E2457" s="67">
        <f t="shared" si="1794"/>
        <v>3185</v>
      </c>
      <c r="F2457" s="67">
        <f t="shared" si="1795"/>
        <v>2730</v>
      </c>
      <c r="G2457" s="67">
        <f t="shared" si="1796"/>
        <v>2275</v>
      </c>
      <c r="H2457" s="68">
        <f t="shared" si="1797"/>
        <v>1820</v>
      </c>
      <c r="I2457" s="41"/>
      <c r="J2457" s="102">
        <f t="shared" si="1798"/>
        <v>0</v>
      </c>
      <c r="K2457" s="19"/>
      <c r="L2457" s="9"/>
      <c r="M2457" s="2">
        <f t="shared" si="1774"/>
        <v>0</v>
      </c>
      <c r="N2457" s="1">
        <f t="shared" si="1775"/>
        <v>0</v>
      </c>
      <c r="O2457" s="2">
        <f t="shared" si="1776"/>
        <v>0</v>
      </c>
      <c r="P2457" s="2">
        <f t="shared" si="1777"/>
        <v>0</v>
      </c>
      <c r="Q2457" s="2">
        <f t="shared" si="1778"/>
        <v>0</v>
      </c>
      <c r="S2457" s="2">
        <f t="shared" si="1779"/>
        <v>0</v>
      </c>
      <c r="T2457" s="2">
        <f t="shared" si="1780"/>
        <v>0</v>
      </c>
      <c r="U2457" s="2">
        <f t="shared" si="1781"/>
        <v>0</v>
      </c>
      <c r="V2457" s="2">
        <f t="shared" si="1782"/>
        <v>0</v>
      </c>
      <c r="W2457" s="2">
        <f t="shared" si="1783"/>
        <v>0</v>
      </c>
    </row>
    <row r="2458" spans="1:23" s="2" customFormat="1" ht="15" customHeight="1" x14ac:dyDescent="0.25">
      <c r="A2458" s="151" t="s">
        <v>1091</v>
      </c>
      <c r="B2458" s="128"/>
      <c r="C2458" s="33" t="s">
        <v>1065</v>
      </c>
      <c r="D2458" s="65">
        <v>120</v>
      </c>
      <c r="E2458" s="59">
        <f t="shared" si="1794"/>
        <v>105</v>
      </c>
      <c r="F2458" s="59">
        <f t="shared" si="1795"/>
        <v>90</v>
      </c>
      <c r="G2458" s="59">
        <f t="shared" si="1796"/>
        <v>75</v>
      </c>
      <c r="H2458" s="63">
        <f t="shared" si="1797"/>
        <v>60</v>
      </c>
      <c r="I2458" s="39"/>
      <c r="J2458" s="100">
        <f t="shared" si="1798"/>
        <v>0</v>
      </c>
      <c r="K2458" s="19"/>
      <c r="L2458" s="9"/>
      <c r="M2458" s="2">
        <f t="shared" si="1774"/>
        <v>0</v>
      </c>
      <c r="N2458" s="1">
        <f t="shared" si="1775"/>
        <v>0</v>
      </c>
      <c r="O2458" s="2">
        <f t="shared" si="1776"/>
        <v>0</v>
      </c>
      <c r="P2458" s="2">
        <f t="shared" si="1777"/>
        <v>0</v>
      </c>
      <c r="Q2458" s="2">
        <f t="shared" si="1778"/>
        <v>0</v>
      </c>
      <c r="S2458" s="2">
        <f t="shared" si="1779"/>
        <v>0</v>
      </c>
      <c r="T2458" s="2">
        <f t="shared" si="1780"/>
        <v>0</v>
      </c>
      <c r="U2458" s="2">
        <f t="shared" si="1781"/>
        <v>0</v>
      </c>
      <c r="V2458" s="2">
        <f t="shared" si="1782"/>
        <v>0</v>
      </c>
      <c r="W2458" s="2">
        <f t="shared" si="1783"/>
        <v>0</v>
      </c>
    </row>
    <row r="2459" spans="1:23" s="2" customFormat="1" ht="15" customHeight="1" x14ac:dyDescent="0.25">
      <c r="A2459" s="152"/>
      <c r="B2459" s="153"/>
      <c r="C2459" s="34" t="s">
        <v>1064</v>
      </c>
      <c r="D2459" s="37">
        <v>300</v>
      </c>
      <c r="E2459" s="38">
        <f t="shared" si="1794"/>
        <v>262</v>
      </c>
      <c r="F2459" s="38">
        <f t="shared" si="1795"/>
        <v>225</v>
      </c>
      <c r="G2459" s="38">
        <f t="shared" si="1796"/>
        <v>187</v>
      </c>
      <c r="H2459" s="30">
        <f t="shared" si="1797"/>
        <v>150</v>
      </c>
      <c r="I2459" s="40"/>
      <c r="J2459" s="10">
        <f t="shared" si="1798"/>
        <v>0</v>
      </c>
      <c r="K2459" s="19"/>
      <c r="L2459" s="9"/>
      <c r="M2459" s="2">
        <f t="shared" si="1774"/>
        <v>0</v>
      </c>
      <c r="N2459" s="1">
        <f t="shared" si="1775"/>
        <v>0</v>
      </c>
      <c r="O2459" s="2">
        <f t="shared" si="1776"/>
        <v>0</v>
      </c>
      <c r="P2459" s="2">
        <f t="shared" si="1777"/>
        <v>0</v>
      </c>
      <c r="Q2459" s="2">
        <f t="shared" si="1778"/>
        <v>0</v>
      </c>
      <c r="S2459" s="2">
        <f t="shared" si="1779"/>
        <v>0</v>
      </c>
      <c r="T2459" s="2">
        <f t="shared" si="1780"/>
        <v>0</v>
      </c>
      <c r="U2459" s="2">
        <f t="shared" si="1781"/>
        <v>0</v>
      </c>
      <c r="V2459" s="2">
        <f t="shared" si="1782"/>
        <v>0</v>
      </c>
      <c r="W2459" s="2">
        <f t="shared" si="1783"/>
        <v>0</v>
      </c>
    </row>
    <row r="2460" spans="1:23" s="2" customFormat="1" ht="15" customHeight="1" thickBot="1" x14ac:dyDescent="0.3">
      <c r="A2460" s="154"/>
      <c r="B2460" s="155"/>
      <c r="C2460" s="35" t="s">
        <v>1066</v>
      </c>
      <c r="D2460" s="66">
        <v>540</v>
      </c>
      <c r="E2460" s="67">
        <f t="shared" si="1794"/>
        <v>472</v>
      </c>
      <c r="F2460" s="67">
        <f t="shared" si="1795"/>
        <v>405</v>
      </c>
      <c r="G2460" s="67">
        <f t="shared" si="1796"/>
        <v>337</v>
      </c>
      <c r="H2460" s="68">
        <f t="shared" si="1797"/>
        <v>270</v>
      </c>
      <c r="I2460" s="41"/>
      <c r="J2460" s="102">
        <f t="shared" si="1798"/>
        <v>0</v>
      </c>
      <c r="K2460" s="19"/>
      <c r="L2460" s="9"/>
      <c r="M2460" s="2">
        <f t="shared" si="1774"/>
        <v>0</v>
      </c>
      <c r="N2460" s="1">
        <f t="shared" si="1775"/>
        <v>0</v>
      </c>
      <c r="O2460" s="2">
        <f t="shared" si="1776"/>
        <v>0</v>
      </c>
      <c r="P2460" s="2">
        <f t="shared" si="1777"/>
        <v>0</v>
      </c>
      <c r="Q2460" s="2">
        <f t="shared" si="1778"/>
        <v>0</v>
      </c>
      <c r="S2460" s="2">
        <f t="shared" si="1779"/>
        <v>0</v>
      </c>
      <c r="T2460" s="2">
        <f t="shared" si="1780"/>
        <v>0</v>
      </c>
      <c r="U2460" s="2">
        <f t="shared" si="1781"/>
        <v>0</v>
      </c>
      <c r="V2460" s="2">
        <f t="shared" si="1782"/>
        <v>0</v>
      </c>
      <c r="W2460" s="2">
        <f t="shared" si="1783"/>
        <v>0</v>
      </c>
    </row>
    <row r="2461" spans="1:23" s="2" customFormat="1" ht="15" customHeight="1" x14ac:dyDescent="0.25">
      <c r="A2461" s="151" t="s">
        <v>1092</v>
      </c>
      <c r="B2461" s="128"/>
      <c r="C2461" s="33" t="s">
        <v>1065</v>
      </c>
      <c r="D2461" s="65">
        <v>200</v>
      </c>
      <c r="E2461" s="59">
        <f t="shared" si="1794"/>
        <v>175</v>
      </c>
      <c r="F2461" s="59">
        <f t="shared" si="1795"/>
        <v>150</v>
      </c>
      <c r="G2461" s="59">
        <f t="shared" si="1796"/>
        <v>125</v>
      </c>
      <c r="H2461" s="63">
        <f t="shared" si="1797"/>
        <v>100</v>
      </c>
      <c r="I2461" s="39"/>
      <c r="J2461" s="100">
        <f t="shared" si="1798"/>
        <v>0</v>
      </c>
      <c r="K2461" s="19"/>
      <c r="L2461" s="9"/>
      <c r="M2461" s="2">
        <f t="shared" si="1774"/>
        <v>0</v>
      </c>
      <c r="N2461" s="1">
        <f t="shared" si="1775"/>
        <v>0</v>
      </c>
      <c r="O2461" s="2">
        <f t="shared" si="1776"/>
        <v>0</v>
      </c>
      <c r="P2461" s="2">
        <f t="shared" si="1777"/>
        <v>0</v>
      </c>
      <c r="Q2461" s="2">
        <f t="shared" si="1778"/>
        <v>0</v>
      </c>
      <c r="S2461" s="2">
        <f t="shared" si="1779"/>
        <v>0</v>
      </c>
      <c r="T2461" s="2">
        <f t="shared" si="1780"/>
        <v>0</v>
      </c>
      <c r="U2461" s="2">
        <f t="shared" si="1781"/>
        <v>0</v>
      </c>
      <c r="V2461" s="2">
        <f t="shared" si="1782"/>
        <v>0</v>
      </c>
      <c r="W2461" s="2">
        <f t="shared" si="1783"/>
        <v>0</v>
      </c>
    </row>
    <row r="2462" spans="1:23" s="2" customFormat="1" ht="15" customHeight="1" x14ac:dyDescent="0.25">
      <c r="A2462" s="152"/>
      <c r="B2462" s="153"/>
      <c r="C2462" s="34" t="s">
        <v>1064</v>
      </c>
      <c r="D2462" s="37">
        <v>480</v>
      </c>
      <c r="E2462" s="38">
        <f t="shared" si="1794"/>
        <v>420</v>
      </c>
      <c r="F2462" s="38">
        <f t="shared" si="1795"/>
        <v>360</v>
      </c>
      <c r="G2462" s="38">
        <f t="shared" si="1796"/>
        <v>300</v>
      </c>
      <c r="H2462" s="30">
        <f t="shared" si="1797"/>
        <v>240</v>
      </c>
      <c r="I2462" s="40"/>
      <c r="J2462" s="10">
        <f t="shared" si="1798"/>
        <v>0</v>
      </c>
      <c r="K2462" s="19"/>
      <c r="L2462" s="9"/>
      <c r="M2462" s="2">
        <f t="shared" ref="M2462:M2525" si="1799">D2462*I2462</f>
        <v>0</v>
      </c>
      <c r="N2462" s="1">
        <f t="shared" ref="N2462:N2525" si="1800">E2462*I2462</f>
        <v>0</v>
      </c>
      <c r="O2462" s="2">
        <f t="shared" ref="O2462:O2525" si="1801">F2462*I2462</f>
        <v>0</v>
      </c>
      <c r="P2462" s="2">
        <f t="shared" ref="P2462:P2525" si="1802">G2462*I2462</f>
        <v>0</v>
      </c>
      <c r="Q2462" s="2">
        <f t="shared" ref="Q2462:Q2525" si="1803">H2462*I2462</f>
        <v>0</v>
      </c>
      <c r="S2462" s="2">
        <f t="shared" ref="S2462:S2525" si="1804">I2462*D2462</f>
        <v>0</v>
      </c>
      <c r="T2462" s="2">
        <f t="shared" ref="T2462:T2525" si="1805">I2462*E2462</f>
        <v>0</v>
      </c>
      <c r="U2462" s="2">
        <f t="shared" ref="U2462:U2525" si="1806">I2462*F2462</f>
        <v>0</v>
      </c>
      <c r="V2462" s="2">
        <f t="shared" ref="V2462:V2525" si="1807">I2462*G2462</f>
        <v>0</v>
      </c>
      <c r="W2462" s="2">
        <f t="shared" ref="W2462:W2525" si="1808">I2462*H2462</f>
        <v>0</v>
      </c>
    </row>
    <row r="2463" spans="1:23" s="2" customFormat="1" ht="15" customHeight="1" thickBot="1" x14ac:dyDescent="0.3">
      <c r="A2463" s="154"/>
      <c r="B2463" s="155"/>
      <c r="C2463" s="35" t="s">
        <v>1066</v>
      </c>
      <c r="D2463" s="66">
        <v>870</v>
      </c>
      <c r="E2463" s="67">
        <f t="shared" si="1794"/>
        <v>761</v>
      </c>
      <c r="F2463" s="67">
        <f t="shared" si="1795"/>
        <v>652</v>
      </c>
      <c r="G2463" s="67">
        <f t="shared" si="1796"/>
        <v>543</v>
      </c>
      <c r="H2463" s="68">
        <f t="shared" si="1797"/>
        <v>435</v>
      </c>
      <c r="I2463" s="41"/>
      <c r="J2463" s="102">
        <f t="shared" si="1798"/>
        <v>0</v>
      </c>
      <c r="K2463" s="19"/>
      <c r="L2463" s="9"/>
      <c r="M2463" s="2">
        <f t="shared" si="1799"/>
        <v>0</v>
      </c>
      <c r="N2463" s="1">
        <f t="shared" si="1800"/>
        <v>0</v>
      </c>
      <c r="O2463" s="2">
        <f t="shared" si="1801"/>
        <v>0</v>
      </c>
      <c r="P2463" s="2">
        <f t="shared" si="1802"/>
        <v>0</v>
      </c>
      <c r="Q2463" s="2">
        <f t="shared" si="1803"/>
        <v>0</v>
      </c>
      <c r="S2463" s="2">
        <f t="shared" si="1804"/>
        <v>0</v>
      </c>
      <c r="T2463" s="2">
        <f t="shared" si="1805"/>
        <v>0</v>
      </c>
      <c r="U2463" s="2">
        <f t="shared" si="1806"/>
        <v>0</v>
      </c>
      <c r="V2463" s="2">
        <f t="shared" si="1807"/>
        <v>0</v>
      </c>
      <c r="W2463" s="2">
        <f t="shared" si="1808"/>
        <v>0</v>
      </c>
    </row>
    <row r="2464" spans="1:23" s="2" customFormat="1" ht="15" customHeight="1" x14ac:dyDescent="0.25">
      <c r="A2464" s="151" t="s">
        <v>1093</v>
      </c>
      <c r="B2464" s="128"/>
      <c r="C2464" s="33" t="s">
        <v>1065</v>
      </c>
      <c r="D2464" s="65">
        <v>90</v>
      </c>
      <c r="E2464" s="59">
        <f t="shared" si="1794"/>
        <v>78</v>
      </c>
      <c r="F2464" s="59">
        <f t="shared" si="1795"/>
        <v>67</v>
      </c>
      <c r="G2464" s="59">
        <f t="shared" si="1796"/>
        <v>56</v>
      </c>
      <c r="H2464" s="63">
        <f t="shared" si="1797"/>
        <v>45</v>
      </c>
      <c r="I2464" s="39"/>
      <c r="J2464" s="100">
        <f t="shared" si="1798"/>
        <v>0</v>
      </c>
      <c r="K2464" s="19"/>
      <c r="L2464" s="9"/>
      <c r="M2464" s="2">
        <f t="shared" si="1799"/>
        <v>0</v>
      </c>
      <c r="N2464" s="1">
        <f t="shared" si="1800"/>
        <v>0</v>
      </c>
      <c r="O2464" s="2">
        <f t="shared" si="1801"/>
        <v>0</v>
      </c>
      <c r="P2464" s="2">
        <f t="shared" si="1802"/>
        <v>0</v>
      </c>
      <c r="Q2464" s="2">
        <f t="shared" si="1803"/>
        <v>0</v>
      </c>
      <c r="S2464" s="2">
        <f t="shared" si="1804"/>
        <v>0</v>
      </c>
      <c r="T2464" s="2">
        <f t="shared" si="1805"/>
        <v>0</v>
      </c>
      <c r="U2464" s="2">
        <f t="shared" si="1806"/>
        <v>0</v>
      </c>
      <c r="V2464" s="2">
        <f t="shared" si="1807"/>
        <v>0</v>
      </c>
      <c r="W2464" s="2">
        <f t="shared" si="1808"/>
        <v>0</v>
      </c>
    </row>
    <row r="2465" spans="1:23" s="2" customFormat="1" ht="15" customHeight="1" x14ac:dyDescent="0.25">
      <c r="A2465" s="152"/>
      <c r="B2465" s="153"/>
      <c r="C2465" s="34" t="s">
        <v>1064</v>
      </c>
      <c r="D2465" s="37">
        <v>220</v>
      </c>
      <c r="E2465" s="38">
        <f t="shared" si="1794"/>
        <v>192</v>
      </c>
      <c r="F2465" s="38">
        <f t="shared" si="1795"/>
        <v>165</v>
      </c>
      <c r="G2465" s="38">
        <f t="shared" si="1796"/>
        <v>137</v>
      </c>
      <c r="H2465" s="30">
        <f t="shared" si="1797"/>
        <v>110</v>
      </c>
      <c r="I2465" s="40"/>
      <c r="J2465" s="10">
        <f t="shared" si="1798"/>
        <v>0</v>
      </c>
      <c r="K2465" s="19"/>
      <c r="L2465" s="9"/>
      <c r="M2465" s="2">
        <f t="shared" si="1799"/>
        <v>0</v>
      </c>
      <c r="N2465" s="1">
        <f t="shared" si="1800"/>
        <v>0</v>
      </c>
      <c r="O2465" s="2">
        <f t="shared" si="1801"/>
        <v>0</v>
      </c>
      <c r="P2465" s="2">
        <f t="shared" si="1802"/>
        <v>0</v>
      </c>
      <c r="Q2465" s="2">
        <f t="shared" si="1803"/>
        <v>0</v>
      </c>
      <c r="S2465" s="2">
        <f t="shared" si="1804"/>
        <v>0</v>
      </c>
      <c r="T2465" s="2">
        <f t="shared" si="1805"/>
        <v>0</v>
      </c>
      <c r="U2465" s="2">
        <f t="shared" si="1806"/>
        <v>0</v>
      </c>
      <c r="V2465" s="2">
        <f t="shared" si="1807"/>
        <v>0</v>
      </c>
      <c r="W2465" s="2">
        <f t="shared" si="1808"/>
        <v>0</v>
      </c>
    </row>
    <row r="2466" spans="1:23" s="2" customFormat="1" ht="15" customHeight="1" thickBot="1" x14ac:dyDescent="0.3">
      <c r="A2466" s="154"/>
      <c r="B2466" s="155"/>
      <c r="C2466" s="35" t="s">
        <v>1066</v>
      </c>
      <c r="D2466" s="66">
        <v>400</v>
      </c>
      <c r="E2466" s="67">
        <f t="shared" si="1794"/>
        <v>350</v>
      </c>
      <c r="F2466" s="67">
        <f t="shared" si="1795"/>
        <v>300</v>
      </c>
      <c r="G2466" s="67">
        <f t="shared" si="1796"/>
        <v>250</v>
      </c>
      <c r="H2466" s="68">
        <f t="shared" si="1797"/>
        <v>200</v>
      </c>
      <c r="I2466" s="41"/>
      <c r="J2466" s="102">
        <f t="shared" si="1798"/>
        <v>0</v>
      </c>
      <c r="K2466" s="19"/>
      <c r="L2466" s="9"/>
      <c r="M2466" s="2">
        <f t="shared" si="1799"/>
        <v>0</v>
      </c>
      <c r="N2466" s="1">
        <f t="shared" si="1800"/>
        <v>0</v>
      </c>
      <c r="O2466" s="2">
        <f t="shared" si="1801"/>
        <v>0</v>
      </c>
      <c r="P2466" s="2">
        <f t="shared" si="1802"/>
        <v>0</v>
      </c>
      <c r="Q2466" s="2">
        <f t="shared" si="1803"/>
        <v>0</v>
      </c>
      <c r="S2466" s="2">
        <f t="shared" si="1804"/>
        <v>0</v>
      </c>
      <c r="T2466" s="2">
        <f t="shared" si="1805"/>
        <v>0</v>
      </c>
      <c r="U2466" s="2">
        <f t="shared" si="1806"/>
        <v>0</v>
      </c>
      <c r="V2466" s="2">
        <f t="shared" si="1807"/>
        <v>0</v>
      </c>
      <c r="W2466" s="2">
        <f t="shared" si="1808"/>
        <v>0</v>
      </c>
    </row>
    <row r="2467" spans="1:23" s="2" customFormat="1" ht="15" customHeight="1" x14ac:dyDescent="0.25">
      <c r="A2467" s="151" t="s">
        <v>1094</v>
      </c>
      <c r="B2467" s="128"/>
      <c r="C2467" s="33" t="s">
        <v>1065</v>
      </c>
      <c r="D2467" s="65">
        <v>120</v>
      </c>
      <c r="E2467" s="59">
        <f t="shared" si="1794"/>
        <v>105</v>
      </c>
      <c r="F2467" s="59">
        <f t="shared" si="1795"/>
        <v>90</v>
      </c>
      <c r="G2467" s="59">
        <f t="shared" si="1796"/>
        <v>75</v>
      </c>
      <c r="H2467" s="63">
        <f t="shared" si="1797"/>
        <v>60</v>
      </c>
      <c r="I2467" s="39"/>
      <c r="J2467" s="100">
        <f t="shared" si="1798"/>
        <v>0</v>
      </c>
      <c r="K2467" s="19"/>
      <c r="L2467" s="9"/>
      <c r="M2467" s="2">
        <f t="shared" si="1799"/>
        <v>0</v>
      </c>
      <c r="N2467" s="1">
        <f t="shared" si="1800"/>
        <v>0</v>
      </c>
      <c r="O2467" s="2">
        <f t="shared" si="1801"/>
        <v>0</v>
      </c>
      <c r="P2467" s="2">
        <f t="shared" si="1802"/>
        <v>0</v>
      </c>
      <c r="Q2467" s="2">
        <f t="shared" si="1803"/>
        <v>0</v>
      </c>
      <c r="S2467" s="2">
        <f t="shared" si="1804"/>
        <v>0</v>
      </c>
      <c r="T2467" s="2">
        <f t="shared" si="1805"/>
        <v>0</v>
      </c>
      <c r="U2467" s="2">
        <f t="shared" si="1806"/>
        <v>0</v>
      </c>
      <c r="V2467" s="2">
        <f t="shared" si="1807"/>
        <v>0</v>
      </c>
      <c r="W2467" s="2">
        <f t="shared" si="1808"/>
        <v>0</v>
      </c>
    </row>
    <row r="2468" spans="1:23" s="2" customFormat="1" ht="15" customHeight="1" x14ac:dyDescent="0.25">
      <c r="A2468" s="152"/>
      <c r="B2468" s="153"/>
      <c r="C2468" s="34" t="s">
        <v>1064</v>
      </c>
      <c r="D2468" s="37">
        <v>300</v>
      </c>
      <c r="E2468" s="38">
        <f t="shared" si="1794"/>
        <v>262</v>
      </c>
      <c r="F2468" s="38">
        <f t="shared" si="1795"/>
        <v>225</v>
      </c>
      <c r="G2468" s="38">
        <f t="shared" si="1796"/>
        <v>187</v>
      </c>
      <c r="H2468" s="30">
        <f t="shared" si="1797"/>
        <v>150</v>
      </c>
      <c r="I2468" s="40"/>
      <c r="J2468" s="10">
        <f t="shared" si="1798"/>
        <v>0</v>
      </c>
      <c r="K2468" s="19"/>
      <c r="L2468" s="9"/>
      <c r="M2468" s="2">
        <f t="shared" si="1799"/>
        <v>0</v>
      </c>
      <c r="N2468" s="1">
        <f t="shared" si="1800"/>
        <v>0</v>
      </c>
      <c r="O2468" s="2">
        <f t="shared" si="1801"/>
        <v>0</v>
      </c>
      <c r="P2468" s="2">
        <f t="shared" si="1802"/>
        <v>0</v>
      </c>
      <c r="Q2468" s="2">
        <f t="shared" si="1803"/>
        <v>0</v>
      </c>
      <c r="S2468" s="2">
        <f t="shared" si="1804"/>
        <v>0</v>
      </c>
      <c r="T2468" s="2">
        <f t="shared" si="1805"/>
        <v>0</v>
      </c>
      <c r="U2468" s="2">
        <f t="shared" si="1806"/>
        <v>0</v>
      </c>
      <c r="V2468" s="2">
        <f t="shared" si="1807"/>
        <v>0</v>
      </c>
      <c r="W2468" s="2">
        <f t="shared" si="1808"/>
        <v>0</v>
      </c>
    </row>
    <row r="2469" spans="1:23" s="2" customFormat="1" ht="15" customHeight="1" thickBot="1" x14ac:dyDescent="0.3">
      <c r="A2469" s="154"/>
      <c r="B2469" s="155"/>
      <c r="C2469" s="35" t="s">
        <v>1066</v>
      </c>
      <c r="D2469" s="66">
        <v>540</v>
      </c>
      <c r="E2469" s="67">
        <f t="shared" si="1794"/>
        <v>472</v>
      </c>
      <c r="F2469" s="67">
        <f t="shared" si="1795"/>
        <v>405</v>
      </c>
      <c r="G2469" s="67">
        <f t="shared" si="1796"/>
        <v>337</v>
      </c>
      <c r="H2469" s="68">
        <f t="shared" si="1797"/>
        <v>270</v>
      </c>
      <c r="I2469" s="41"/>
      <c r="J2469" s="102">
        <f t="shared" si="1798"/>
        <v>0</v>
      </c>
      <c r="K2469" s="19"/>
      <c r="L2469" s="9"/>
      <c r="M2469" s="2">
        <f t="shared" si="1799"/>
        <v>0</v>
      </c>
      <c r="N2469" s="1">
        <f t="shared" si="1800"/>
        <v>0</v>
      </c>
      <c r="O2469" s="2">
        <f t="shared" si="1801"/>
        <v>0</v>
      </c>
      <c r="P2469" s="2">
        <f t="shared" si="1802"/>
        <v>0</v>
      </c>
      <c r="Q2469" s="2">
        <f t="shared" si="1803"/>
        <v>0</v>
      </c>
      <c r="S2469" s="2">
        <f t="shared" si="1804"/>
        <v>0</v>
      </c>
      <c r="T2469" s="2">
        <f t="shared" si="1805"/>
        <v>0</v>
      </c>
      <c r="U2469" s="2">
        <f t="shared" si="1806"/>
        <v>0</v>
      </c>
      <c r="V2469" s="2">
        <f t="shared" si="1807"/>
        <v>0</v>
      </c>
      <c r="W2469" s="2">
        <f t="shared" si="1808"/>
        <v>0</v>
      </c>
    </row>
    <row r="2470" spans="1:23" s="2" customFormat="1" ht="15" customHeight="1" x14ac:dyDescent="0.25">
      <c r="A2470" s="151" t="s">
        <v>1095</v>
      </c>
      <c r="B2470" s="128"/>
      <c r="C2470" s="33" t="s">
        <v>1065</v>
      </c>
      <c r="D2470" s="65">
        <v>170</v>
      </c>
      <c r="E2470" s="59">
        <f t="shared" si="1794"/>
        <v>148</v>
      </c>
      <c r="F2470" s="59">
        <f t="shared" si="1795"/>
        <v>127</v>
      </c>
      <c r="G2470" s="59">
        <f t="shared" si="1796"/>
        <v>106</v>
      </c>
      <c r="H2470" s="63">
        <f t="shared" si="1797"/>
        <v>85</v>
      </c>
      <c r="I2470" s="39"/>
      <c r="J2470" s="100">
        <f t="shared" si="1798"/>
        <v>0</v>
      </c>
      <c r="K2470" s="19"/>
      <c r="L2470" s="9"/>
      <c r="M2470" s="2">
        <f t="shared" si="1799"/>
        <v>0</v>
      </c>
      <c r="N2470" s="1">
        <f t="shared" si="1800"/>
        <v>0</v>
      </c>
      <c r="O2470" s="2">
        <f t="shared" si="1801"/>
        <v>0</v>
      </c>
      <c r="P2470" s="2">
        <f t="shared" si="1802"/>
        <v>0</v>
      </c>
      <c r="Q2470" s="2">
        <f t="shared" si="1803"/>
        <v>0</v>
      </c>
      <c r="S2470" s="2">
        <f t="shared" si="1804"/>
        <v>0</v>
      </c>
      <c r="T2470" s="2">
        <f t="shared" si="1805"/>
        <v>0</v>
      </c>
      <c r="U2470" s="2">
        <f t="shared" si="1806"/>
        <v>0</v>
      </c>
      <c r="V2470" s="2">
        <f t="shared" si="1807"/>
        <v>0</v>
      </c>
      <c r="W2470" s="2">
        <f t="shared" si="1808"/>
        <v>0</v>
      </c>
    </row>
    <row r="2471" spans="1:23" s="2" customFormat="1" ht="15" customHeight="1" x14ac:dyDescent="0.25">
      <c r="A2471" s="152"/>
      <c r="B2471" s="153"/>
      <c r="C2471" s="34" t="s">
        <v>1064</v>
      </c>
      <c r="D2471" s="37">
        <v>420</v>
      </c>
      <c r="E2471" s="38">
        <f t="shared" si="1794"/>
        <v>367</v>
      </c>
      <c r="F2471" s="38">
        <f t="shared" si="1795"/>
        <v>315</v>
      </c>
      <c r="G2471" s="38">
        <f t="shared" si="1796"/>
        <v>262</v>
      </c>
      <c r="H2471" s="30">
        <f t="shared" si="1797"/>
        <v>210</v>
      </c>
      <c r="I2471" s="40"/>
      <c r="J2471" s="10">
        <f t="shared" si="1798"/>
        <v>0</v>
      </c>
      <c r="K2471" s="19"/>
      <c r="L2471" s="9"/>
      <c r="M2471" s="2">
        <f t="shared" si="1799"/>
        <v>0</v>
      </c>
      <c r="N2471" s="1">
        <f t="shared" si="1800"/>
        <v>0</v>
      </c>
      <c r="O2471" s="2">
        <f t="shared" si="1801"/>
        <v>0</v>
      </c>
      <c r="P2471" s="2">
        <f t="shared" si="1802"/>
        <v>0</v>
      </c>
      <c r="Q2471" s="2">
        <f t="shared" si="1803"/>
        <v>0</v>
      </c>
      <c r="S2471" s="2">
        <f t="shared" si="1804"/>
        <v>0</v>
      </c>
      <c r="T2471" s="2">
        <f t="shared" si="1805"/>
        <v>0</v>
      </c>
      <c r="U2471" s="2">
        <f t="shared" si="1806"/>
        <v>0</v>
      </c>
      <c r="V2471" s="2">
        <f t="shared" si="1807"/>
        <v>0</v>
      </c>
      <c r="W2471" s="2">
        <f t="shared" si="1808"/>
        <v>0</v>
      </c>
    </row>
    <row r="2472" spans="1:23" s="2" customFormat="1" ht="15" customHeight="1" thickBot="1" x14ac:dyDescent="0.3">
      <c r="A2472" s="154"/>
      <c r="B2472" s="155"/>
      <c r="C2472" s="35" t="s">
        <v>1066</v>
      </c>
      <c r="D2472" s="66">
        <v>760</v>
      </c>
      <c r="E2472" s="67">
        <f t="shared" si="1794"/>
        <v>665</v>
      </c>
      <c r="F2472" s="67">
        <f t="shared" si="1795"/>
        <v>570</v>
      </c>
      <c r="G2472" s="67">
        <f t="shared" si="1796"/>
        <v>475</v>
      </c>
      <c r="H2472" s="68">
        <f t="shared" si="1797"/>
        <v>380</v>
      </c>
      <c r="I2472" s="41"/>
      <c r="J2472" s="102">
        <f t="shared" si="1798"/>
        <v>0</v>
      </c>
      <c r="K2472" s="19"/>
      <c r="L2472" s="9"/>
      <c r="M2472" s="2">
        <f t="shared" si="1799"/>
        <v>0</v>
      </c>
      <c r="N2472" s="1">
        <f t="shared" si="1800"/>
        <v>0</v>
      </c>
      <c r="O2472" s="2">
        <f t="shared" si="1801"/>
        <v>0</v>
      </c>
      <c r="P2472" s="2">
        <f t="shared" si="1802"/>
        <v>0</v>
      </c>
      <c r="Q2472" s="2">
        <f t="shared" si="1803"/>
        <v>0</v>
      </c>
      <c r="S2472" s="2">
        <f t="shared" si="1804"/>
        <v>0</v>
      </c>
      <c r="T2472" s="2">
        <f t="shared" si="1805"/>
        <v>0</v>
      </c>
      <c r="U2472" s="2">
        <f t="shared" si="1806"/>
        <v>0</v>
      </c>
      <c r="V2472" s="2">
        <f t="shared" si="1807"/>
        <v>0</v>
      </c>
      <c r="W2472" s="2">
        <f t="shared" si="1808"/>
        <v>0</v>
      </c>
    </row>
    <row r="2473" spans="1:23" s="2" customFormat="1" ht="15" customHeight="1" x14ac:dyDescent="0.25">
      <c r="A2473" s="151" t="s">
        <v>1096</v>
      </c>
      <c r="B2473" s="128"/>
      <c r="C2473" s="33" t="s">
        <v>1065</v>
      </c>
      <c r="D2473" s="65">
        <v>220</v>
      </c>
      <c r="E2473" s="59">
        <f t="shared" si="1794"/>
        <v>192</v>
      </c>
      <c r="F2473" s="59">
        <f t="shared" si="1795"/>
        <v>165</v>
      </c>
      <c r="G2473" s="59">
        <f t="shared" si="1796"/>
        <v>137</v>
      </c>
      <c r="H2473" s="63">
        <f t="shared" si="1797"/>
        <v>110</v>
      </c>
      <c r="I2473" s="39"/>
      <c r="J2473" s="100">
        <f t="shared" si="1798"/>
        <v>0</v>
      </c>
      <c r="K2473" s="19"/>
      <c r="L2473" s="9"/>
      <c r="M2473" s="2">
        <f t="shared" si="1799"/>
        <v>0</v>
      </c>
      <c r="N2473" s="1">
        <f t="shared" si="1800"/>
        <v>0</v>
      </c>
      <c r="O2473" s="2">
        <f t="shared" si="1801"/>
        <v>0</v>
      </c>
      <c r="P2473" s="2">
        <f t="shared" si="1802"/>
        <v>0</v>
      </c>
      <c r="Q2473" s="2">
        <f t="shared" si="1803"/>
        <v>0</v>
      </c>
      <c r="S2473" s="2">
        <f t="shared" si="1804"/>
        <v>0</v>
      </c>
      <c r="T2473" s="2">
        <f t="shared" si="1805"/>
        <v>0</v>
      </c>
      <c r="U2473" s="2">
        <f t="shared" si="1806"/>
        <v>0</v>
      </c>
      <c r="V2473" s="2">
        <f t="shared" si="1807"/>
        <v>0</v>
      </c>
      <c r="W2473" s="2">
        <f t="shared" si="1808"/>
        <v>0</v>
      </c>
    </row>
    <row r="2474" spans="1:23" s="2" customFormat="1" ht="15" customHeight="1" x14ac:dyDescent="0.25">
      <c r="A2474" s="152"/>
      <c r="B2474" s="153"/>
      <c r="C2474" s="34" t="s">
        <v>1064</v>
      </c>
      <c r="D2474" s="37">
        <v>530</v>
      </c>
      <c r="E2474" s="38">
        <f t="shared" si="1794"/>
        <v>463</v>
      </c>
      <c r="F2474" s="38">
        <f t="shared" si="1795"/>
        <v>397</v>
      </c>
      <c r="G2474" s="38">
        <f t="shared" si="1796"/>
        <v>331</v>
      </c>
      <c r="H2474" s="30">
        <f t="shared" si="1797"/>
        <v>265</v>
      </c>
      <c r="I2474" s="40"/>
      <c r="J2474" s="10">
        <f t="shared" si="1798"/>
        <v>0</v>
      </c>
      <c r="K2474" s="19"/>
      <c r="L2474" s="9"/>
      <c r="M2474" s="2">
        <f t="shared" si="1799"/>
        <v>0</v>
      </c>
      <c r="N2474" s="1">
        <f t="shared" si="1800"/>
        <v>0</v>
      </c>
      <c r="O2474" s="2">
        <f t="shared" si="1801"/>
        <v>0</v>
      </c>
      <c r="P2474" s="2">
        <f t="shared" si="1802"/>
        <v>0</v>
      </c>
      <c r="Q2474" s="2">
        <f t="shared" si="1803"/>
        <v>0</v>
      </c>
      <c r="S2474" s="2">
        <f t="shared" si="1804"/>
        <v>0</v>
      </c>
      <c r="T2474" s="2">
        <f t="shared" si="1805"/>
        <v>0</v>
      </c>
      <c r="U2474" s="2">
        <f t="shared" si="1806"/>
        <v>0</v>
      </c>
      <c r="V2474" s="2">
        <f t="shared" si="1807"/>
        <v>0</v>
      </c>
      <c r="W2474" s="2">
        <f t="shared" si="1808"/>
        <v>0</v>
      </c>
    </row>
    <row r="2475" spans="1:23" s="2" customFormat="1" ht="15" customHeight="1" thickBot="1" x14ac:dyDescent="0.3">
      <c r="A2475" s="154"/>
      <c r="B2475" s="155"/>
      <c r="C2475" s="35" t="s">
        <v>1066</v>
      </c>
      <c r="D2475" s="66">
        <v>960</v>
      </c>
      <c r="E2475" s="67">
        <f t="shared" si="1794"/>
        <v>840</v>
      </c>
      <c r="F2475" s="67">
        <f t="shared" si="1795"/>
        <v>720</v>
      </c>
      <c r="G2475" s="67">
        <f t="shared" si="1796"/>
        <v>600</v>
      </c>
      <c r="H2475" s="68">
        <f t="shared" si="1797"/>
        <v>480</v>
      </c>
      <c r="I2475" s="41"/>
      <c r="J2475" s="102">
        <f t="shared" si="1798"/>
        <v>0</v>
      </c>
      <c r="K2475" s="19"/>
      <c r="L2475" s="9"/>
      <c r="M2475" s="2">
        <f t="shared" si="1799"/>
        <v>0</v>
      </c>
      <c r="N2475" s="1">
        <f t="shared" si="1800"/>
        <v>0</v>
      </c>
      <c r="O2475" s="2">
        <f t="shared" si="1801"/>
        <v>0</v>
      </c>
      <c r="P2475" s="2">
        <f t="shared" si="1802"/>
        <v>0</v>
      </c>
      <c r="Q2475" s="2">
        <f t="shared" si="1803"/>
        <v>0</v>
      </c>
      <c r="S2475" s="2">
        <f t="shared" si="1804"/>
        <v>0</v>
      </c>
      <c r="T2475" s="2">
        <f t="shared" si="1805"/>
        <v>0</v>
      </c>
      <c r="U2475" s="2">
        <f t="shared" si="1806"/>
        <v>0</v>
      </c>
      <c r="V2475" s="2">
        <f t="shared" si="1807"/>
        <v>0</v>
      </c>
      <c r="W2475" s="2">
        <f t="shared" si="1808"/>
        <v>0</v>
      </c>
    </row>
    <row r="2476" spans="1:23" s="2" customFormat="1" ht="15" customHeight="1" x14ac:dyDescent="0.25">
      <c r="A2476" s="151" t="s">
        <v>1097</v>
      </c>
      <c r="B2476" s="128"/>
      <c r="C2476" s="33" t="s">
        <v>1065</v>
      </c>
      <c r="D2476" s="65">
        <v>150</v>
      </c>
      <c r="E2476" s="59">
        <f t="shared" si="1794"/>
        <v>131</v>
      </c>
      <c r="F2476" s="59">
        <f t="shared" si="1795"/>
        <v>112</v>
      </c>
      <c r="G2476" s="59">
        <f t="shared" si="1796"/>
        <v>93</v>
      </c>
      <c r="H2476" s="63">
        <f t="shared" si="1797"/>
        <v>75</v>
      </c>
      <c r="I2476" s="39"/>
      <c r="J2476" s="100">
        <f t="shared" si="1798"/>
        <v>0</v>
      </c>
      <c r="K2476" s="19"/>
      <c r="L2476" s="9"/>
      <c r="M2476" s="2">
        <f t="shared" si="1799"/>
        <v>0</v>
      </c>
      <c r="N2476" s="1">
        <f t="shared" si="1800"/>
        <v>0</v>
      </c>
      <c r="O2476" s="2">
        <f t="shared" si="1801"/>
        <v>0</v>
      </c>
      <c r="P2476" s="2">
        <f t="shared" si="1802"/>
        <v>0</v>
      </c>
      <c r="Q2476" s="2">
        <f t="shared" si="1803"/>
        <v>0</v>
      </c>
      <c r="S2476" s="2">
        <f t="shared" si="1804"/>
        <v>0</v>
      </c>
      <c r="T2476" s="2">
        <f t="shared" si="1805"/>
        <v>0</v>
      </c>
      <c r="U2476" s="2">
        <f t="shared" si="1806"/>
        <v>0</v>
      </c>
      <c r="V2476" s="2">
        <f t="shared" si="1807"/>
        <v>0</v>
      </c>
      <c r="W2476" s="2">
        <f t="shared" si="1808"/>
        <v>0</v>
      </c>
    </row>
    <row r="2477" spans="1:23" s="2" customFormat="1" ht="15" customHeight="1" x14ac:dyDescent="0.25">
      <c r="A2477" s="152"/>
      <c r="B2477" s="153"/>
      <c r="C2477" s="34" t="s">
        <v>1064</v>
      </c>
      <c r="D2477" s="37">
        <v>360</v>
      </c>
      <c r="E2477" s="38">
        <f t="shared" si="1794"/>
        <v>315</v>
      </c>
      <c r="F2477" s="38">
        <f t="shared" si="1795"/>
        <v>270</v>
      </c>
      <c r="G2477" s="38">
        <f t="shared" si="1796"/>
        <v>225</v>
      </c>
      <c r="H2477" s="30">
        <f t="shared" si="1797"/>
        <v>180</v>
      </c>
      <c r="I2477" s="40"/>
      <c r="J2477" s="10">
        <f t="shared" si="1798"/>
        <v>0</v>
      </c>
      <c r="K2477" s="19"/>
      <c r="L2477" s="9"/>
      <c r="M2477" s="2">
        <f t="shared" si="1799"/>
        <v>0</v>
      </c>
      <c r="N2477" s="1">
        <f t="shared" si="1800"/>
        <v>0</v>
      </c>
      <c r="O2477" s="2">
        <f t="shared" si="1801"/>
        <v>0</v>
      </c>
      <c r="P2477" s="2">
        <f t="shared" si="1802"/>
        <v>0</v>
      </c>
      <c r="Q2477" s="2">
        <f t="shared" si="1803"/>
        <v>0</v>
      </c>
      <c r="S2477" s="2">
        <f t="shared" si="1804"/>
        <v>0</v>
      </c>
      <c r="T2477" s="2">
        <f t="shared" si="1805"/>
        <v>0</v>
      </c>
      <c r="U2477" s="2">
        <f t="shared" si="1806"/>
        <v>0</v>
      </c>
      <c r="V2477" s="2">
        <f t="shared" si="1807"/>
        <v>0</v>
      </c>
      <c r="W2477" s="2">
        <f t="shared" si="1808"/>
        <v>0</v>
      </c>
    </row>
    <row r="2478" spans="1:23" s="2" customFormat="1" ht="15" customHeight="1" thickBot="1" x14ac:dyDescent="0.3">
      <c r="A2478" s="154"/>
      <c r="B2478" s="155"/>
      <c r="C2478" s="35" t="s">
        <v>1066</v>
      </c>
      <c r="D2478" s="66">
        <v>650</v>
      </c>
      <c r="E2478" s="67">
        <f t="shared" si="1794"/>
        <v>568</v>
      </c>
      <c r="F2478" s="67">
        <f t="shared" si="1795"/>
        <v>487</v>
      </c>
      <c r="G2478" s="67">
        <f t="shared" si="1796"/>
        <v>406</v>
      </c>
      <c r="H2478" s="68">
        <f t="shared" si="1797"/>
        <v>325</v>
      </c>
      <c r="I2478" s="41"/>
      <c r="J2478" s="102">
        <f t="shared" si="1798"/>
        <v>0</v>
      </c>
      <c r="K2478" s="19"/>
      <c r="L2478" s="9"/>
      <c r="M2478" s="2">
        <f t="shared" si="1799"/>
        <v>0</v>
      </c>
      <c r="N2478" s="1">
        <f t="shared" si="1800"/>
        <v>0</v>
      </c>
      <c r="O2478" s="2">
        <f t="shared" si="1801"/>
        <v>0</v>
      </c>
      <c r="P2478" s="2">
        <f t="shared" si="1802"/>
        <v>0</v>
      </c>
      <c r="Q2478" s="2">
        <f t="shared" si="1803"/>
        <v>0</v>
      </c>
      <c r="S2478" s="2">
        <f t="shared" si="1804"/>
        <v>0</v>
      </c>
      <c r="T2478" s="2">
        <f t="shared" si="1805"/>
        <v>0</v>
      </c>
      <c r="U2478" s="2">
        <f t="shared" si="1806"/>
        <v>0</v>
      </c>
      <c r="V2478" s="2">
        <f t="shared" si="1807"/>
        <v>0</v>
      </c>
      <c r="W2478" s="2">
        <f t="shared" si="1808"/>
        <v>0</v>
      </c>
    </row>
    <row r="2479" spans="1:23" s="2" customFormat="1" ht="15" customHeight="1" x14ac:dyDescent="0.25">
      <c r="A2479" s="151" t="s">
        <v>1098</v>
      </c>
      <c r="B2479" s="128"/>
      <c r="C2479" s="33" t="s">
        <v>1065</v>
      </c>
      <c r="D2479" s="65">
        <v>440</v>
      </c>
      <c r="E2479" s="59">
        <f t="shared" si="1794"/>
        <v>385</v>
      </c>
      <c r="F2479" s="59">
        <f t="shared" si="1795"/>
        <v>330</v>
      </c>
      <c r="G2479" s="59">
        <f t="shared" si="1796"/>
        <v>275</v>
      </c>
      <c r="H2479" s="63">
        <f t="shared" si="1797"/>
        <v>220</v>
      </c>
      <c r="I2479" s="39"/>
      <c r="J2479" s="100">
        <f t="shared" si="1798"/>
        <v>0</v>
      </c>
      <c r="K2479" s="19"/>
      <c r="L2479" s="9"/>
      <c r="M2479" s="2">
        <f t="shared" si="1799"/>
        <v>0</v>
      </c>
      <c r="N2479" s="1">
        <f t="shared" si="1800"/>
        <v>0</v>
      </c>
      <c r="O2479" s="2">
        <f t="shared" si="1801"/>
        <v>0</v>
      </c>
      <c r="P2479" s="2">
        <f t="shared" si="1802"/>
        <v>0</v>
      </c>
      <c r="Q2479" s="2">
        <f t="shared" si="1803"/>
        <v>0</v>
      </c>
      <c r="S2479" s="2">
        <f t="shared" si="1804"/>
        <v>0</v>
      </c>
      <c r="T2479" s="2">
        <f t="shared" si="1805"/>
        <v>0</v>
      </c>
      <c r="U2479" s="2">
        <f t="shared" si="1806"/>
        <v>0</v>
      </c>
      <c r="V2479" s="2">
        <f t="shared" si="1807"/>
        <v>0</v>
      </c>
      <c r="W2479" s="2">
        <f t="shared" si="1808"/>
        <v>0</v>
      </c>
    </row>
    <row r="2480" spans="1:23" s="2" customFormat="1" ht="15" customHeight="1" x14ac:dyDescent="0.25">
      <c r="A2480" s="152"/>
      <c r="B2480" s="153"/>
      <c r="C2480" s="34" t="s">
        <v>1064</v>
      </c>
      <c r="D2480" s="37">
        <v>1080</v>
      </c>
      <c r="E2480" s="38">
        <f t="shared" si="1794"/>
        <v>945</v>
      </c>
      <c r="F2480" s="38">
        <f t="shared" si="1795"/>
        <v>810</v>
      </c>
      <c r="G2480" s="38">
        <f t="shared" si="1796"/>
        <v>675</v>
      </c>
      <c r="H2480" s="30">
        <f t="shared" si="1797"/>
        <v>540</v>
      </c>
      <c r="I2480" s="40"/>
      <c r="J2480" s="10">
        <f t="shared" si="1798"/>
        <v>0</v>
      </c>
      <c r="K2480" s="19"/>
      <c r="L2480" s="9"/>
      <c r="M2480" s="2">
        <f t="shared" si="1799"/>
        <v>0</v>
      </c>
      <c r="N2480" s="1">
        <f t="shared" si="1800"/>
        <v>0</v>
      </c>
      <c r="O2480" s="2">
        <f t="shared" si="1801"/>
        <v>0</v>
      </c>
      <c r="P2480" s="2">
        <f t="shared" si="1802"/>
        <v>0</v>
      </c>
      <c r="Q2480" s="2">
        <f t="shared" si="1803"/>
        <v>0</v>
      </c>
      <c r="S2480" s="2">
        <f t="shared" si="1804"/>
        <v>0</v>
      </c>
      <c r="T2480" s="2">
        <f t="shared" si="1805"/>
        <v>0</v>
      </c>
      <c r="U2480" s="2">
        <f t="shared" si="1806"/>
        <v>0</v>
      </c>
      <c r="V2480" s="2">
        <f t="shared" si="1807"/>
        <v>0</v>
      </c>
      <c r="W2480" s="2">
        <f t="shared" si="1808"/>
        <v>0</v>
      </c>
    </row>
    <row r="2481" spans="1:23" s="2" customFormat="1" ht="15" customHeight="1" thickBot="1" x14ac:dyDescent="0.3">
      <c r="A2481" s="154"/>
      <c r="B2481" s="155"/>
      <c r="C2481" s="35" t="s">
        <v>1066</v>
      </c>
      <c r="D2481" s="66">
        <v>1950</v>
      </c>
      <c r="E2481" s="67">
        <f t="shared" si="1794"/>
        <v>1706</v>
      </c>
      <c r="F2481" s="67">
        <f t="shared" si="1795"/>
        <v>1462</v>
      </c>
      <c r="G2481" s="67">
        <f t="shared" si="1796"/>
        <v>1218</v>
      </c>
      <c r="H2481" s="68">
        <f t="shared" si="1797"/>
        <v>975</v>
      </c>
      <c r="I2481" s="41"/>
      <c r="J2481" s="102">
        <f t="shared" si="1798"/>
        <v>0</v>
      </c>
      <c r="K2481" s="19"/>
      <c r="L2481" s="9"/>
      <c r="M2481" s="2">
        <f t="shared" si="1799"/>
        <v>0</v>
      </c>
      <c r="N2481" s="1">
        <f t="shared" si="1800"/>
        <v>0</v>
      </c>
      <c r="O2481" s="2">
        <f t="shared" si="1801"/>
        <v>0</v>
      </c>
      <c r="P2481" s="2">
        <f t="shared" si="1802"/>
        <v>0</v>
      </c>
      <c r="Q2481" s="2">
        <f t="shared" si="1803"/>
        <v>0</v>
      </c>
      <c r="S2481" s="2">
        <f t="shared" si="1804"/>
        <v>0</v>
      </c>
      <c r="T2481" s="2">
        <f t="shared" si="1805"/>
        <v>0</v>
      </c>
      <c r="U2481" s="2">
        <f t="shared" si="1806"/>
        <v>0</v>
      </c>
      <c r="V2481" s="2">
        <f t="shared" si="1807"/>
        <v>0</v>
      </c>
      <c r="W2481" s="2">
        <f t="shared" si="1808"/>
        <v>0</v>
      </c>
    </row>
    <row r="2482" spans="1:23" s="2" customFormat="1" ht="15" customHeight="1" x14ac:dyDescent="0.25">
      <c r="A2482" s="151" t="s">
        <v>1099</v>
      </c>
      <c r="B2482" s="128"/>
      <c r="C2482" s="33" t="s">
        <v>1065</v>
      </c>
      <c r="D2482" s="65">
        <v>100</v>
      </c>
      <c r="E2482" s="59">
        <f t="shared" si="1794"/>
        <v>87</v>
      </c>
      <c r="F2482" s="59">
        <f t="shared" si="1795"/>
        <v>75</v>
      </c>
      <c r="G2482" s="59">
        <f t="shared" si="1796"/>
        <v>62</v>
      </c>
      <c r="H2482" s="63">
        <f t="shared" si="1797"/>
        <v>50</v>
      </c>
      <c r="I2482" s="39"/>
      <c r="J2482" s="100">
        <f t="shared" si="1798"/>
        <v>0</v>
      </c>
      <c r="K2482" s="19"/>
      <c r="L2482" s="9"/>
      <c r="M2482" s="2">
        <f t="shared" si="1799"/>
        <v>0</v>
      </c>
      <c r="N2482" s="1">
        <f t="shared" si="1800"/>
        <v>0</v>
      </c>
      <c r="O2482" s="2">
        <f t="shared" si="1801"/>
        <v>0</v>
      </c>
      <c r="P2482" s="2">
        <f t="shared" si="1802"/>
        <v>0</v>
      </c>
      <c r="Q2482" s="2">
        <f t="shared" si="1803"/>
        <v>0</v>
      </c>
      <c r="S2482" s="2">
        <f t="shared" si="1804"/>
        <v>0</v>
      </c>
      <c r="T2482" s="2">
        <f t="shared" si="1805"/>
        <v>0</v>
      </c>
      <c r="U2482" s="2">
        <f t="shared" si="1806"/>
        <v>0</v>
      </c>
      <c r="V2482" s="2">
        <f t="shared" si="1807"/>
        <v>0</v>
      </c>
      <c r="W2482" s="2">
        <f t="shared" si="1808"/>
        <v>0</v>
      </c>
    </row>
    <row r="2483" spans="1:23" s="2" customFormat="1" ht="15" customHeight="1" x14ac:dyDescent="0.25">
      <c r="A2483" s="152"/>
      <c r="B2483" s="153"/>
      <c r="C2483" s="34" t="s">
        <v>1064</v>
      </c>
      <c r="D2483" s="37">
        <v>250</v>
      </c>
      <c r="E2483" s="38">
        <f t="shared" si="1794"/>
        <v>218</v>
      </c>
      <c r="F2483" s="38">
        <f t="shared" si="1795"/>
        <v>187</v>
      </c>
      <c r="G2483" s="38">
        <f t="shared" si="1796"/>
        <v>156</v>
      </c>
      <c r="H2483" s="30">
        <f t="shared" si="1797"/>
        <v>125</v>
      </c>
      <c r="I2483" s="40"/>
      <c r="J2483" s="10">
        <f t="shared" si="1798"/>
        <v>0</v>
      </c>
      <c r="K2483" s="19"/>
      <c r="L2483" s="9"/>
      <c r="M2483" s="2">
        <f t="shared" si="1799"/>
        <v>0</v>
      </c>
      <c r="N2483" s="1">
        <f t="shared" si="1800"/>
        <v>0</v>
      </c>
      <c r="O2483" s="2">
        <f t="shared" si="1801"/>
        <v>0</v>
      </c>
      <c r="P2483" s="2">
        <f t="shared" si="1802"/>
        <v>0</v>
      </c>
      <c r="Q2483" s="2">
        <f t="shared" si="1803"/>
        <v>0</v>
      </c>
      <c r="S2483" s="2">
        <f t="shared" si="1804"/>
        <v>0</v>
      </c>
      <c r="T2483" s="2">
        <f t="shared" si="1805"/>
        <v>0</v>
      </c>
      <c r="U2483" s="2">
        <f t="shared" si="1806"/>
        <v>0</v>
      </c>
      <c r="V2483" s="2">
        <f t="shared" si="1807"/>
        <v>0</v>
      </c>
      <c r="W2483" s="2">
        <f t="shared" si="1808"/>
        <v>0</v>
      </c>
    </row>
    <row r="2484" spans="1:23" s="2" customFormat="1" ht="15" customHeight="1" thickBot="1" x14ac:dyDescent="0.3">
      <c r="A2484" s="154"/>
      <c r="B2484" s="155"/>
      <c r="C2484" s="35" t="s">
        <v>1066</v>
      </c>
      <c r="D2484" s="66">
        <v>450</v>
      </c>
      <c r="E2484" s="67">
        <f t="shared" si="1794"/>
        <v>393</v>
      </c>
      <c r="F2484" s="67">
        <f t="shared" si="1795"/>
        <v>337</v>
      </c>
      <c r="G2484" s="67">
        <f t="shared" si="1796"/>
        <v>281</v>
      </c>
      <c r="H2484" s="68">
        <f t="shared" si="1797"/>
        <v>225</v>
      </c>
      <c r="I2484" s="41"/>
      <c r="J2484" s="102">
        <f t="shared" si="1798"/>
        <v>0</v>
      </c>
      <c r="K2484" s="19"/>
      <c r="L2484" s="9"/>
      <c r="M2484" s="2">
        <f t="shared" si="1799"/>
        <v>0</v>
      </c>
      <c r="N2484" s="1">
        <f t="shared" si="1800"/>
        <v>0</v>
      </c>
      <c r="O2484" s="2">
        <f t="shared" si="1801"/>
        <v>0</v>
      </c>
      <c r="P2484" s="2">
        <f t="shared" si="1802"/>
        <v>0</v>
      </c>
      <c r="Q2484" s="2">
        <f t="shared" si="1803"/>
        <v>0</v>
      </c>
      <c r="S2484" s="2">
        <f t="shared" si="1804"/>
        <v>0</v>
      </c>
      <c r="T2484" s="2">
        <f t="shared" si="1805"/>
        <v>0</v>
      </c>
      <c r="U2484" s="2">
        <f t="shared" si="1806"/>
        <v>0</v>
      </c>
      <c r="V2484" s="2">
        <f t="shared" si="1807"/>
        <v>0</v>
      </c>
      <c r="W2484" s="2">
        <f t="shared" si="1808"/>
        <v>0</v>
      </c>
    </row>
    <row r="2485" spans="1:23" s="2" customFormat="1" ht="15" customHeight="1" x14ac:dyDescent="0.25">
      <c r="A2485" s="151" t="s">
        <v>1100</v>
      </c>
      <c r="B2485" s="128"/>
      <c r="C2485" s="33" t="s">
        <v>1065</v>
      </c>
      <c r="D2485" s="65">
        <v>170</v>
      </c>
      <c r="E2485" s="59">
        <f t="shared" si="1794"/>
        <v>148</v>
      </c>
      <c r="F2485" s="59">
        <f t="shared" si="1795"/>
        <v>127</v>
      </c>
      <c r="G2485" s="59">
        <f t="shared" si="1796"/>
        <v>106</v>
      </c>
      <c r="H2485" s="63">
        <f t="shared" si="1797"/>
        <v>85</v>
      </c>
      <c r="I2485" s="39"/>
      <c r="J2485" s="100">
        <f t="shared" si="1798"/>
        <v>0</v>
      </c>
      <c r="K2485" s="19"/>
      <c r="L2485" s="9"/>
      <c r="M2485" s="2">
        <f t="shared" si="1799"/>
        <v>0</v>
      </c>
      <c r="N2485" s="1">
        <f t="shared" si="1800"/>
        <v>0</v>
      </c>
      <c r="O2485" s="2">
        <f t="shared" si="1801"/>
        <v>0</v>
      </c>
      <c r="P2485" s="2">
        <f t="shared" si="1802"/>
        <v>0</v>
      </c>
      <c r="Q2485" s="2">
        <f t="shared" si="1803"/>
        <v>0</v>
      </c>
      <c r="S2485" s="2">
        <f t="shared" si="1804"/>
        <v>0</v>
      </c>
      <c r="T2485" s="2">
        <f t="shared" si="1805"/>
        <v>0</v>
      </c>
      <c r="U2485" s="2">
        <f t="shared" si="1806"/>
        <v>0</v>
      </c>
      <c r="V2485" s="2">
        <f t="shared" si="1807"/>
        <v>0</v>
      </c>
      <c r="W2485" s="2">
        <f t="shared" si="1808"/>
        <v>0</v>
      </c>
    </row>
    <row r="2486" spans="1:23" s="2" customFormat="1" ht="15" customHeight="1" x14ac:dyDescent="0.25">
      <c r="A2486" s="152"/>
      <c r="B2486" s="153"/>
      <c r="C2486" s="34" t="s">
        <v>1064</v>
      </c>
      <c r="D2486" s="37">
        <v>420</v>
      </c>
      <c r="E2486" s="38">
        <f t="shared" si="1794"/>
        <v>367</v>
      </c>
      <c r="F2486" s="38">
        <f t="shared" si="1795"/>
        <v>315</v>
      </c>
      <c r="G2486" s="38">
        <f t="shared" si="1796"/>
        <v>262</v>
      </c>
      <c r="H2486" s="30">
        <f t="shared" si="1797"/>
        <v>210</v>
      </c>
      <c r="I2486" s="40"/>
      <c r="J2486" s="10">
        <f t="shared" si="1798"/>
        <v>0</v>
      </c>
      <c r="K2486" s="19"/>
      <c r="L2486" s="9"/>
      <c r="M2486" s="2">
        <f t="shared" si="1799"/>
        <v>0</v>
      </c>
      <c r="N2486" s="1">
        <f t="shared" si="1800"/>
        <v>0</v>
      </c>
      <c r="O2486" s="2">
        <f t="shared" si="1801"/>
        <v>0</v>
      </c>
      <c r="P2486" s="2">
        <f t="shared" si="1802"/>
        <v>0</v>
      </c>
      <c r="Q2486" s="2">
        <f t="shared" si="1803"/>
        <v>0</v>
      </c>
      <c r="S2486" s="2">
        <f t="shared" si="1804"/>
        <v>0</v>
      </c>
      <c r="T2486" s="2">
        <f t="shared" si="1805"/>
        <v>0</v>
      </c>
      <c r="U2486" s="2">
        <f t="shared" si="1806"/>
        <v>0</v>
      </c>
      <c r="V2486" s="2">
        <f t="shared" si="1807"/>
        <v>0</v>
      </c>
      <c r="W2486" s="2">
        <f t="shared" si="1808"/>
        <v>0</v>
      </c>
    </row>
    <row r="2487" spans="1:23" s="2" customFormat="1" ht="15" customHeight="1" thickBot="1" x14ac:dyDescent="0.3">
      <c r="A2487" s="154"/>
      <c r="B2487" s="155"/>
      <c r="C2487" s="35" t="s">
        <v>1066</v>
      </c>
      <c r="D2487" s="66">
        <v>760</v>
      </c>
      <c r="E2487" s="67">
        <f t="shared" si="1794"/>
        <v>665</v>
      </c>
      <c r="F2487" s="67">
        <f t="shared" si="1795"/>
        <v>570</v>
      </c>
      <c r="G2487" s="67">
        <f t="shared" si="1796"/>
        <v>475</v>
      </c>
      <c r="H2487" s="68">
        <f t="shared" si="1797"/>
        <v>380</v>
      </c>
      <c r="I2487" s="41"/>
      <c r="J2487" s="102">
        <f t="shared" si="1798"/>
        <v>0</v>
      </c>
      <c r="K2487" s="19"/>
      <c r="L2487" s="9"/>
      <c r="M2487" s="2">
        <f t="shared" si="1799"/>
        <v>0</v>
      </c>
      <c r="N2487" s="1">
        <f t="shared" si="1800"/>
        <v>0</v>
      </c>
      <c r="O2487" s="2">
        <f t="shared" si="1801"/>
        <v>0</v>
      </c>
      <c r="P2487" s="2">
        <f t="shared" si="1802"/>
        <v>0</v>
      </c>
      <c r="Q2487" s="2">
        <f t="shared" si="1803"/>
        <v>0</v>
      </c>
      <c r="S2487" s="2">
        <f t="shared" si="1804"/>
        <v>0</v>
      </c>
      <c r="T2487" s="2">
        <f t="shared" si="1805"/>
        <v>0</v>
      </c>
      <c r="U2487" s="2">
        <f t="shared" si="1806"/>
        <v>0</v>
      </c>
      <c r="V2487" s="2">
        <f t="shared" si="1807"/>
        <v>0</v>
      </c>
      <c r="W2487" s="2">
        <f t="shared" si="1808"/>
        <v>0</v>
      </c>
    </row>
    <row r="2488" spans="1:23" s="2" customFormat="1" ht="15" customHeight="1" x14ac:dyDescent="0.25">
      <c r="A2488" s="151" t="s">
        <v>1101</v>
      </c>
      <c r="B2488" s="128"/>
      <c r="C2488" s="33" t="s">
        <v>1065</v>
      </c>
      <c r="D2488" s="65">
        <v>120</v>
      </c>
      <c r="E2488" s="59">
        <f t="shared" si="1794"/>
        <v>105</v>
      </c>
      <c r="F2488" s="59">
        <f t="shared" si="1795"/>
        <v>90</v>
      </c>
      <c r="G2488" s="59">
        <f t="shared" si="1796"/>
        <v>75</v>
      </c>
      <c r="H2488" s="63">
        <f t="shared" si="1797"/>
        <v>60</v>
      </c>
      <c r="I2488" s="39"/>
      <c r="J2488" s="100">
        <f t="shared" si="1798"/>
        <v>0</v>
      </c>
      <c r="K2488" s="19"/>
      <c r="L2488" s="9"/>
      <c r="M2488" s="2">
        <f t="shared" si="1799"/>
        <v>0</v>
      </c>
      <c r="N2488" s="1">
        <f t="shared" si="1800"/>
        <v>0</v>
      </c>
      <c r="O2488" s="2">
        <f t="shared" si="1801"/>
        <v>0</v>
      </c>
      <c r="P2488" s="2">
        <f t="shared" si="1802"/>
        <v>0</v>
      </c>
      <c r="Q2488" s="2">
        <f t="shared" si="1803"/>
        <v>0</v>
      </c>
      <c r="S2488" s="2">
        <f t="shared" si="1804"/>
        <v>0</v>
      </c>
      <c r="T2488" s="2">
        <f t="shared" si="1805"/>
        <v>0</v>
      </c>
      <c r="U2488" s="2">
        <f t="shared" si="1806"/>
        <v>0</v>
      </c>
      <c r="V2488" s="2">
        <f t="shared" si="1807"/>
        <v>0</v>
      </c>
      <c r="W2488" s="2">
        <f t="shared" si="1808"/>
        <v>0</v>
      </c>
    </row>
    <row r="2489" spans="1:23" s="2" customFormat="1" ht="15" customHeight="1" x14ac:dyDescent="0.25">
      <c r="A2489" s="152"/>
      <c r="B2489" s="153"/>
      <c r="C2489" s="34" t="s">
        <v>1064</v>
      </c>
      <c r="D2489" s="37">
        <v>300</v>
      </c>
      <c r="E2489" s="38">
        <f t="shared" si="1794"/>
        <v>262</v>
      </c>
      <c r="F2489" s="38">
        <f t="shared" si="1795"/>
        <v>225</v>
      </c>
      <c r="G2489" s="38">
        <f t="shared" si="1796"/>
        <v>187</v>
      </c>
      <c r="H2489" s="30">
        <f t="shared" si="1797"/>
        <v>150</v>
      </c>
      <c r="I2489" s="40"/>
      <c r="J2489" s="10">
        <f t="shared" si="1798"/>
        <v>0</v>
      </c>
      <c r="K2489" s="19"/>
      <c r="L2489" s="9"/>
      <c r="M2489" s="2">
        <f t="shared" si="1799"/>
        <v>0</v>
      </c>
      <c r="N2489" s="1">
        <f t="shared" si="1800"/>
        <v>0</v>
      </c>
      <c r="O2489" s="2">
        <f t="shared" si="1801"/>
        <v>0</v>
      </c>
      <c r="P2489" s="2">
        <f t="shared" si="1802"/>
        <v>0</v>
      </c>
      <c r="Q2489" s="2">
        <f t="shared" si="1803"/>
        <v>0</v>
      </c>
      <c r="S2489" s="2">
        <f t="shared" si="1804"/>
        <v>0</v>
      </c>
      <c r="T2489" s="2">
        <f t="shared" si="1805"/>
        <v>0</v>
      </c>
      <c r="U2489" s="2">
        <f t="shared" si="1806"/>
        <v>0</v>
      </c>
      <c r="V2489" s="2">
        <f t="shared" si="1807"/>
        <v>0</v>
      </c>
      <c r="W2489" s="2">
        <f t="shared" si="1808"/>
        <v>0</v>
      </c>
    </row>
    <row r="2490" spans="1:23" s="2" customFormat="1" ht="15" customHeight="1" thickBot="1" x14ac:dyDescent="0.3">
      <c r="A2490" s="154"/>
      <c r="B2490" s="155"/>
      <c r="C2490" s="35" t="s">
        <v>1066</v>
      </c>
      <c r="D2490" s="66">
        <v>540</v>
      </c>
      <c r="E2490" s="67">
        <f t="shared" si="1794"/>
        <v>472</v>
      </c>
      <c r="F2490" s="67">
        <f t="shared" si="1795"/>
        <v>405</v>
      </c>
      <c r="G2490" s="67">
        <f t="shared" si="1796"/>
        <v>337</v>
      </c>
      <c r="H2490" s="68">
        <f t="shared" si="1797"/>
        <v>270</v>
      </c>
      <c r="I2490" s="41"/>
      <c r="J2490" s="102">
        <f t="shared" si="1798"/>
        <v>0</v>
      </c>
      <c r="K2490" s="19"/>
      <c r="L2490" s="9"/>
      <c r="M2490" s="2">
        <f t="shared" si="1799"/>
        <v>0</v>
      </c>
      <c r="N2490" s="1">
        <f t="shared" si="1800"/>
        <v>0</v>
      </c>
      <c r="O2490" s="2">
        <f t="shared" si="1801"/>
        <v>0</v>
      </c>
      <c r="P2490" s="2">
        <f t="shared" si="1802"/>
        <v>0</v>
      </c>
      <c r="Q2490" s="2">
        <f t="shared" si="1803"/>
        <v>0</v>
      </c>
      <c r="S2490" s="2">
        <f t="shared" si="1804"/>
        <v>0</v>
      </c>
      <c r="T2490" s="2">
        <f t="shared" si="1805"/>
        <v>0</v>
      </c>
      <c r="U2490" s="2">
        <f t="shared" si="1806"/>
        <v>0</v>
      </c>
      <c r="V2490" s="2">
        <f t="shared" si="1807"/>
        <v>0</v>
      </c>
      <c r="W2490" s="2">
        <f t="shared" si="1808"/>
        <v>0</v>
      </c>
    </row>
    <row r="2491" spans="1:23" s="2" customFormat="1" ht="15" customHeight="1" x14ac:dyDescent="0.25">
      <c r="A2491" s="151" t="s">
        <v>1102</v>
      </c>
      <c r="B2491" s="128"/>
      <c r="C2491" s="33" t="s">
        <v>1065</v>
      </c>
      <c r="D2491" s="65">
        <v>170</v>
      </c>
      <c r="E2491" s="59">
        <f t="shared" si="1794"/>
        <v>148</v>
      </c>
      <c r="F2491" s="59">
        <f t="shared" si="1795"/>
        <v>127</v>
      </c>
      <c r="G2491" s="59">
        <f t="shared" si="1796"/>
        <v>106</v>
      </c>
      <c r="H2491" s="63">
        <f t="shared" si="1797"/>
        <v>85</v>
      </c>
      <c r="I2491" s="39"/>
      <c r="J2491" s="100">
        <f t="shared" si="1798"/>
        <v>0</v>
      </c>
      <c r="K2491" s="19"/>
      <c r="L2491" s="9"/>
      <c r="M2491" s="2">
        <f t="shared" si="1799"/>
        <v>0</v>
      </c>
      <c r="N2491" s="1">
        <f t="shared" si="1800"/>
        <v>0</v>
      </c>
      <c r="O2491" s="2">
        <f t="shared" si="1801"/>
        <v>0</v>
      </c>
      <c r="P2491" s="2">
        <f t="shared" si="1802"/>
        <v>0</v>
      </c>
      <c r="Q2491" s="2">
        <f t="shared" si="1803"/>
        <v>0</v>
      </c>
      <c r="S2491" s="2">
        <f t="shared" si="1804"/>
        <v>0</v>
      </c>
      <c r="T2491" s="2">
        <f t="shared" si="1805"/>
        <v>0</v>
      </c>
      <c r="U2491" s="2">
        <f t="shared" si="1806"/>
        <v>0</v>
      </c>
      <c r="V2491" s="2">
        <f t="shared" si="1807"/>
        <v>0</v>
      </c>
      <c r="W2491" s="2">
        <f t="shared" si="1808"/>
        <v>0</v>
      </c>
    </row>
    <row r="2492" spans="1:23" s="2" customFormat="1" ht="15" customHeight="1" x14ac:dyDescent="0.25">
      <c r="A2492" s="152"/>
      <c r="B2492" s="153"/>
      <c r="C2492" s="34" t="s">
        <v>1064</v>
      </c>
      <c r="D2492" s="37">
        <v>420</v>
      </c>
      <c r="E2492" s="38">
        <f t="shared" si="1794"/>
        <v>367</v>
      </c>
      <c r="F2492" s="38">
        <f t="shared" si="1795"/>
        <v>315</v>
      </c>
      <c r="G2492" s="38">
        <f t="shared" si="1796"/>
        <v>262</v>
      </c>
      <c r="H2492" s="30">
        <f t="shared" si="1797"/>
        <v>210</v>
      </c>
      <c r="I2492" s="40"/>
      <c r="J2492" s="10">
        <f t="shared" si="1798"/>
        <v>0</v>
      </c>
      <c r="K2492" s="19"/>
      <c r="L2492" s="9"/>
      <c r="M2492" s="2">
        <f t="shared" si="1799"/>
        <v>0</v>
      </c>
      <c r="N2492" s="1">
        <f t="shared" si="1800"/>
        <v>0</v>
      </c>
      <c r="O2492" s="2">
        <f t="shared" si="1801"/>
        <v>0</v>
      </c>
      <c r="P2492" s="2">
        <f t="shared" si="1802"/>
        <v>0</v>
      </c>
      <c r="Q2492" s="2">
        <f t="shared" si="1803"/>
        <v>0</v>
      </c>
      <c r="S2492" s="2">
        <f t="shared" si="1804"/>
        <v>0</v>
      </c>
      <c r="T2492" s="2">
        <f t="shared" si="1805"/>
        <v>0</v>
      </c>
      <c r="U2492" s="2">
        <f t="shared" si="1806"/>
        <v>0</v>
      </c>
      <c r="V2492" s="2">
        <f t="shared" si="1807"/>
        <v>0</v>
      </c>
      <c r="W2492" s="2">
        <f t="shared" si="1808"/>
        <v>0</v>
      </c>
    </row>
    <row r="2493" spans="1:23" s="2" customFormat="1" ht="15" customHeight="1" thickBot="1" x14ac:dyDescent="0.3">
      <c r="A2493" s="154"/>
      <c r="B2493" s="155"/>
      <c r="C2493" s="35" t="s">
        <v>1066</v>
      </c>
      <c r="D2493" s="66">
        <v>760</v>
      </c>
      <c r="E2493" s="67">
        <f t="shared" si="1794"/>
        <v>665</v>
      </c>
      <c r="F2493" s="67">
        <f t="shared" si="1795"/>
        <v>570</v>
      </c>
      <c r="G2493" s="67">
        <f t="shared" si="1796"/>
        <v>475</v>
      </c>
      <c r="H2493" s="68">
        <f t="shared" si="1797"/>
        <v>380</v>
      </c>
      <c r="I2493" s="41"/>
      <c r="J2493" s="102">
        <f t="shared" si="1798"/>
        <v>0</v>
      </c>
      <c r="K2493" s="19"/>
      <c r="L2493" s="9"/>
      <c r="M2493" s="2">
        <f t="shared" si="1799"/>
        <v>0</v>
      </c>
      <c r="N2493" s="1">
        <f t="shared" si="1800"/>
        <v>0</v>
      </c>
      <c r="O2493" s="2">
        <f t="shared" si="1801"/>
        <v>0</v>
      </c>
      <c r="P2493" s="2">
        <f t="shared" si="1802"/>
        <v>0</v>
      </c>
      <c r="Q2493" s="2">
        <f t="shared" si="1803"/>
        <v>0</v>
      </c>
      <c r="S2493" s="2">
        <f t="shared" si="1804"/>
        <v>0</v>
      </c>
      <c r="T2493" s="2">
        <f t="shared" si="1805"/>
        <v>0</v>
      </c>
      <c r="U2493" s="2">
        <f t="shared" si="1806"/>
        <v>0</v>
      </c>
      <c r="V2493" s="2">
        <f t="shared" si="1807"/>
        <v>0</v>
      </c>
      <c r="W2493" s="2">
        <f t="shared" si="1808"/>
        <v>0</v>
      </c>
    </row>
    <row r="2494" spans="1:23" s="2" customFormat="1" ht="15" customHeight="1" x14ac:dyDescent="0.25">
      <c r="A2494" s="151" t="s">
        <v>1103</v>
      </c>
      <c r="B2494" s="128"/>
      <c r="C2494" s="33" t="s">
        <v>1065</v>
      </c>
      <c r="D2494" s="65">
        <v>340</v>
      </c>
      <c r="E2494" s="59">
        <f t="shared" si="1794"/>
        <v>297</v>
      </c>
      <c r="F2494" s="59">
        <f t="shared" si="1795"/>
        <v>255</v>
      </c>
      <c r="G2494" s="59">
        <f t="shared" si="1796"/>
        <v>212</v>
      </c>
      <c r="H2494" s="63">
        <f t="shared" si="1797"/>
        <v>170</v>
      </c>
      <c r="I2494" s="39"/>
      <c r="J2494" s="100">
        <f t="shared" si="1798"/>
        <v>0</v>
      </c>
      <c r="K2494" s="19"/>
      <c r="L2494" s="9"/>
      <c r="M2494" s="2">
        <f t="shared" si="1799"/>
        <v>0</v>
      </c>
      <c r="N2494" s="1">
        <f t="shared" si="1800"/>
        <v>0</v>
      </c>
      <c r="O2494" s="2">
        <f t="shared" si="1801"/>
        <v>0</v>
      </c>
      <c r="P2494" s="2">
        <f t="shared" si="1802"/>
        <v>0</v>
      </c>
      <c r="Q2494" s="2">
        <f t="shared" si="1803"/>
        <v>0</v>
      </c>
      <c r="S2494" s="2">
        <f t="shared" si="1804"/>
        <v>0</v>
      </c>
      <c r="T2494" s="2">
        <f t="shared" si="1805"/>
        <v>0</v>
      </c>
      <c r="U2494" s="2">
        <f t="shared" si="1806"/>
        <v>0</v>
      </c>
      <c r="V2494" s="2">
        <f t="shared" si="1807"/>
        <v>0</v>
      </c>
      <c r="W2494" s="2">
        <f t="shared" si="1808"/>
        <v>0</v>
      </c>
    </row>
    <row r="2495" spans="1:23" s="2" customFormat="1" ht="15" customHeight="1" x14ac:dyDescent="0.25">
      <c r="A2495" s="152"/>
      <c r="B2495" s="153"/>
      <c r="C2495" s="34" t="s">
        <v>1064</v>
      </c>
      <c r="D2495" s="37">
        <v>850</v>
      </c>
      <c r="E2495" s="38">
        <f t="shared" si="1794"/>
        <v>743</v>
      </c>
      <c r="F2495" s="38">
        <f t="shared" si="1795"/>
        <v>637</v>
      </c>
      <c r="G2495" s="38">
        <f t="shared" si="1796"/>
        <v>531</v>
      </c>
      <c r="H2495" s="30">
        <f t="shared" si="1797"/>
        <v>425</v>
      </c>
      <c r="I2495" s="40"/>
      <c r="J2495" s="10">
        <f t="shared" si="1798"/>
        <v>0</v>
      </c>
      <c r="K2495" s="19"/>
      <c r="L2495" s="9"/>
      <c r="M2495" s="2">
        <f t="shared" si="1799"/>
        <v>0</v>
      </c>
      <c r="N2495" s="1">
        <f t="shared" si="1800"/>
        <v>0</v>
      </c>
      <c r="O2495" s="2">
        <f t="shared" si="1801"/>
        <v>0</v>
      </c>
      <c r="P2495" s="2">
        <f t="shared" si="1802"/>
        <v>0</v>
      </c>
      <c r="Q2495" s="2">
        <f t="shared" si="1803"/>
        <v>0</v>
      </c>
      <c r="S2495" s="2">
        <f t="shared" si="1804"/>
        <v>0</v>
      </c>
      <c r="T2495" s="2">
        <f t="shared" si="1805"/>
        <v>0</v>
      </c>
      <c r="U2495" s="2">
        <f t="shared" si="1806"/>
        <v>0</v>
      </c>
      <c r="V2495" s="2">
        <f t="shared" si="1807"/>
        <v>0</v>
      </c>
      <c r="W2495" s="2">
        <f t="shared" si="1808"/>
        <v>0</v>
      </c>
    </row>
    <row r="2496" spans="1:23" s="2" customFormat="1" ht="15" customHeight="1" thickBot="1" x14ac:dyDescent="0.3">
      <c r="A2496" s="154"/>
      <c r="B2496" s="155"/>
      <c r="C2496" s="35" t="s">
        <v>1066</v>
      </c>
      <c r="D2496" s="66">
        <v>1530</v>
      </c>
      <c r="E2496" s="67">
        <f t="shared" si="1794"/>
        <v>1338</v>
      </c>
      <c r="F2496" s="67">
        <f t="shared" si="1795"/>
        <v>1147</v>
      </c>
      <c r="G2496" s="67">
        <f t="shared" si="1796"/>
        <v>956</v>
      </c>
      <c r="H2496" s="68">
        <f t="shared" si="1797"/>
        <v>765</v>
      </c>
      <c r="I2496" s="41"/>
      <c r="J2496" s="102">
        <f t="shared" si="1798"/>
        <v>0</v>
      </c>
      <c r="K2496" s="19"/>
      <c r="L2496" s="9"/>
      <c r="M2496" s="2">
        <f t="shared" si="1799"/>
        <v>0</v>
      </c>
      <c r="N2496" s="1">
        <f t="shared" si="1800"/>
        <v>0</v>
      </c>
      <c r="O2496" s="2">
        <f t="shared" si="1801"/>
        <v>0</v>
      </c>
      <c r="P2496" s="2">
        <f t="shared" si="1802"/>
        <v>0</v>
      </c>
      <c r="Q2496" s="2">
        <f t="shared" si="1803"/>
        <v>0</v>
      </c>
      <c r="S2496" s="2">
        <f t="shared" si="1804"/>
        <v>0</v>
      </c>
      <c r="T2496" s="2">
        <f t="shared" si="1805"/>
        <v>0</v>
      </c>
      <c r="U2496" s="2">
        <f t="shared" si="1806"/>
        <v>0</v>
      </c>
      <c r="V2496" s="2">
        <f t="shared" si="1807"/>
        <v>0</v>
      </c>
      <c r="W2496" s="2">
        <f t="shared" si="1808"/>
        <v>0</v>
      </c>
    </row>
    <row r="2497" spans="1:23" s="2" customFormat="1" ht="15" customHeight="1" x14ac:dyDescent="0.25">
      <c r="A2497" s="151" t="s">
        <v>1104</v>
      </c>
      <c r="B2497" s="128"/>
      <c r="C2497" s="33" t="s">
        <v>1065</v>
      </c>
      <c r="D2497" s="65">
        <v>320</v>
      </c>
      <c r="E2497" s="59">
        <f t="shared" si="1794"/>
        <v>280</v>
      </c>
      <c r="F2497" s="59">
        <f t="shared" si="1795"/>
        <v>240</v>
      </c>
      <c r="G2497" s="59">
        <f t="shared" si="1796"/>
        <v>200</v>
      </c>
      <c r="H2497" s="63">
        <f t="shared" si="1797"/>
        <v>160</v>
      </c>
      <c r="I2497" s="39"/>
      <c r="J2497" s="100">
        <f t="shared" si="1798"/>
        <v>0</v>
      </c>
      <c r="K2497" s="19"/>
      <c r="L2497" s="9"/>
      <c r="M2497" s="2">
        <f t="shared" si="1799"/>
        <v>0</v>
      </c>
      <c r="N2497" s="1">
        <f t="shared" si="1800"/>
        <v>0</v>
      </c>
      <c r="O2497" s="2">
        <f t="shared" si="1801"/>
        <v>0</v>
      </c>
      <c r="P2497" s="2">
        <f t="shared" si="1802"/>
        <v>0</v>
      </c>
      <c r="Q2497" s="2">
        <f t="shared" si="1803"/>
        <v>0</v>
      </c>
      <c r="S2497" s="2">
        <f t="shared" si="1804"/>
        <v>0</v>
      </c>
      <c r="T2497" s="2">
        <f t="shared" si="1805"/>
        <v>0</v>
      </c>
      <c r="U2497" s="2">
        <f t="shared" si="1806"/>
        <v>0</v>
      </c>
      <c r="V2497" s="2">
        <f t="shared" si="1807"/>
        <v>0</v>
      </c>
      <c r="W2497" s="2">
        <f t="shared" si="1808"/>
        <v>0</v>
      </c>
    </row>
    <row r="2498" spans="1:23" s="2" customFormat="1" ht="15" customHeight="1" x14ac:dyDescent="0.25">
      <c r="A2498" s="152"/>
      <c r="B2498" s="153"/>
      <c r="C2498" s="34" t="s">
        <v>1064</v>
      </c>
      <c r="D2498" s="37">
        <v>780</v>
      </c>
      <c r="E2498" s="38">
        <f t="shared" si="1794"/>
        <v>682</v>
      </c>
      <c r="F2498" s="38">
        <f t="shared" si="1795"/>
        <v>585</v>
      </c>
      <c r="G2498" s="38">
        <f t="shared" si="1796"/>
        <v>487</v>
      </c>
      <c r="H2498" s="30">
        <f t="shared" si="1797"/>
        <v>390</v>
      </c>
      <c r="I2498" s="40"/>
      <c r="J2498" s="10">
        <f t="shared" si="1798"/>
        <v>0</v>
      </c>
      <c r="K2498" s="19"/>
      <c r="L2498" s="9"/>
      <c r="M2498" s="2">
        <f t="shared" si="1799"/>
        <v>0</v>
      </c>
      <c r="N2498" s="1">
        <f t="shared" si="1800"/>
        <v>0</v>
      </c>
      <c r="O2498" s="2">
        <f t="shared" si="1801"/>
        <v>0</v>
      </c>
      <c r="P2498" s="2">
        <f t="shared" si="1802"/>
        <v>0</v>
      </c>
      <c r="Q2498" s="2">
        <f t="shared" si="1803"/>
        <v>0</v>
      </c>
      <c r="S2498" s="2">
        <f t="shared" si="1804"/>
        <v>0</v>
      </c>
      <c r="T2498" s="2">
        <f t="shared" si="1805"/>
        <v>0</v>
      </c>
      <c r="U2498" s="2">
        <f t="shared" si="1806"/>
        <v>0</v>
      </c>
      <c r="V2498" s="2">
        <f t="shared" si="1807"/>
        <v>0</v>
      </c>
      <c r="W2498" s="2">
        <f t="shared" si="1808"/>
        <v>0</v>
      </c>
    </row>
    <row r="2499" spans="1:23" s="2" customFormat="1" ht="15" customHeight="1" thickBot="1" x14ac:dyDescent="0.3">
      <c r="A2499" s="154"/>
      <c r="B2499" s="155"/>
      <c r="C2499" s="35" t="s">
        <v>1066</v>
      </c>
      <c r="D2499" s="66">
        <v>1410</v>
      </c>
      <c r="E2499" s="67">
        <f t="shared" si="1794"/>
        <v>1233</v>
      </c>
      <c r="F2499" s="67">
        <f t="shared" si="1795"/>
        <v>1057</v>
      </c>
      <c r="G2499" s="67">
        <f t="shared" si="1796"/>
        <v>881</v>
      </c>
      <c r="H2499" s="68">
        <f t="shared" si="1797"/>
        <v>705</v>
      </c>
      <c r="I2499" s="41"/>
      <c r="J2499" s="102">
        <f t="shared" si="1798"/>
        <v>0</v>
      </c>
      <c r="K2499" s="19"/>
      <c r="L2499" s="9"/>
      <c r="M2499" s="2">
        <f t="shared" si="1799"/>
        <v>0</v>
      </c>
      <c r="N2499" s="1">
        <f t="shared" si="1800"/>
        <v>0</v>
      </c>
      <c r="O2499" s="2">
        <f t="shared" si="1801"/>
        <v>0</v>
      </c>
      <c r="P2499" s="2">
        <f t="shared" si="1802"/>
        <v>0</v>
      </c>
      <c r="Q2499" s="2">
        <f t="shared" si="1803"/>
        <v>0</v>
      </c>
      <c r="S2499" s="2">
        <f t="shared" si="1804"/>
        <v>0</v>
      </c>
      <c r="T2499" s="2">
        <f t="shared" si="1805"/>
        <v>0</v>
      </c>
      <c r="U2499" s="2">
        <f t="shared" si="1806"/>
        <v>0</v>
      </c>
      <c r="V2499" s="2">
        <f t="shared" si="1807"/>
        <v>0</v>
      </c>
      <c r="W2499" s="2">
        <f t="shared" si="1808"/>
        <v>0</v>
      </c>
    </row>
    <row r="2500" spans="1:23" s="2" customFormat="1" ht="15" customHeight="1" x14ac:dyDescent="0.25">
      <c r="A2500" s="151" t="s">
        <v>1105</v>
      </c>
      <c r="B2500" s="128"/>
      <c r="C2500" s="33" t="s">
        <v>1065</v>
      </c>
      <c r="D2500" s="65">
        <v>120</v>
      </c>
      <c r="E2500" s="59">
        <f t="shared" si="1794"/>
        <v>105</v>
      </c>
      <c r="F2500" s="59">
        <f t="shared" si="1795"/>
        <v>90</v>
      </c>
      <c r="G2500" s="59">
        <f t="shared" si="1796"/>
        <v>75</v>
      </c>
      <c r="H2500" s="63">
        <f t="shared" si="1797"/>
        <v>60</v>
      </c>
      <c r="I2500" s="39"/>
      <c r="J2500" s="100">
        <f t="shared" si="1798"/>
        <v>0</v>
      </c>
      <c r="K2500" s="19"/>
      <c r="L2500" s="9"/>
      <c r="M2500" s="2">
        <f t="shared" si="1799"/>
        <v>0</v>
      </c>
      <c r="N2500" s="1">
        <f t="shared" si="1800"/>
        <v>0</v>
      </c>
      <c r="O2500" s="2">
        <f t="shared" si="1801"/>
        <v>0</v>
      </c>
      <c r="P2500" s="2">
        <f t="shared" si="1802"/>
        <v>0</v>
      </c>
      <c r="Q2500" s="2">
        <f t="shared" si="1803"/>
        <v>0</v>
      </c>
      <c r="S2500" s="2">
        <f t="shared" si="1804"/>
        <v>0</v>
      </c>
      <c r="T2500" s="2">
        <f t="shared" si="1805"/>
        <v>0</v>
      </c>
      <c r="U2500" s="2">
        <f t="shared" si="1806"/>
        <v>0</v>
      </c>
      <c r="V2500" s="2">
        <f t="shared" si="1807"/>
        <v>0</v>
      </c>
      <c r="W2500" s="2">
        <f t="shared" si="1808"/>
        <v>0</v>
      </c>
    </row>
    <row r="2501" spans="1:23" s="2" customFormat="1" ht="15" customHeight="1" x14ac:dyDescent="0.25">
      <c r="A2501" s="152"/>
      <c r="B2501" s="153"/>
      <c r="C2501" s="34" t="s">
        <v>1064</v>
      </c>
      <c r="D2501" s="37">
        <v>280</v>
      </c>
      <c r="E2501" s="38">
        <f t="shared" si="1794"/>
        <v>245</v>
      </c>
      <c r="F2501" s="38">
        <f t="shared" si="1795"/>
        <v>210</v>
      </c>
      <c r="G2501" s="38">
        <f t="shared" si="1796"/>
        <v>175</v>
      </c>
      <c r="H2501" s="30">
        <f t="shared" si="1797"/>
        <v>140</v>
      </c>
      <c r="I2501" s="40"/>
      <c r="J2501" s="10">
        <f t="shared" si="1798"/>
        <v>0</v>
      </c>
      <c r="K2501" s="19"/>
      <c r="L2501" s="9"/>
      <c r="M2501" s="2">
        <f t="shared" si="1799"/>
        <v>0</v>
      </c>
      <c r="N2501" s="1">
        <f t="shared" si="1800"/>
        <v>0</v>
      </c>
      <c r="O2501" s="2">
        <f t="shared" si="1801"/>
        <v>0</v>
      </c>
      <c r="P2501" s="2">
        <f t="shared" si="1802"/>
        <v>0</v>
      </c>
      <c r="Q2501" s="2">
        <f t="shared" si="1803"/>
        <v>0</v>
      </c>
      <c r="S2501" s="2">
        <f t="shared" si="1804"/>
        <v>0</v>
      </c>
      <c r="T2501" s="2">
        <f t="shared" si="1805"/>
        <v>0</v>
      </c>
      <c r="U2501" s="2">
        <f t="shared" si="1806"/>
        <v>0</v>
      </c>
      <c r="V2501" s="2">
        <f t="shared" si="1807"/>
        <v>0</v>
      </c>
      <c r="W2501" s="2">
        <f t="shared" si="1808"/>
        <v>0</v>
      </c>
    </row>
    <row r="2502" spans="1:23" s="2" customFormat="1" ht="15" customHeight="1" thickBot="1" x14ac:dyDescent="0.3">
      <c r="A2502" s="154"/>
      <c r="B2502" s="155"/>
      <c r="C2502" s="35" t="s">
        <v>1066</v>
      </c>
      <c r="D2502" s="66">
        <v>510</v>
      </c>
      <c r="E2502" s="67">
        <f t="shared" si="1794"/>
        <v>446</v>
      </c>
      <c r="F2502" s="67">
        <f t="shared" si="1795"/>
        <v>382</v>
      </c>
      <c r="G2502" s="67">
        <f t="shared" si="1796"/>
        <v>318</v>
      </c>
      <c r="H2502" s="68">
        <f t="shared" si="1797"/>
        <v>255</v>
      </c>
      <c r="I2502" s="41"/>
      <c r="J2502" s="102">
        <f t="shared" si="1798"/>
        <v>0</v>
      </c>
      <c r="K2502" s="19"/>
      <c r="L2502" s="9"/>
      <c r="M2502" s="2">
        <f t="shared" si="1799"/>
        <v>0</v>
      </c>
      <c r="N2502" s="1">
        <f t="shared" si="1800"/>
        <v>0</v>
      </c>
      <c r="O2502" s="2">
        <f t="shared" si="1801"/>
        <v>0</v>
      </c>
      <c r="P2502" s="2">
        <f t="shared" si="1802"/>
        <v>0</v>
      </c>
      <c r="Q2502" s="2">
        <f t="shared" si="1803"/>
        <v>0</v>
      </c>
      <c r="S2502" s="2">
        <f t="shared" si="1804"/>
        <v>0</v>
      </c>
      <c r="T2502" s="2">
        <f t="shared" si="1805"/>
        <v>0</v>
      </c>
      <c r="U2502" s="2">
        <f t="shared" si="1806"/>
        <v>0</v>
      </c>
      <c r="V2502" s="2">
        <f t="shared" si="1807"/>
        <v>0</v>
      </c>
      <c r="W2502" s="2">
        <f t="shared" si="1808"/>
        <v>0</v>
      </c>
    </row>
    <row r="2503" spans="1:23" s="2" customFormat="1" ht="15" customHeight="1" x14ac:dyDescent="0.25">
      <c r="A2503" s="151" t="s">
        <v>1106</v>
      </c>
      <c r="B2503" s="128"/>
      <c r="C2503" s="33" t="s">
        <v>1065</v>
      </c>
      <c r="D2503" s="65">
        <v>100</v>
      </c>
      <c r="E2503" s="59">
        <f t="shared" si="1794"/>
        <v>87</v>
      </c>
      <c r="F2503" s="59">
        <f t="shared" si="1795"/>
        <v>75</v>
      </c>
      <c r="G2503" s="59">
        <f t="shared" si="1796"/>
        <v>62</v>
      </c>
      <c r="H2503" s="63">
        <f t="shared" si="1797"/>
        <v>50</v>
      </c>
      <c r="I2503" s="39"/>
      <c r="J2503" s="100">
        <f t="shared" si="1798"/>
        <v>0</v>
      </c>
      <c r="K2503" s="19"/>
      <c r="L2503" s="9"/>
      <c r="M2503" s="2">
        <f t="shared" si="1799"/>
        <v>0</v>
      </c>
      <c r="N2503" s="1">
        <f t="shared" si="1800"/>
        <v>0</v>
      </c>
      <c r="O2503" s="2">
        <f t="shared" si="1801"/>
        <v>0</v>
      </c>
      <c r="P2503" s="2">
        <f t="shared" si="1802"/>
        <v>0</v>
      </c>
      <c r="Q2503" s="2">
        <f t="shared" si="1803"/>
        <v>0</v>
      </c>
      <c r="S2503" s="2">
        <f t="shared" si="1804"/>
        <v>0</v>
      </c>
      <c r="T2503" s="2">
        <f t="shared" si="1805"/>
        <v>0</v>
      </c>
      <c r="U2503" s="2">
        <f t="shared" si="1806"/>
        <v>0</v>
      </c>
      <c r="V2503" s="2">
        <f t="shared" si="1807"/>
        <v>0</v>
      </c>
      <c r="W2503" s="2">
        <f t="shared" si="1808"/>
        <v>0</v>
      </c>
    </row>
    <row r="2504" spans="1:23" s="2" customFormat="1" ht="15" customHeight="1" x14ac:dyDescent="0.25">
      <c r="A2504" s="152"/>
      <c r="B2504" s="153"/>
      <c r="C2504" s="34" t="s">
        <v>1064</v>
      </c>
      <c r="D2504" s="37">
        <v>250</v>
      </c>
      <c r="E2504" s="38">
        <f t="shared" si="1794"/>
        <v>218</v>
      </c>
      <c r="F2504" s="38">
        <f t="shared" si="1795"/>
        <v>187</v>
      </c>
      <c r="G2504" s="38">
        <f t="shared" si="1796"/>
        <v>156</v>
      </c>
      <c r="H2504" s="30">
        <f t="shared" si="1797"/>
        <v>125</v>
      </c>
      <c r="I2504" s="40"/>
      <c r="J2504" s="10">
        <f t="shared" si="1798"/>
        <v>0</v>
      </c>
      <c r="K2504" s="19"/>
      <c r="L2504" s="9"/>
      <c r="M2504" s="2">
        <f t="shared" si="1799"/>
        <v>0</v>
      </c>
      <c r="N2504" s="1">
        <f t="shared" si="1800"/>
        <v>0</v>
      </c>
      <c r="O2504" s="2">
        <f t="shared" si="1801"/>
        <v>0</v>
      </c>
      <c r="P2504" s="2">
        <f t="shared" si="1802"/>
        <v>0</v>
      </c>
      <c r="Q2504" s="2">
        <f t="shared" si="1803"/>
        <v>0</v>
      </c>
      <c r="S2504" s="2">
        <f t="shared" si="1804"/>
        <v>0</v>
      </c>
      <c r="T2504" s="2">
        <f t="shared" si="1805"/>
        <v>0</v>
      </c>
      <c r="U2504" s="2">
        <f t="shared" si="1806"/>
        <v>0</v>
      </c>
      <c r="V2504" s="2">
        <f t="shared" si="1807"/>
        <v>0</v>
      </c>
      <c r="W2504" s="2">
        <f t="shared" si="1808"/>
        <v>0</v>
      </c>
    </row>
    <row r="2505" spans="1:23" s="2" customFormat="1" ht="15" customHeight="1" thickBot="1" x14ac:dyDescent="0.3">
      <c r="A2505" s="154"/>
      <c r="B2505" s="155"/>
      <c r="C2505" s="35" t="s">
        <v>1066</v>
      </c>
      <c r="D2505" s="66">
        <v>450</v>
      </c>
      <c r="E2505" s="67">
        <f t="shared" si="1794"/>
        <v>393</v>
      </c>
      <c r="F2505" s="67">
        <f t="shared" si="1795"/>
        <v>337</v>
      </c>
      <c r="G2505" s="67">
        <f t="shared" si="1796"/>
        <v>281</v>
      </c>
      <c r="H2505" s="68">
        <f t="shared" si="1797"/>
        <v>225</v>
      </c>
      <c r="I2505" s="41"/>
      <c r="J2505" s="102">
        <f t="shared" si="1798"/>
        <v>0</v>
      </c>
      <c r="K2505" s="19"/>
      <c r="L2505" s="9"/>
      <c r="M2505" s="2">
        <f t="shared" si="1799"/>
        <v>0</v>
      </c>
      <c r="N2505" s="1">
        <f t="shared" si="1800"/>
        <v>0</v>
      </c>
      <c r="O2505" s="2">
        <f t="shared" si="1801"/>
        <v>0</v>
      </c>
      <c r="P2505" s="2">
        <f t="shared" si="1802"/>
        <v>0</v>
      </c>
      <c r="Q2505" s="2">
        <f t="shared" si="1803"/>
        <v>0</v>
      </c>
      <c r="S2505" s="2">
        <f t="shared" si="1804"/>
        <v>0</v>
      </c>
      <c r="T2505" s="2">
        <f t="shared" si="1805"/>
        <v>0</v>
      </c>
      <c r="U2505" s="2">
        <f t="shared" si="1806"/>
        <v>0</v>
      </c>
      <c r="V2505" s="2">
        <f t="shared" si="1807"/>
        <v>0</v>
      </c>
      <c r="W2505" s="2">
        <f t="shared" si="1808"/>
        <v>0</v>
      </c>
    </row>
    <row r="2506" spans="1:23" s="2" customFormat="1" ht="15" customHeight="1" x14ac:dyDescent="0.25">
      <c r="A2506" s="151" t="s">
        <v>1107</v>
      </c>
      <c r="B2506" s="128"/>
      <c r="C2506" s="33" t="s">
        <v>1065</v>
      </c>
      <c r="D2506" s="65">
        <v>100</v>
      </c>
      <c r="E2506" s="59">
        <f t="shared" si="1794"/>
        <v>87</v>
      </c>
      <c r="F2506" s="59">
        <f t="shared" si="1795"/>
        <v>75</v>
      </c>
      <c r="G2506" s="59">
        <f t="shared" si="1796"/>
        <v>62</v>
      </c>
      <c r="H2506" s="63">
        <f t="shared" si="1797"/>
        <v>50</v>
      </c>
      <c r="I2506" s="39"/>
      <c r="J2506" s="100">
        <f t="shared" si="1798"/>
        <v>0</v>
      </c>
      <c r="K2506" s="19"/>
      <c r="L2506" s="9"/>
      <c r="M2506" s="2">
        <f t="shared" si="1799"/>
        <v>0</v>
      </c>
      <c r="N2506" s="1">
        <f t="shared" si="1800"/>
        <v>0</v>
      </c>
      <c r="O2506" s="2">
        <f t="shared" si="1801"/>
        <v>0</v>
      </c>
      <c r="P2506" s="2">
        <f t="shared" si="1802"/>
        <v>0</v>
      </c>
      <c r="Q2506" s="2">
        <f t="shared" si="1803"/>
        <v>0</v>
      </c>
      <c r="S2506" s="2">
        <f t="shared" si="1804"/>
        <v>0</v>
      </c>
      <c r="T2506" s="2">
        <f t="shared" si="1805"/>
        <v>0</v>
      </c>
      <c r="U2506" s="2">
        <f t="shared" si="1806"/>
        <v>0</v>
      </c>
      <c r="V2506" s="2">
        <f t="shared" si="1807"/>
        <v>0</v>
      </c>
      <c r="W2506" s="2">
        <f t="shared" si="1808"/>
        <v>0</v>
      </c>
    </row>
    <row r="2507" spans="1:23" s="2" customFormat="1" ht="15" customHeight="1" x14ac:dyDescent="0.25">
      <c r="A2507" s="152"/>
      <c r="B2507" s="153"/>
      <c r="C2507" s="34" t="s">
        <v>1064</v>
      </c>
      <c r="D2507" s="37">
        <v>250</v>
      </c>
      <c r="E2507" s="38">
        <f t="shared" si="1794"/>
        <v>218</v>
      </c>
      <c r="F2507" s="38">
        <f t="shared" si="1795"/>
        <v>187</v>
      </c>
      <c r="G2507" s="38">
        <f t="shared" si="1796"/>
        <v>156</v>
      </c>
      <c r="H2507" s="30">
        <f t="shared" si="1797"/>
        <v>125</v>
      </c>
      <c r="I2507" s="40"/>
      <c r="J2507" s="10">
        <f t="shared" si="1798"/>
        <v>0</v>
      </c>
      <c r="K2507" s="19"/>
      <c r="L2507" s="9"/>
      <c r="M2507" s="2">
        <f t="shared" si="1799"/>
        <v>0</v>
      </c>
      <c r="N2507" s="1">
        <f t="shared" si="1800"/>
        <v>0</v>
      </c>
      <c r="O2507" s="2">
        <f t="shared" si="1801"/>
        <v>0</v>
      </c>
      <c r="P2507" s="2">
        <f t="shared" si="1802"/>
        <v>0</v>
      </c>
      <c r="Q2507" s="2">
        <f t="shared" si="1803"/>
        <v>0</v>
      </c>
      <c r="S2507" s="2">
        <f t="shared" si="1804"/>
        <v>0</v>
      </c>
      <c r="T2507" s="2">
        <f t="shared" si="1805"/>
        <v>0</v>
      </c>
      <c r="U2507" s="2">
        <f t="shared" si="1806"/>
        <v>0</v>
      </c>
      <c r="V2507" s="2">
        <f t="shared" si="1807"/>
        <v>0</v>
      </c>
      <c r="W2507" s="2">
        <f t="shared" si="1808"/>
        <v>0</v>
      </c>
    </row>
    <row r="2508" spans="1:23" s="2" customFormat="1" ht="15" customHeight="1" thickBot="1" x14ac:dyDescent="0.3">
      <c r="A2508" s="154"/>
      <c r="B2508" s="155"/>
      <c r="C2508" s="35" t="s">
        <v>1066</v>
      </c>
      <c r="D2508" s="66">
        <v>450</v>
      </c>
      <c r="E2508" s="67">
        <f t="shared" si="1794"/>
        <v>393</v>
      </c>
      <c r="F2508" s="67">
        <f t="shared" si="1795"/>
        <v>337</v>
      </c>
      <c r="G2508" s="67">
        <f t="shared" si="1796"/>
        <v>281</v>
      </c>
      <c r="H2508" s="68">
        <f t="shared" si="1797"/>
        <v>225</v>
      </c>
      <c r="I2508" s="41"/>
      <c r="J2508" s="102">
        <f t="shared" si="1798"/>
        <v>0</v>
      </c>
      <c r="K2508" s="19"/>
      <c r="L2508" s="9"/>
      <c r="M2508" s="2">
        <f t="shared" si="1799"/>
        <v>0</v>
      </c>
      <c r="N2508" s="1">
        <f t="shared" si="1800"/>
        <v>0</v>
      </c>
      <c r="O2508" s="2">
        <f t="shared" si="1801"/>
        <v>0</v>
      </c>
      <c r="P2508" s="2">
        <f t="shared" si="1802"/>
        <v>0</v>
      </c>
      <c r="Q2508" s="2">
        <f t="shared" si="1803"/>
        <v>0</v>
      </c>
      <c r="S2508" s="2">
        <f t="shared" si="1804"/>
        <v>0</v>
      </c>
      <c r="T2508" s="2">
        <f t="shared" si="1805"/>
        <v>0</v>
      </c>
      <c r="U2508" s="2">
        <f t="shared" si="1806"/>
        <v>0</v>
      </c>
      <c r="V2508" s="2">
        <f t="shared" si="1807"/>
        <v>0</v>
      </c>
      <c r="W2508" s="2">
        <f t="shared" si="1808"/>
        <v>0</v>
      </c>
    </row>
    <row r="2509" spans="1:23" s="2" customFormat="1" ht="15" customHeight="1" x14ac:dyDescent="0.25">
      <c r="A2509" s="151" t="s">
        <v>1108</v>
      </c>
      <c r="B2509" s="128"/>
      <c r="C2509" s="33" t="s">
        <v>1065</v>
      </c>
      <c r="D2509" s="65">
        <v>240</v>
      </c>
      <c r="E2509" s="59">
        <f t="shared" si="1794"/>
        <v>210</v>
      </c>
      <c r="F2509" s="59">
        <f t="shared" si="1795"/>
        <v>180</v>
      </c>
      <c r="G2509" s="59">
        <f t="shared" si="1796"/>
        <v>150</v>
      </c>
      <c r="H2509" s="63">
        <f t="shared" si="1797"/>
        <v>120</v>
      </c>
      <c r="I2509" s="39"/>
      <c r="J2509" s="100">
        <f t="shared" si="1798"/>
        <v>0</v>
      </c>
      <c r="K2509" s="19"/>
      <c r="L2509" s="9"/>
      <c r="M2509" s="2">
        <f t="shared" si="1799"/>
        <v>0</v>
      </c>
      <c r="N2509" s="1">
        <f t="shared" si="1800"/>
        <v>0</v>
      </c>
      <c r="O2509" s="2">
        <f t="shared" si="1801"/>
        <v>0</v>
      </c>
      <c r="P2509" s="2">
        <f t="shared" si="1802"/>
        <v>0</v>
      </c>
      <c r="Q2509" s="2">
        <f t="shared" si="1803"/>
        <v>0</v>
      </c>
      <c r="S2509" s="2">
        <f t="shared" si="1804"/>
        <v>0</v>
      </c>
      <c r="T2509" s="2">
        <f t="shared" si="1805"/>
        <v>0</v>
      </c>
      <c r="U2509" s="2">
        <f t="shared" si="1806"/>
        <v>0</v>
      </c>
      <c r="V2509" s="2">
        <f t="shared" si="1807"/>
        <v>0</v>
      </c>
      <c r="W2509" s="2">
        <f t="shared" si="1808"/>
        <v>0</v>
      </c>
    </row>
    <row r="2510" spans="1:23" s="2" customFormat="1" ht="15" customHeight="1" x14ac:dyDescent="0.25">
      <c r="A2510" s="152"/>
      <c r="B2510" s="153"/>
      <c r="C2510" s="34" t="s">
        <v>1064</v>
      </c>
      <c r="D2510" s="37">
        <v>590</v>
      </c>
      <c r="E2510" s="38">
        <f t="shared" si="1794"/>
        <v>516</v>
      </c>
      <c r="F2510" s="38">
        <f t="shared" si="1795"/>
        <v>442</v>
      </c>
      <c r="G2510" s="38">
        <f t="shared" si="1796"/>
        <v>368</v>
      </c>
      <c r="H2510" s="30">
        <f t="shared" si="1797"/>
        <v>295</v>
      </c>
      <c r="I2510" s="40"/>
      <c r="J2510" s="10">
        <f t="shared" si="1798"/>
        <v>0</v>
      </c>
      <c r="K2510" s="19"/>
      <c r="L2510" s="9"/>
      <c r="M2510" s="2">
        <f t="shared" si="1799"/>
        <v>0</v>
      </c>
      <c r="N2510" s="1">
        <f t="shared" si="1800"/>
        <v>0</v>
      </c>
      <c r="O2510" s="2">
        <f t="shared" si="1801"/>
        <v>0</v>
      </c>
      <c r="P2510" s="2">
        <f t="shared" si="1802"/>
        <v>0</v>
      </c>
      <c r="Q2510" s="2">
        <f t="shared" si="1803"/>
        <v>0</v>
      </c>
      <c r="S2510" s="2">
        <f t="shared" si="1804"/>
        <v>0</v>
      </c>
      <c r="T2510" s="2">
        <f t="shared" si="1805"/>
        <v>0</v>
      </c>
      <c r="U2510" s="2">
        <f t="shared" si="1806"/>
        <v>0</v>
      </c>
      <c r="V2510" s="2">
        <f t="shared" si="1807"/>
        <v>0</v>
      </c>
      <c r="W2510" s="2">
        <f t="shared" si="1808"/>
        <v>0</v>
      </c>
    </row>
    <row r="2511" spans="1:23" s="2" customFormat="1" ht="15" customHeight="1" thickBot="1" x14ac:dyDescent="0.3">
      <c r="A2511" s="154"/>
      <c r="B2511" s="155"/>
      <c r="C2511" s="35" t="s">
        <v>1066</v>
      </c>
      <c r="D2511" s="66">
        <v>1070</v>
      </c>
      <c r="E2511" s="67">
        <f t="shared" si="1794"/>
        <v>936</v>
      </c>
      <c r="F2511" s="67">
        <f t="shared" si="1795"/>
        <v>802</v>
      </c>
      <c r="G2511" s="67">
        <f t="shared" si="1796"/>
        <v>668</v>
      </c>
      <c r="H2511" s="68">
        <f t="shared" si="1797"/>
        <v>535</v>
      </c>
      <c r="I2511" s="41"/>
      <c r="J2511" s="102">
        <f t="shared" si="1798"/>
        <v>0</v>
      </c>
      <c r="K2511" s="19"/>
      <c r="L2511" s="9"/>
      <c r="M2511" s="2">
        <f t="shared" si="1799"/>
        <v>0</v>
      </c>
      <c r="N2511" s="1">
        <f t="shared" si="1800"/>
        <v>0</v>
      </c>
      <c r="O2511" s="2">
        <f t="shared" si="1801"/>
        <v>0</v>
      </c>
      <c r="P2511" s="2">
        <f t="shared" si="1802"/>
        <v>0</v>
      </c>
      <c r="Q2511" s="2">
        <f t="shared" si="1803"/>
        <v>0</v>
      </c>
      <c r="S2511" s="2">
        <f t="shared" si="1804"/>
        <v>0</v>
      </c>
      <c r="T2511" s="2">
        <f t="shared" si="1805"/>
        <v>0</v>
      </c>
      <c r="U2511" s="2">
        <f t="shared" si="1806"/>
        <v>0</v>
      </c>
      <c r="V2511" s="2">
        <f t="shared" si="1807"/>
        <v>0</v>
      </c>
      <c r="W2511" s="2">
        <f t="shared" si="1808"/>
        <v>0</v>
      </c>
    </row>
    <row r="2512" spans="1:23" s="2" customFormat="1" ht="15" customHeight="1" x14ac:dyDescent="0.25">
      <c r="A2512" s="151" t="s">
        <v>1109</v>
      </c>
      <c r="B2512" s="128"/>
      <c r="C2512" s="33" t="s">
        <v>1065</v>
      </c>
      <c r="D2512" s="65">
        <v>170</v>
      </c>
      <c r="E2512" s="59">
        <f t="shared" si="1794"/>
        <v>148</v>
      </c>
      <c r="F2512" s="59">
        <f t="shared" si="1795"/>
        <v>127</v>
      </c>
      <c r="G2512" s="59">
        <f t="shared" si="1796"/>
        <v>106</v>
      </c>
      <c r="H2512" s="63">
        <f t="shared" si="1797"/>
        <v>85</v>
      </c>
      <c r="I2512" s="39"/>
      <c r="J2512" s="100">
        <f t="shared" si="1798"/>
        <v>0</v>
      </c>
      <c r="K2512" s="19"/>
      <c r="L2512" s="9"/>
      <c r="M2512" s="2">
        <f t="shared" si="1799"/>
        <v>0</v>
      </c>
      <c r="N2512" s="1">
        <f t="shared" si="1800"/>
        <v>0</v>
      </c>
      <c r="O2512" s="2">
        <f t="shared" si="1801"/>
        <v>0</v>
      </c>
      <c r="P2512" s="2">
        <f t="shared" si="1802"/>
        <v>0</v>
      </c>
      <c r="Q2512" s="2">
        <f t="shared" si="1803"/>
        <v>0</v>
      </c>
      <c r="S2512" s="2">
        <f t="shared" si="1804"/>
        <v>0</v>
      </c>
      <c r="T2512" s="2">
        <f t="shared" si="1805"/>
        <v>0</v>
      </c>
      <c r="U2512" s="2">
        <f t="shared" si="1806"/>
        <v>0</v>
      </c>
      <c r="V2512" s="2">
        <f t="shared" si="1807"/>
        <v>0</v>
      </c>
      <c r="W2512" s="2">
        <f t="shared" si="1808"/>
        <v>0</v>
      </c>
    </row>
    <row r="2513" spans="1:23" s="2" customFormat="1" ht="15" customHeight="1" x14ac:dyDescent="0.25">
      <c r="A2513" s="152"/>
      <c r="B2513" s="153"/>
      <c r="C2513" s="34" t="s">
        <v>1064</v>
      </c>
      <c r="D2513" s="37">
        <v>420</v>
      </c>
      <c r="E2513" s="38">
        <f t="shared" si="1794"/>
        <v>367</v>
      </c>
      <c r="F2513" s="38">
        <f t="shared" si="1795"/>
        <v>315</v>
      </c>
      <c r="G2513" s="38">
        <f t="shared" si="1796"/>
        <v>262</v>
      </c>
      <c r="H2513" s="30">
        <f t="shared" si="1797"/>
        <v>210</v>
      </c>
      <c r="I2513" s="40"/>
      <c r="J2513" s="10">
        <f t="shared" si="1798"/>
        <v>0</v>
      </c>
      <c r="K2513" s="19"/>
      <c r="L2513" s="9"/>
      <c r="M2513" s="2">
        <f t="shared" si="1799"/>
        <v>0</v>
      </c>
      <c r="N2513" s="1">
        <f t="shared" si="1800"/>
        <v>0</v>
      </c>
      <c r="O2513" s="2">
        <f t="shared" si="1801"/>
        <v>0</v>
      </c>
      <c r="P2513" s="2">
        <f t="shared" si="1802"/>
        <v>0</v>
      </c>
      <c r="Q2513" s="2">
        <f t="shared" si="1803"/>
        <v>0</v>
      </c>
      <c r="S2513" s="2">
        <f t="shared" si="1804"/>
        <v>0</v>
      </c>
      <c r="T2513" s="2">
        <f t="shared" si="1805"/>
        <v>0</v>
      </c>
      <c r="U2513" s="2">
        <f t="shared" si="1806"/>
        <v>0</v>
      </c>
      <c r="V2513" s="2">
        <f t="shared" si="1807"/>
        <v>0</v>
      </c>
      <c r="W2513" s="2">
        <f t="shared" si="1808"/>
        <v>0</v>
      </c>
    </row>
    <row r="2514" spans="1:23" s="2" customFormat="1" ht="15" customHeight="1" thickBot="1" x14ac:dyDescent="0.3">
      <c r="A2514" s="154"/>
      <c r="B2514" s="155"/>
      <c r="C2514" s="35" t="s">
        <v>1066</v>
      </c>
      <c r="D2514" s="66">
        <v>760</v>
      </c>
      <c r="E2514" s="67">
        <f t="shared" si="1794"/>
        <v>665</v>
      </c>
      <c r="F2514" s="67">
        <f t="shared" si="1795"/>
        <v>570</v>
      </c>
      <c r="G2514" s="67">
        <f t="shared" si="1796"/>
        <v>475</v>
      </c>
      <c r="H2514" s="68">
        <f t="shared" si="1797"/>
        <v>380</v>
      </c>
      <c r="I2514" s="41"/>
      <c r="J2514" s="102">
        <f t="shared" si="1798"/>
        <v>0</v>
      </c>
      <c r="K2514" s="19"/>
      <c r="L2514" s="9"/>
      <c r="M2514" s="2">
        <f t="shared" si="1799"/>
        <v>0</v>
      </c>
      <c r="N2514" s="1">
        <f t="shared" si="1800"/>
        <v>0</v>
      </c>
      <c r="O2514" s="2">
        <f t="shared" si="1801"/>
        <v>0</v>
      </c>
      <c r="P2514" s="2">
        <f t="shared" si="1802"/>
        <v>0</v>
      </c>
      <c r="Q2514" s="2">
        <f t="shared" si="1803"/>
        <v>0</v>
      </c>
      <c r="S2514" s="2">
        <f t="shared" si="1804"/>
        <v>0</v>
      </c>
      <c r="T2514" s="2">
        <f t="shared" si="1805"/>
        <v>0</v>
      </c>
      <c r="U2514" s="2">
        <f t="shared" si="1806"/>
        <v>0</v>
      </c>
      <c r="V2514" s="2">
        <f t="shared" si="1807"/>
        <v>0</v>
      </c>
      <c r="W2514" s="2">
        <f t="shared" si="1808"/>
        <v>0</v>
      </c>
    </row>
    <row r="2515" spans="1:23" s="2" customFormat="1" ht="15" customHeight="1" x14ac:dyDescent="0.25">
      <c r="A2515" s="151" t="s">
        <v>1110</v>
      </c>
      <c r="B2515" s="128"/>
      <c r="C2515" s="33" t="s">
        <v>1065</v>
      </c>
      <c r="D2515" s="65">
        <v>770</v>
      </c>
      <c r="E2515" s="59">
        <f t="shared" si="1794"/>
        <v>673</v>
      </c>
      <c r="F2515" s="59">
        <f t="shared" si="1795"/>
        <v>577</v>
      </c>
      <c r="G2515" s="59">
        <f t="shared" si="1796"/>
        <v>481</v>
      </c>
      <c r="H2515" s="63">
        <f t="shared" si="1797"/>
        <v>385</v>
      </c>
      <c r="I2515" s="39"/>
      <c r="J2515" s="100">
        <f t="shared" si="1798"/>
        <v>0</v>
      </c>
      <c r="K2515" s="19"/>
      <c r="L2515" s="9"/>
      <c r="M2515" s="2">
        <f t="shared" si="1799"/>
        <v>0</v>
      </c>
      <c r="N2515" s="1">
        <f t="shared" si="1800"/>
        <v>0</v>
      </c>
      <c r="O2515" s="2">
        <f t="shared" si="1801"/>
        <v>0</v>
      </c>
      <c r="P2515" s="2">
        <f t="shared" si="1802"/>
        <v>0</v>
      </c>
      <c r="Q2515" s="2">
        <f t="shared" si="1803"/>
        <v>0</v>
      </c>
      <c r="S2515" s="2">
        <f t="shared" si="1804"/>
        <v>0</v>
      </c>
      <c r="T2515" s="2">
        <f t="shared" si="1805"/>
        <v>0</v>
      </c>
      <c r="U2515" s="2">
        <f t="shared" si="1806"/>
        <v>0</v>
      </c>
      <c r="V2515" s="2">
        <f t="shared" si="1807"/>
        <v>0</v>
      </c>
      <c r="W2515" s="2">
        <f t="shared" si="1808"/>
        <v>0</v>
      </c>
    </row>
    <row r="2516" spans="1:23" s="2" customFormat="1" ht="15" customHeight="1" x14ac:dyDescent="0.25">
      <c r="A2516" s="152"/>
      <c r="B2516" s="153"/>
      <c r="C2516" s="34" t="s">
        <v>1064</v>
      </c>
      <c r="D2516" s="37">
        <v>1920</v>
      </c>
      <c r="E2516" s="38">
        <f t="shared" si="1794"/>
        <v>1680</v>
      </c>
      <c r="F2516" s="38">
        <f t="shared" si="1795"/>
        <v>1440</v>
      </c>
      <c r="G2516" s="38">
        <f t="shared" si="1796"/>
        <v>1200</v>
      </c>
      <c r="H2516" s="30">
        <f t="shared" si="1797"/>
        <v>960</v>
      </c>
      <c r="I2516" s="40"/>
      <c r="J2516" s="10">
        <f t="shared" si="1798"/>
        <v>0</v>
      </c>
      <c r="K2516" s="19"/>
      <c r="L2516" s="9"/>
      <c r="M2516" s="2">
        <f t="shared" si="1799"/>
        <v>0</v>
      </c>
      <c r="N2516" s="1">
        <f t="shared" si="1800"/>
        <v>0</v>
      </c>
      <c r="O2516" s="2">
        <f t="shared" si="1801"/>
        <v>0</v>
      </c>
      <c r="P2516" s="2">
        <f t="shared" si="1802"/>
        <v>0</v>
      </c>
      <c r="Q2516" s="2">
        <f t="shared" si="1803"/>
        <v>0</v>
      </c>
      <c r="S2516" s="2">
        <f t="shared" si="1804"/>
        <v>0</v>
      </c>
      <c r="T2516" s="2">
        <f t="shared" si="1805"/>
        <v>0</v>
      </c>
      <c r="U2516" s="2">
        <f t="shared" si="1806"/>
        <v>0</v>
      </c>
      <c r="V2516" s="2">
        <f t="shared" si="1807"/>
        <v>0</v>
      </c>
      <c r="W2516" s="2">
        <f t="shared" si="1808"/>
        <v>0</v>
      </c>
    </row>
    <row r="2517" spans="1:23" s="2" customFormat="1" ht="15" customHeight="1" thickBot="1" x14ac:dyDescent="0.3">
      <c r="A2517" s="154"/>
      <c r="B2517" s="155"/>
      <c r="C2517" s="35" t="s">
        <v>1066</v>
      </c>
      <c r="D2517" s="66">
        <v>3460</v>
      </c>
      <c r="E2517" s="67">
        <f t="shared" si="1794"/>
        <v>3027</v>
      </c>
      <c r="F2517" s="67">
        <f t="shared" si="1795"/>
        <v>2595</v>
      </c>
      <c r="G2517" s="67">
        <f t="shared" si="1796"/>
        <v>2162</v>
      </c>
      <c r="H2517" s="68">
        <f t="shared" si="1797"/>
        <v>1730</v>
      </c>
      <c r="I2517" s="41"/>
      <c r="J2517" s="102">
        <f t="shared" si="1798"/>
        <v>0</v>
      </c>
      <c r="K2517" s="19"/>
      <c r="L2517" s="9"/>
      <c r="M2517" s="2">
        <f t="shared" si="1799"/>
        <v>0</v>
      </c>
      <c r="N2517" s="1">
        <f t="shared" si="1800"/>
        <v>0</v>
      </c>
      <c r="O2517" s="2">
        <f t="shared" si="1801"/>
        <v>0</v>
      </c>
      <c r="P2517" s="2">
        <f t="shared" si="1802"/>
        <v>0</v>
      </c>
      <c r="Q2517" s="2">
        <f t="shared" si="1803"/>
        <v>0</v>
      </c>
      <c r="S2517" s="2">
        <f t="shared" si="1804"/>
        <v>0</v>
      </c>
      <c r="T2517" s="2">
        <f t="shared" si="1805"/>
        <v>0</v>
      </c>
      <c r="U2517" s="2">
        <f t="shared" si="1806"/>
        <v>0</v>
      </c>
      <c r="V2517" s="2">
        <f t="shared" si="1807"/>
        <v>0</v>
      </c>
      <c r="W2517" s="2">
        <f t="shared" si="1808"/>
        <v>0</v>
      </c>
    </row>
    <row r="2518" spans="1:23" s="2" customFormat="1" ht="15" customHeight="1" x14ac:dyDescent="0.25">
      <c r="A2518" s="151" t="s">
        <v>1111</v>
      </c>
      <c r="B2518" s="128"/>
      <c r="C2518" s="33" t="s">
        <v>1065</v>
      </c>
      <c r="D2518" s="65">
        <v>100</v>
      </c>
      <c r="E2518" s="59">
        <f t="shared" si="1794"/>
        <v>87</v>
      </c>
      <c r="F2518" s="59">
        <f t="shared" si="1795"/>
        <v>75</v>
      </c>
      <c r="G2518" s="59">
        <f t="shared" si="1796"/>
        <v>62</v>
      </c>
      <c r="H2518" s="63">
        <f t="shared" si="1797"/>
        <v>50</v>
      </c>
      <c r="I2518" s="39"/>
      <c r="J2518" s="100">
        <f t="shared" si="1798"/>
        <v>0</v>
      </c>
      <c r="K2518" s="19"/>
      <c r="L2518" s="9"/>
      <c r="M2518" s="2">
        <f t="shared" si="1799"/>
        <v>0</v>
      </c>
      <c r="N2518" s="1">
        <f t="shared" si="1800"/>
        <v>0</v>
      </c>
      <c r="O2518" s="2">
        <f t="shared" si="1801"/>
        <v>0</v>
      </c>
      <c r="P2518" s="2">
        <f t="shared" si="1802"/>
        <v>0</v>
      </c>
      <c r="Q2518" s="2">
        <f t="shared" si="1803"/>
        <v>0</v>
      </c>
      <c r="S2518" s="2">
        <f t="shared" si="1804"/>
        <v>0</v>
      </c>
      <c r="T2518" s="2">
        <f t="shared" si="1805"/>
        <v>0</v>
      </c>
      <c r="U2518" s="2">
        <f t="shared" si="1806"/>
        <v>0</v>
      </c>
      <c r="V2518" s="2">
        <f t="shared" si="1807"/>
        <v>0</v>
      </c>
      <c r="W2518" s="2">
        <f t="shared" si="1808"/>
        <v>0</v>
      </c>
    </row>
    <row r="2519" spans="1:23" s="2" customFormat="1" ht="15" customHeight="1" x14ac:dyDescent="0.25">
      <c r="A2519" s="152"/>
      <c r="B2519" s="153"/>
      <c r="C2519" s="34" t="s">
        <v>1064</v>
      </c>
      <c r="D2519" s="37">
        <v>250</v>
      </c>
      <c r="E2519" s="38">
        <f t="shared" ref="E2519:E2529" si="1809">INT(H2519*1.75)</f>
        <v>218</v>
      </c>
      <c r="F2519" s="38">
        <f t="shared" ref="F2519:F2529" si="1810">INT(H2519*1.5)</f>
        <v>187</v>
      </c>
      <c r="G2519" s="38">
        <f t="shared" ref="G2519:G2529" si="1811">INT(H2519*1.25)</f>
        <v>156</v>
      </c>
      <c r="H2519" s="30">
        <f t="shared" ref="H2519:H2529" si="1812">INT(D2519/2)</f>
        <v>125</v>
      </c>
      <c r="I2519" s="40"/>
      <c r="J2519" s="10">
        <f t="shared" ref="J2519:J2529" si="1813">IF($K$6&lt;=9999,S2519,IF(AND($K$6&gt;=10000,$K$6&lt;=19999),T2519,IF(AND($K$6&gt;=20000,$K$6&lt;=39999),U2519,IF(AND($K$6&gt;=40000,$K$6&lt;=79999),V2519,IF($K$6&gt;=80000,W2519,0)))))</f>
        <v>0</v>
      </c>
      <c r="K2519" s="19"/>
      <c r="L2519" s="9"/>
      <c r="M2519" s="2">
        <f t="shared" si="1799"/>
        <v>0</v>
      </c>
      <c r="N2519" s="1">
        <f t="shared" si="1800"/>
        <v>0</v>
      </c>
      <c r="O2519" s="2">
        <f t="shared" si="1801"/>
        <v>0</v>
      </c>
      <c r="P2519" s="2">
        <f t="shared" si="1802"/>
        <v>0</v>
      </c>
      <c r="Q2519" s="2">
        <f t="shared" si="1803"/>
        <v>0</v>
      </c>
      <c r="S2519" s="2">
        <f t="shared" si="1804"/>
        <v>0</v>
      </c>
      <c r="T2519" s="2">
        <f t="shared" si="1805"/>
        <v>0</v>
      </c>
      <c r="U2519" s="2">
        <f t="shared" si="1806"/>
        <v>0</v>
      </c>
      <c r="V2519" s="2">
        <f t="shared" si="1807"/>
        <v>0</v>
      </c>
      <c r="W2519" s="2">
        <f t="shared" si="1808"/>
        <v>0</v>
      </c>
    </row>
    <row r="2520" spans="1:23" s="2" customFormat="1" ht="15" customHeight="1" thickBot="1" x14ac:dyDescent="0.3">
      <c r="A2520" s="154"/>
      <c r="B2520" s="155"/>
      <c r="C2520" s="35" t="s">
        <v>1066</v>
      </c>
      <c r="D2520" s="66">
        <v>450</v>
      </c>
      <c r="E2520" s="67">
        <f t="shared" si="1809"/>
        <v>393</v>
      </c>
      <c r="F2520" s="67">
        <f t="shared" si="1810"/>
        <v>337</v>
      </c>
      <c r="G2520" s="67">
        <f t="shared" si="1811"/>
        <v>281</v>
      </c>
      <c r="H2520" s="68">
        <f t="shared" si="1812"/>
        <v>225</v>
      </c>
      <c r="I2520" s="41"/>
      <c r="J2520" s="102">
        <f t="shared" si="1813"/>
        <v>0</v>
      </c>
      <c r="K2520" s="19"/>
      <c r="L2520" s="9"/>
      <c r="M2520" s="2">
        <f t="shared" si="1799"/>
        <v>0</v>
      </c>
      <c r="N2520" s="1">
        <f t="shared" si="1800"/>
        <v>0</v>
      </c>
      <c r="O2520" s="2">
        <f t="shared" si="1801"/>
        <v>0</v>
      </c>
      <c r="P2520" s="2">
        <f t="shared" si="1802"/>
        <v>0</v>
      </c>
      <c r="Q2520" s="2">
        <f t="shared" si="1803"/>
        <v>0</v>
      </c>
      <c r="S2520" s="2">
        <f t="shared" si="1804"/>
        <v>0</v>
      </c>
      <c r="T2520" s="2">
        <f t="shared" si="1805"/>
        <v>0</v>
      </c>
      <c r="U2520" s="2">
        <f t="shared" si="1806"/>
        <v>0</v>
      </c>
      <c r="V2520" s="2">
        <f t="shared" si="1807"/>
        <v>0</v>
      </c>
      <c r="W2520" s="2">
        <f t="shared" si="1808"/>
        <v>0</v>
      </c>
    </row>
    <row r="2521" spans="1:23" s="2" customFormat="1" ht="15" customHeight="1" x14ac:dyDescent="0.25">
      <c r="A2521" s="151" t="s">
        <v>1112</v>
      </c>
      <c r="B2521" s="128"/>
      <c r="C2521" s="33" t="s">
        <v>1065</v>
      </c>
      <c r="D2521" s="65">
        <v>770</v>
      </c>
      <c r="E2521" s="59">
        <f t="shared" si="1809"/>
        <v>673</v>
      </c>
      <c r="F2521" s="59">
        <f t="shared" si="1810"/>
        <v>577</v>
      </c>
      <c r="G2521" s="59">
        <f t="shared" si="1811"/>
        <v>481</v>
      </c>
      <c r="H2521" s="63">
        <f t="shared" si="1812"/>
        <v>385</v>
      </c>
      <c r="I2521" s="39"/>
      <c r="J2521" s="100">
        <f t="shared" si="1813"/>
        <v>0</v>
      </c>
      <c r="K2521" s="19"/>
      <c r="L2521" s="9"/>
      <c r="M2521" s="2">
        <f t="shared" si="1799"/>
        <v>0</v>
      </c>
      <c r="N2521" s="1">
        <f t="shared" si="1800"/>
        <v>0</v>
      </c>
      <c r="O2521" s="2">
        <f t="shared" si="1801"/>
        <v>0</v>
      </c>
      <c r="P2521" s="2">
        <f t="shared" si="1802"/>
        <v>0</v>
      </c>
      <c r="Q2521" s="2">
        <f t="shared" si="1803"/>
        <v>0</v>
      </c>
      <c r="S2521" s="2">
        <f t="shared" si="1804"/>
        <v>0</v>
      </c>
      <c r="T2521" s="2">
        <f t="shared" si="1805"/>
        <v>0</v>
      </c>
      <c r="U2521" s="2">
        <f t="shared" si="1806"/>
        <v>0</v>
      </c>
      <c r="V2521" s="2">
        <f t="shared" si="1807"/>
        <v>0</v>
      </c>
      <c r="W2521" s="2">
        <f t="shared" si="1808"/>
        <v>0</v>
      </c>
    </row>
    <row r="2522" spans="1:23" s="2" customFormat="1" ht="15" customHeight="1" x14ac:dyDescent="0.25">
      <c r="A2522" s="152"/>
      <c r="B2522" s="153"/>
      <c r="C2522" s="34" t="s">
        <v>1064</v>
      </c>
      <c r="D2522" s="37">
        <v>1920</v>
      </c>
      <c r="E2522" s="38">
        <f t="shared" si="1809"/>
        <v>1680</v>
      </c>
      <c r="F2522" s="38">
        <f t="shared" si="1810"/>
        <v>1440</v>
      </c>
      <c r="G2522" s="38">
        <f t="shared" si="1811"/>
        <v>1200</v>
      </c>
      <c r="H2522" s="30">
        <f t="shared" si="1812"/>
        <v>960</v>
      </c>
      <c r="I2522" s="40"/>
      <c r="J2522" s="10">
        <f t="shared" si="1813"/>
        <v>0</v>
      </c>
      <c r="K2522" s="19"/>
      <c r="L2522" s="9"/>
      <c r="M2522" s="2">
        <f t="shared" si="1799"/>
        <v>0</v>
      </c>
      <c r="N2522" s="1">
        <f t="shared" si="1800"/>
        <v>0</v>
      </c>
      <c r="O2522" s="2">
        <f t="shared" si="1801"/>
        <v>0</v>
      </c>
      <c r="P2522" s="2">
        <f t="shared" si="1802"/>
        <v>0</v>
      </c>
      <c r="Q2522" s="2">
        <f t="shared" si="1803"/>
        <v>0</v>
      </c>
      <c r="S2522" s="2">
        <f t="shared" si="1804"/>
        <v>0</v>
      </c>
      <c r="T2522" s="2">
        <f t="shared" si="1805"/>
        <v>0</v>
      </c>
      <c r="U2522" s="2">
        <f t="shared" si="1806"/>
        <v>0</v>
      </c>
      <c r="V2522" s="2">
        <f t="shared" si="1807"/>
        <v>0</v>
      </c>
      <c r="W2522" s="2">
        <f t="shared" si="1808"/>
        <v>0</v>
      </c>
    </row>
    <row r="2523" spans="1:23" s="2" customFormat="1" ht="15" customHeight="1" thickBot="1" x14ac:dyDescent="0.3">
      <c r="A2523" s="154"/>
      <c r="B2523" s="155"/>
      <c r="C2523" s="35" t="s">
        <v>1066</v>
      </c>
      <c r="D2523" s="66">
        <v>3460</v>
      </c>
      <c r="E2523" s="67">
        <f t="shared" si="1809"/>
        <v>3027</v>
      </c>
      <c r="F2523" s="67">
        <f t="shared" si="1810"/>
        <v>2595</v>
      </c>
      <c r="G2523" s="67">
        <f t="shared" si="1811"/>
        <v>2162</v>
      </c>
      <c r="H2523" s="68">
        <f t="shared" si="1812"/>
        <v>1730</v>
      </c>
      <c r="I2523" s="41"/>
      <c r="J2523" s="102">
        <f t="shared" si="1813"/>
        <v>0</v>
      </c>
      <c r="K2523" s="19"/>
      <c r="L2523" s="9"/>
      <c r="M2523" s="2">
        <f t="shared" si="1799"/>
        <v>0</v>
      </c>
      <c r="N2523" s="1">
        <f t="shared" si="1800"/>
        <v>0</v>
      </c>
      <c r="O2523" s="2">
        <f t="shared" si="1801"/>
        <v>0</v>
      </c>
      <c r="P2523" s="2">
        <f t="shared" si="1802"/>
        <v>0</v>
      </c>
      <c r="Q2523" s="2">
        <f t="shared" si="1803"/>
        <v>0</v>
      </c>
      <c r="S2523" s="2">
        <f t="shared" si="1804"/>
        <v>0</v>
      </c>
      <c r="T2523" s="2">
        <f t="shared" si="1805"/>
        <v>0</v>
      </c>
      <c r="U2523" s="2">
        <f t="shared" si="1806"/>
        <v>0</v>
      </c>
      <c r="V2523" s="2">
        <f t="shared" si="1807"/>
        <v>0</v>
      </c>
      <c r="W2523" s="2">
        <f t="shared" si="1808"/>
        <v>0</v>
      </c>
    </row>
    <row r="2524" spans="1:23" s="2" customFormat="1" ht="15" customHeight="1" x14ac:dyDescent="0.25">
      <c r="A2524" s="151" t="s">
        <v>1113</v>
      </c>
      <c r="B2524" s="128"/>
      <c r="C2524" s="33" t="s">
        <v>1065</v>
      </c>
      <c r="D2524" s="65">
        <v>340</v>
      </c>
      <c r="E2524" s="59">
        <f t="shared" si="1809"/>
        <v>297</v>
      </c>
      <c r="F2524" s="59">
        <f t="shared" si="1810"/>
        <v>255</v>
      </c>
      <c r="G2524" s="59">
        <f t="shared" si="1811"/>
        <v>212</v>
      </c>
      <c r="H2524" s="63">
        <f t="shared" si="1812"/>
        <v>170</v>
      </c>
      <c r="I2524" s="39"/>
      <c r="J2524" s="100">
        <f t="shared" si="1813"/>
        <v>0</v>
      </c>
      <c r="K2524" s="19"/>
      <c r="L2524" s="9"/>
      <c r="M2524" s="2">
        <f t="shared" si="1799"/>
        <v>0</v>
      </c>
      <c r="N2524" s="1">
        <f t="shared" si="1800"/>
        <v>0</v>
      </c>
      <c r="O2524" s="2">
        <f t="shared" si="1801"/>
        <v>0</v>
      </c>
      <c r="P2524" s="2">
        <f t="shared" si="1802"/>
        <v>0</v>
      </c>
      <c r="Q2524" s="2">
        <f t="shared" si="1803"/>
        <v>0</v>
      </c>
      <c r="S2524" s="2">
        <f t="shared" si="1804"/>
        <v>0</v>
      </c>
      <c r="T2524" s="2">
        <f t="shared" si="1805"/>
        <v>0</v>
      </c>
      <c r="U2524" s="2">
        <f t="shared" si="1806"/>
        <v>0</v>
      </c>
      <c r="V2524" s="2">
        <f t="shared" si="1807"/>
        <v>0</v>
      </c>
      <c r="W2524" s="2">
        <f t="shared" si="1808"/>
        <v>0</v>
      </c>
    </row>
    <row r="2525" spans="1:23" s="2" customFormat="1" ht="15" customHeight="1" x14ac:dyDescent="0.25">
      <c r="A2525" s="152"/>
      <c r="B2525" s="153"/>
      <c r="C2525" s="34" t="s">
        <v>1064</v>
      </c>
      <c r="D2525" s="37">
        <v>840</v>
      </c>
      <c r="E2525" s="38">
        <f t="shared" si="1809"/>
        <v>735</v>
      </c>
      <c r="F2525" s="38">
        <f t="shared" si="1810"/>
        <v>630</v>
      </c>
      <c r="G2525" s="38">
        <f t="shared" si="1811"/>
        <v>525</v>
      </c>
      <c r="H2525" s="30">
        <f t="shared" si="1812"/>
        <v>420</v>
      </c>
      <c r="I2525" s="40"/>
      <c r="J2525" s="10">
        <f t="shared" si="1813"/>
        <v>0</v>
      </c>
      <c r="K2525" s="19"/>
      <c r="L2525" s="9"/>
      <c r="M2525" s="2">
        <f t="shared" si="1799"/>
        <v>0</v>
      </c>
      <c r="N2525" s="1">
        <f t="shared" si="1800"/>
        <v>0</v>
      </c>
      <c r="O2525" s="2">
        <f t="shared" si="1801"/>
        <v>0</v>
      </c>
      <c r="P2525" s="2">
        <f t="shared" si="1802"/>
        <v>0</v>
      </c>
      <c r="Q2525" s="2">
        <f t="shared" si="1803"/>
        <v>0</v>
      </c>
      <c r="S2525" s="2">
        <f t="shared" si="1804"/>
        <v>0</v>
      </c>
      <c r="T2525" s="2">
        <f t="shared" si="1805"/>
        <v>0</v>
      </c>
      <c r="U2525" s="2">
        <f t="shared" si="1806"/>
        <v>0</v>
      </c>
      <c r="V2525" s="2">
        <f t="shared" si="1807"/>
        <v>0</v>
      </c>
      <c r="W2525" s="2">
        <f t="shared" si="1808"/>
        <v>0</v>
      </c>
    </row>
    <row r="2526" spans="1:23" s="2" customFormat="1" ht="15" customHeight="1" thickBot="1" x14ac:dyDescent="0.3">
      <c r="A2526" s="154"/>
      <c r="B2526" s="155"/>
      <c r="C2526" s="35" t="s">
        <v>1066</v>
      </c>
      <c r="D2526" s="66">
        <v>1520</v>
      </c>
      <c r="E2526" s="67">
        <f t="shared" si="1809"/>
        <v>1330</v>
      </c>
      <c r="F2526" s="67">
        <f t="shared" si="1810"/>
        <v>1140</v>
      </c>
      <c r="G2526" s="67">
        <f t="shared" si="1811"/>
        <v>950</v>
      </c>
      <c r="H2526" s="68">
        <f t="shared" si="1812"/>
        <v>760</v>
      </c>
      <c r="I2526" s="41"/>
      <c r="J2526" s="102">
        <f t="shared" si="1813"/>
        <v>0</v>
      </c>
      <c r="K2526" s="19"/>
      <c r="L2526" s="9"/>
      <c r="M2526" s="2">
        <f t="shared" ref="M2526:M2589" si="1814">D2526*I2526</f>
        <v>0</v>
      </c>
      <c r="N2526" s="1">
        <f t="shared" ref="N2526:N2589" si="1815">E2526*I2526</f>
        <v>0</v>
      </c>
      <c r="O2526" s="2">
        <f t="shared" ref="O2526:O2589" si="1816">F2526*I2526</f>
        <v>0</v>
      </c>
      <c r="P2526" s="2">
        <f t="shared" ref="P2526:P2589" si="1817">G2526*I2526</f>
        <v>0</v>
      </c>
      <c r="Q2526" s="2">
        <f t="shared" ref="Q2526:Q2589" si="1818">H2526*I2526</f>
        <v>0</v>
      </c>
      <c r="S2526" s="2">
        <f t="shared" ref="S2526:S2589" si="1819">I2526*D2526</f>
        <v>0</v>
      </c>
      <c r="T2526" s="2">
        <f t="shared" ref="T2526:T2589" si="1820">I2526*E2526</f>
        <v>0</v>
      </c>
      <c r="U2526" s="2">
        <f t="shared" ref="U2526:U2589" si="1821">I2526*F2526</f>
        <v>0</v>
      </c>
      <c r="V2526" s="2">
        <f t="shared" ref="V2526:V2589" si="1822">I2526*G2526</f>
        <v>0</v>
      </c>
      <c r="W2526" s="2">
        <f t="shared" ref="W2526:W2589" si="1823">I2526*H2526</f>
        <v>0</v>
      </c>
    </row>
    <row r="2527" spans="1:23" s="2" customFormat="1" ht="15" customHeight="1" x14ac:dyDescent="0.25">
      <c r="A2527" s="151" t="s">
        <v>1114</v>
      </c>
      <c r="B2527" s="128"/>
      <c r="C2527" s="33" t="s">
        <v>1065</v>
      </c>
      <c r="D2527" s="65">
        <v>100</v>
      </c>
      <c r="E2527" s="59">
        <f t="shared" si="1809"/>
        <v>87</v>
      </c>
      <c r="F2527" s="59">
        <f t="shared" si="1810"/>
        <v>75</v>
      </c>
      <c r="G2527" s="59">
        <f t="shared" si="1811"/>
        <v>62</v>
      </c>
      <c r="H2527" s="63">
        <f t="shared" si="1812"/>
        <v>50</v>
      </c>
      <c r="I2527" s="39"/>
      <c r="J2527" s="100">
        <f t="shared" si="1813"/>
        <v>0</v>
      </c>
      <c r="K2527" s="19"/>
      <c r="L2527" s="9"/>
      <c r="M2527" s="2">
        <f t="shared" si="1814"/>
        <v>0</v>
      </c>
      <c r="N2527" s="1">
        <f t="shared" si="1815"/>
        <v>0</v>
      </c>
      <c r="O2527" s="2">
        <f t="shared" si="1816"/>
        <v>0</v>
      </c>
      <c r="P2527" s="2">
        <f t="shared" si="1817"/>
        <v>0</v>
      </c>
      <c r="Q2527" s="2">
        <f t="shared" si="1818"/>
        <v>0</v>
      </c>
      <c r="S2527" s="2">
        <f t="shared" si="1819"/>
        <v>0</v>
      </c>
      <c r="T2527" s="2">
        <f t="shared" si="1820"/>
        <v>0</v>
      </c>
      <c r="U2527" s="2">
        <f t="shared" si="1821"/>
        <v>0</v>
      </c>
      <c r="V2527" s="2">
        <f t="shared" si="1822"/>
        <v>0</v>
      </c>
      <c r="W2527" s="2">
        <f t="shared" si="1823"/>
        <v>0</v>
      </c>
    </row>
    <row r="2528" spans="1:23" s="2" customFormat="1" ht="15" customHeight="1" x14ac:dyDescent="0.25">
      <c r="A2528" s="152"/>
      <c r="B2528" s="153"/>
      <c r="C2528" s="34" t="s">
        <v>1064</v>
      </c>
      <c r="D2528" s="37">
        <v>240</v>
      </c>
      <c r="E2528" s="38">
        <f t="shared" si="1809"/>
        <v>210</v>
      </c>
      <c r="F2528" s="38">
        <f t="shared" si="1810"/>
        <v>180</v>
      </c>
      <c r="G2528" s="38">
        <f t="shared" si="1811"/>
        <v>150</v>
      </c>
      <c r="H2528" s="30">
        <f t="shared" si="1812"/>
        <v>120</v>
      </c>
      <c r="I2528" s="40"/>
      <c r="J2528" s="10">
        <f t="shared" si="1813"/>
        <v>0</v>
      </c>
      <c r="K2528" s="19"/>
      <c r="L2528" s="9"/>
      <c r="M2528" s="2">
        <f t="shared" si="1814"/>
        <v>0</v>
      </c>
      <c r="N2528" s="1">
        <f t="shared" si="1815"/>
        <v>0</v>
      </c>
      <c r="O2528" s="2">
        <f t="shared" si="1816"/>
        <v>0</v>
      </c>
      <c r="P2528" s="2">
        <f t="shared" si="1817"/>
        <v>0</v>
      </c>
      <c r="Q2528" s="2">
        <f t="shared" si="1818"/>
        <v>0</v>
      </c>
      <c r="S2528" s="2">
        <f t="shared" si="1819"/>
        <v>0</v>
      </c>
      <c r="T2528" s="2">
        <f t="shared" si="1820"/>
        <v>0</v>
      </c>
      <c r="U2528" s="2">
        <f t="shared" si="1821"/>
        <v>0</v>
      </c>
      <c r="V2528" s="2">
        <f t="shared" si="1822"/>
        <v>0</v>
      </c>
      <c r="W2528" s="2">
        <f t="shared" si="1823"/>
        <v>0</v>
      </c>
    </row>
    <row r="2529" spans="1:23" s="2" customFormat="1" ht="15" customHeight="1" thickBot="1" x14ac:dyDescent="0.3">
      <c r="A2529" s="154"/>
      <c r="B2529" s="155"/>
      <c r="C2529" s="35" t="s">
        <v>1066</v>
      </c>
      <c r="D2529" s="66">
        <v>440</v>
      </c>
      <c r="E2529" s="67">
        <f t="shared" si="1809"/>
        <v>385</v>
      </c>
      <c r="F2529" s="67">
        <f t="shared" si="1810"/>
        <v>330</v>
      </c>
      <c r="G2529" s="67">
        <f t="shared" si="1811"/>
        <v>275</v>
      </c>
      <c r="H2529" s="68">
        <f t="shared" si="1812"/>
        <v>220</v>
      </c>
      <c r="I2529" s="41"/>
      <c r="J2529" s="102">
        <f t="shared" si="1813"/>
        <v>0</v>
      </c>
      <c r="K2529" s="19"/>
      <c r="L2529" s="9"/>
      <c r="M2529" s="2">
        <f t="shared" si="1814"/>
        <v>0</v>
      </c>
      <c r="N2529" s="1">
        <f t="shared" si="1815"/>
        <v>0</v>
      </c>
      <c r="O2529" s="2">
        <f t="shared" si="1816"/>
        <v>0</v>
      </c>
      <c r="P2529" s="2">
        <f t="shared" si="1817"/>
        <v>0</v>
      </c>
      <c r="Q2529" s="2">
        <f t="shared" si="1818"/>
        <v>0</v>
      </c>
      <c r="S2529" s="2">
        <f t="shared" si="1819"/>
        <v>0</v>
      </c>
      <c r="T2529" s="2">
        <f t="shared" si="1820"/>
        <v>0</v>
      </c>
      <c r="U2529" s="2">
        <f t="shared" si="1821"/>
        <v>0</v>
      </c>
      <c r="V2529" s="2">
        <f t="shared" si="1822"/>
        <v>0</v>
      </c>
      <c r="W2529" s="2">
        <f t="shared" si="1823"/>
        <v>0</v>
      </c>
    </row>
    <row r="2530" spans="1:23" s="2" customFormat="1" ht="15" customHeight="1" x14ac:dyDescent="0.25">
      <c r="A2530" s="151" t="s">
        <v>1115</v>
      </c>
      <c r="B2530" s="128"/>
      <c r="C2530" s="33" t="s">
        <v>1065</v>
      </c>
      <c r="D2530" s="65">
        <v>240</v>
      </c>
      <c r="E2530" s="59">
        <f t="shared" ref="E2530:E2532" si="1824">INT(H2530*1.75)</f>
        <v>210</v>
      </c>
      <c r="F2530" s="59">
        <f t="shared" ref="F2530:F2532" si="1825">INT(H2530*1.5)</f>
        <v>180</v>
      </c>
      <c r="G2530" s="59">
        <f t="shared" ref="G2530:G2532" si="1826">INT(H2530*1.25)</f>
        <v>150</v>
      </c>
      <c r="H2530" s="63">
        <f t="shared" ref="H2530:H2532" si="1827">INT(D2530/2)</f>
        <v>120</v>
      </c>
      <c r="I2530" s="39"/>
      <c r="J2530" s="100">
        <f t="shared" ref="J2530:J2532" si="1828">IF($K$6&lt;=9999,S2530,IF(AND($K$6&gt;=10000,$K$6&lt;=19999),T2530,IF(AND($K$6&gt;=20000,$K$6&lt;=39999),U2530,IF(AND($K$6&gt;=40000,$K$6&lt;=79999),V2530,IF($K$6&gt;=80000,W2530,0)))))</f>
        <v>0</v>
      </c>
      <c r="K2530" s="19"/>
      <c r="L2530" s="9"/>
      <c r="M2530" s="2">
        <f t="shared" si="1814"/>
        <v>0</v>
      </c>
      <c r="N2530" s="1">
        <f t="shared" si="1815"/>
        <v>0</v>
      </c>
      <c r="O2530" s="2">
        <f t="shared" si="1816"/>
        <v>0</v>
      </c>
      <c r="P2530" s="2">
        <f t="shared" si="1817"/>
        <v>0</v>
      </c>
      <c r="Q2530" s="2">
        <f t="shared" si="1818"/>
        <v>0</v>
      </c>
      <c r="S2530" s="2">
        <f t="shared" si="1819"/>
        <v>0</v>
      </c>
      <c r="T2530" s="2">
        <f t="shared" si="1820"/>
        <v>0</v>
      </c>
      <c r="U2530" s="2">
        <f t="shared" si="1821"/>
        <v>0</v>
      </c>
      <c r="V2530" s="2">
        <f t="shared" si="1822"/>
        <v>0</v>
      </c>
      <c r="W2530" s="2">
        <f t="shared" si="1823"/>
        <v>0</v>
      </c>
    </row>
    <row r="2531" spans="1:23" s="2" customFormat="1" ht="15" customHeight="1" x14ac:dyDescent="0.25">
      <c r="A2531" s="152"/>
      <c r="B2531" s="153"/>
      <c r="C2531" s="34" t="s">
        <v>1064</v>
      </c>
      <c r="D2531" s="37">
        <v>590</v>
      </c>
      <c r="E2531" s="38">
        <f t="shared" si="1824"/>
        <v>516</v>
      </c>
      <c r="F2531" s="38">
        <f t="shared" si="1825"/>
        <v>442</v>
      </c>
      <c r="G2531" s="38">
        <f t="shared" si="1826"/>
        <v>368</v>
      </c>
      <c r="H2531" s="30">
        <f t="shared" si="1827"/>
        <v>295</v>
      </c>
      <c r="I2531" s="40"/>
      <c r="J2531" s="10">
        <f t="shared" si="1828"/>
        <v>0</v>
      </c>
      <c r="K2531" s="19"/>
      <c r="L2531" s="9"/>
      <c r="M2531" s="2">
        <f t="shared" si="1814"/>
        <v>0</v>
      </c>
      <c r="N2531" s="1">
        <f t="shared" si="1815"/>
        <v>0</v>
      </c>
      <c r="O2531" s="2">
        <f t="shared" si="1816"/>
        <v>0</v>
      </c>
      <c r="P2531" s="2">
        <f t="shared" si="1817"/>
        <v>0</v>
      </c>
      <c r="Q2531" s="2">
        <f t="shared" si="1818"/>
        <v>0</v>
      </c>
      <c r="S2531" s="2">
        <f t="shared" si="1819"/>
        <v>0</v>
      </c>
      <c r="T2531" s="2">
        <f t="shared" si="1820"/>
        <v>0</v>
      </c>
      <c r="U2531" s="2">
        <f t="shared" si="1821"/>
        <v>0</v>
      </c>
      <c r="V2531" s="2">
        <f t="shared" si="1822"/>
        <v>0</v>
      </c>
      <c r="W2531" s="2">
        <f t="shared" si="1823"/>
        <v>0</v>
      </c>
    </row>
    <row r="2532" spans="1:23" s="2" customFormat="1" ht="15" customHeight="1" thickBot="1" x14ac:dyDescent="0.3">
      <c r="A2532" s="154"/>
      <c r="B2532" s="155"/>
      <c r="C2532" s="35" t="s">
        <v>1066</v>
      </c>
      <c r="D2532" s="66">
        <v>1070</v>
      </c>
      <c r="E2532" s="67">
        <f t="shared" si="1824"/>
        <v>936</v>
      </c>
      <c r="F2532" s="67">
        <f t="shared" si="1825"/>
        <v>802</v>
      </c>
      <c r="G2532" s="67">
        <f t="shared" si="1826"/>
        <v>668</v>
      </c>
      <c r="H2532" s="68">
        <f t="shared" si="1827"/>
        <v>535</v>
      </c>
      <c r="I2532" s="41"/>
      <c r="J2532" s="102">
        <f t="shared" si="1828"/>
        <v>0</v>
      </c>
      <c r="K2532" s="19"/>
      <c r="L2532" s="9"/>
      <c r="M2532" s="2">
        <f t="shared" si="1814"/>
        <v>0</v>
      </c>
      <c r="N2532" s="1">
        <f t="shared" si="1815"/>
        <v>0</v>
      </c>
      <c r="O2532" s="2">
        <f t="shared" si="1816"/>
        <v>0</v>
      </c>
      <c r="P2532" s="2">
        <f t="shared" si="1817"/>
        <v>0</v>
      </c>
      <c r="Q2532" s="2">
        <f t="shared" si="1818"/>
        <v>0</v>
      </c>
      <c r="S2532" s="2">
        <f t="shared" si="1819"/>
        <v>0</v>
      </c>
      <c r="T2532" s="2">
        <f t="shared" si="1820"/>
        <v>0</v>
      </c>
      <c r="U2532" s="2">
        <f t="shared" si="1821"/>
        <v>0</v>
      </c>
      <c r="V2532" s="2">
        <f t="shared" si="1822"/>
        <v>0</v>
      </c>
      <c r="W2532" s="2">
        <f t="shared" si="1823"/>
        <v>0</v>
      </c>
    </row>
    <row r="2533" spans="1:23" s="2" customFormat="1" ht="15" customHeight="1" x14ac:dyDescent="0.25">
      <c r="A2533" s="151" t="s">
        <v>1116</v>
      </c>
      <c r="B2533" s="128"/>
      <c r="C2533" s="33" t="s">
        <v>1065</v>
      </c>
      <c r="D2533" s="65">
        <v>740</v>
      </c>
      <c r="E2533" s="59">
        <f t="shared" ref="E2533:E2538" si="1829">INT(H2533*1.75)</f>
        <v>647</v>
      </c>
      <c r="F2533" s="59">
        <f t="shared" ref="F2533:F2538" si="1830">INT(H2533*1.5)</f>
        <v>555</v>
      </c>
      <c r="G2533" s="59">
        <f t="shared" ref="G2533:G2538" si="1831">INT(H2533*1.25)</f>
        <v>462</v>
      </c>
      <c r="H2533" s="63">
        <f t="shared" ref="H2533:H2538" si="1832">INT(D2533/2)</f>
        <v>370</v>
      </c>
      <c r="I2533" s="39"/>
      <c r="J2533" s="100">
        <f t="shared" ref="J2533:J2538" si="1833">IF($K$6&lt;=9999,S2533,IF(AND($K$6&gt;=10000,$K$6&lt;=19999),T2533,IF(AND($K$6&gt;=20000,$K$6&lt;=39999),U2533,IF(AND($K$6&gt;=40000,$K$6&lt;=79999),V2533,IF($K$6&gt;=80000,W2533,0)))))</f>
        <v>0</v>
      </c>
      <c r="K2533" s="19"/>
      <c r="L2533" s="9"/>
      <c r="M2533" s="2">
        <f t="shared" si="1814"/>
        <v>0</v>
      </c>
      <c r="N2533" s="1">
        <f t="shared" si="1815"/>
        <v>0</v>
      </c>
      <c r="O2533" s="2">
        <f t="shared" si="1816"/>
        <v>0</v>
      </c>
      <c r="P2533" s="2">
        <f t="shared" si="1817"/>
        <v>0</v>
      </c>
      <c r="Q2533" s="2">
        <f t="shared" si="1818"/>
        <v>0</v>
      </c>
      <c r="S2533" s="2">
        <f t="shared" si="1819"/>
        <v>0</v>
      </c>
      <c r="T2533" s="2">
        <f t="shared" si="1820"/>
        <v>0</v>
      </c>
      <c r="U2533" s="2">
        <f t="shared" si="1821"/>
        <v>0</v>
      </c>
      <c r="V2533" s="2">
        <f t="shared" si="1822"/>
        <v>0</v>
      </c>
      <c r="W2533" s="2">
        <f t="shared" si="1823"/>
        <v>0</v>
      </c>
    </row>
    <row r="2534" spans="1:23" s="2" customFormat="1" ht="15" customHeight="1" x14ac:dyDescent="0.25">
      <c r="A2534" s="152"/>
      <c r="B2534" s="153"/>
      <c r="C2534" s="34" t="s">
        <v>1064</v>
      </c>
      <c r="D2534" s="37">
        <v>1850</v>
      </c>
      <c r="E2534" s="38">
        <f t="shared" si="1829"/>
        <v>1618</v>
      </c>
      <c r="F2534" s="38">
        <f t="shared" si="1830"/>
        <v>1387</v>
      </c>
      <c r="G2534" s="38">
        <f t="shared" si="1831"/>
        <v>1156</v>
      </c>
      <c r="H2534" s="30">
        <f t="shared" si="1832"/>
        <v>925</v>
      </c>
      <c r="I2534" s="40"/>
      <c r="J2534" s="10">
        <f t="shared" si="1833"/>
        <v>0</v>
      </c>
      <c r="K2534" s="19"/>
      <c r="L2534" s="9"/>
      <c r="M2534" s="2">
        <f t="shared" si="1814"/>
        <v>0</v>
      </c>
      <c r="N2534" s="1">
        <f t="shared" si="1815"/>
        <v>0</v>
      </c>
      <c r="O2534" s="2">
        <f t="shared" si="1816"/>
        <v>0</v>
      </c>
      <c r="P2534" s="2">
        <f t="shared" si="1817"/>
        <v>0</v>
      </c>
      <c r="Q2534" s="2">
        <f t="shared" si="1818"/>
        <v>0</v>
      </c>
      <c r="S2534" s="2">
        <f t="shared" si="1819"/>
        <v>0</v>
      </c>
      <c r="T2534" s="2">
        <f t="shared" si="1820"/>
        <v>0</v>
      </c>
      <c r="U2534" s="2">
        <f t="shared" si="1821"/>
        <v>0</v>
      </c>
      <c r="V2534" s="2">
        <f t="shared" si="1822"/>
        <v>0</v>
      </c>
      <c r="W2534" s="2">
        <f t="shared" si="1823"/>
        <v>0</v>
      </c>
    </row>
    <row r="2535" spans="1:23" s="2" customFormat="1" ht="15" customHeight="1" thickBot="1" x14ac:dyDescent="0.3">
      <c r="A2535" s="154"/>
      <c r="B2535" s="155"/>
      <c r="C2535" s="35" t="s">
        <v>1066</v>
      </c>
      <c r="D2535" s="66">
        <v>3330</v>
      </c>
      <c r="E2535" s="67">
        <f t="shared" si="1829"/>
        <v>2913</v>
      </c>
      <c r="F2535" s="67">
        <f t="shared" si="1830"/>
        <v>2497</v>
      </c>
      <c r="G2535" s="67">
        <f t="shared" si="1831"/>
        <v>2081</v>
      </c>
      <c r="H2535" s="68">
        <f t="shared" si="1832"/>
        <v>1665</v>
      </c>
      <c r="I2535" s="41"/>
      <c r="J2535" s="102">
        <f t="shared" si="1833"/>
        <v>0</v>
      </c>
      <c r="K2535" s="19"/>
      <c r="L2535" s="9"/>
      <c r="M2535" s="2">
        <f t="shared" si="1814"/>
        <v>0</v>
      </c>
      <c r="N2535" s="1">
        <f t="shared" si="1815"/>
        <v>0</v>
      </c>
      <c r="O2535" s="2">
        <f t="shared" si="1816"/>
        <v>0</v>
      </c>
      <c r="P2535" s="2">
        <f t="shared" si="1817"/>
        <v>0</v>
      </c>
      <c r="Q2535" s="2">
        <f t="shared" si="1818"/>
        <v>0</v>
      </c>
      <c r="S2535" s="2">
        <f t="shared" si="1819"/>
        <v>0</v>
      </c>
      <c r="T2535" s="2">
        <f t="shared" si="1820"/>
        <v>0</v>
      </c>
      <c r="U2535" s="2">
        <f t="shared" si="1821"/>
        <v>0</v>
      </c>
      <c r="V2535" s="2">
        <f t="shared" si="1822"/>
        <v>0</v>
      </c>
      <c r="W2535" s="2">
        <f t="shared" si="1823"/>
        <v>0</v>
      </c>
    </row>
    <row r="2536" spans="1:23" s="2" customFormat="1" ht="15" customHeight="1" x14ac:dyDescent="0.25">
      <c r="A2536" s="151" t="s">
        <v>1117</v>
      </c>
      <c r="B2536" s="128"/>
      <c r="C2536" s="33" t="s">
        <v>1065</v>
      </c>
      <c r="D2536" s="65">
        <v>220</v>
      </c>
      <c r="E2536" s="59">
        <f t="shared" si="1829"/>
        <v>192</v>
      </c>
      <c r="F2536" s="59">
        <f t="shared" si="1830"/>
        <v>165</v>
      </c>
      <c r="G2536" s="59">
        <f t="shared" si="1831"/>
        <v>137</v>
      </c>
      <c r="H2536" s="63">
        <f t="shared" si="1832"/>
        <v>110</v>
      </c>
      <c r="I2536" s="39"/>
      <c r="J2536" s="100">
        <f t="shared" si="1833"/>
        <v>0</v>
      </c>
      <c r="K2536" s="19"/>
      <c r="L2536" s="9"/>
      <c r="M2536" s="2">
        <f t="shared" si="1814"/>
        <v>0</v>
      </c>
      <c r="N2536" s="1">
        <f t="shared" si="1815"/>
        <v>0</v>
      </c>
      <c r="O2536" s="2">
        <f t="shared" si="1816"/>
        <v>0</v>
      </c>
      <c r="P2536" s="2">
        <f t="shared" si="1817"/>
        <v>0</v>
      </c>
      <c r="Q2536" s="2">
        <f t="shared" si="1818"/>
        <v>0</v>
      </c>
      <c r="S2536" s="2">
        <f t="shared" si="1819"/>
        <v>0</v>
      </c>
      <c r="T2536" s="2">
        <f t="shared" si="1820"/>
        <v>0</v>
      </c>
      <c r="U2536" s="2">
        <f t="shared" si="1821"/>
        <v>0</v>
      </c>
      <c r="V2536" s="2">
        <f t="shared" si="1822"/>
        <v>0</v>
      </c>
      <c r="W2536" s="2">
        <f t="shared" si="1823"/>
        <v>0</v>
      </c>
    </row>
    <row r="2537" spans="1:23" s="2" customFormat="1" ht="15" customHeight="1" x14ac:dyDescent="0.25">
      <c r="A2537" s="152"/>
      <c r="B2537" s="153"/>
      <c r="C2537" s="34" t="s">
        <v>1064</v>
      </c>
      <c r="D2537" s="37">
        <v>550</v>
      </c>
      <c r="E2537" s="38">
        <f t="shared" si="1829"/>
        <v>481</v>
      </c>
      <c r="F2537" s="38">
        <f t="shared" si="1830"/>
        <v>412</v>
      </c>
      <c r="G2537" s="38">
        <f t="shared" si="1831"/>
        <v>343</v>
      </c>
      <c r="H2537" s="30">
        <f t="shared" si="1832"/>
        <v>275</v>
      </c>
      <c r="I2537" s="40"/>
      <c r="J2537" s="10">
        <f t="shared" si="1833"/>
        <v>0</v>
      </c>
      <c r="K2537" s="19"/>
      <c r="L2537" s="9"/>
      <c r="M2537" s="2">
        <f t="shared" si="1814"/>
        <v>0</v>
      </c>
      <c r="N2537" s="1">
        <f t="shared" si="1815"/>
        <v>0</v>
      </c>
      <c r="O2537" s="2">
        <f t="shared" si="1816"/>
        <v>0</v>
      </c>
      <c r="P2537" s="2">
        <f t="shared" si="1817"/>
        <v>0</v>
      </c>
      <c r="Q2537" s="2">
        <f t="shared" si="1818"/>
        <v>0</v>
      </c>
      <c r="S2537" s="2">
        <f t="shared" si="1819"/>
        <v>0</v>
      </c>
      <c r="T2537" s="2">
        <f t="shared" si="1820"/>
        <v>0</v>
      </c>
      <c r="U2537" s="2">
        <f t="shared" si="1821"/>
        <v>0</v>
      </c>
      <c r="V2537" s="2">
        <f t="shared" si="1822"/>
        <v>0</v>
      </c>
      <c r="W2537" s="2">
        <f t="shared" si="1823"/>
        <v>0</v>
      </c>
    </row>
    <row r="2538" spans="1:23" s="2" customFormat="1" ht="15" customHeight="1" thickBot="1" x14ac:dyDescent="0.3">
      <c r="A2538" s="154"/>
      <c r="B2538" s="155"/>
      <c r="C2538" s="35" t="s">
        <v>1066</v>
      </c>
      <c r="D2538" s="66">
        <v>990</v>
      </c>
      <c r="E2538" s="67">
        <f t="shared" si="1829"/>
        <v>866</v>
      </c>
      <c r="F2538" s="67">
        <f t="shared" si="1830"/>
        <v>742</v>
      </c>
      <c r="G2538" s="67">
        <f t="shared" si="1831"/>
        <v>618</v>
      </c>
      <c r="H2538" s="68">
        <f t="shared" si="1832"/>
        <v>495</v>
      </c>
      <c r="I2538" s="41"/>
      <c r="J2538" s="102">
        <f t="shared" si="1833"/>
        <v>0</v>
      </c>
      <c r="K2538" s="19"/>
      <c r="L2538" s="9"/>
      <c r="M2538" s="2">
        <f t="shared" si="1814"/>
        <v>0</v>
      </c>
      <c r="N2538" s="1">
        <f t="shared" si="1815"/>
        <v>0</v>
      </c>
      <c r="O2538" s="2">
        <f t="shared" si="1816"/>
        <v>0</v>
      </c>
      <c r="P2538" s="2">
        <f t="shared" si="1817"/>
        <v>0</v>
      </c>
      <c r="Q2538" s="2">
        <f t="shared" si="1818"/>
        <v>0</v>
      </c>
      <c r="S2538" s="2">
        <f t="shared" si="1819"/>
        <v>0</v>
      </c>
      <c r="T2538" s="2">
        <f t="shared" si="1820"/>
        <v>0</v>
      </c>
      <c r="U2538" s="2">
        <f t="shared" si="1821"/>
        <v>0</v>
      </c>
      <c r="V2538" s="2">
        <f t="shared" si="1822"/>
        <v>0</v>
      </c>
      <c r="W2538" s="2">
        <f t="shared" si="1823"/>
        <v>0</v>
      </c>
    </row>
    <row r="2539" spans="1:23" s="2" customFormat="1" ht="15" customHeight="1" x14ac:dyDescent="0.25">
      <c r="A2539" s="151" t="s">
        <v>1118</v>
      </c>
      <c r="B2539" s="128"/>
      <c r="C2539" s="33" t="s">
        <v>1065</v>
      </c>
      <c r="D2539" s="65">
        <v>170</v>
      </c>
      <c r="E2539" s="59">
        <f t="shared" ref="E2539:E2550" si="1834">INT(H2539*1.75)</f>
        <v>148</v>
      </c>
      <c r="F2539" s="59">
        <f t="shared" ref="F2539:F2550" si="1835">INT(H2539*1.5)</f>
        <v>127</v>
      </c>
      <c r="G2539" s="59">
        <f t="shared" ref="G2539:G2550" si="1836">INT(H2539*1.25)</f>
        <v>106</v>
      </c>
      <c r="H2539" s="63">
        <f t="shared" ref="H2539:H2550" si="1837">INT(D2539/2)</f>
        <v>85</v>
      </c>
      <c r="I2539" s="39"/>
      <c r="J2539" s="100">
        <f t="shared" ref="J2539:J2550" si="1838">IF($K$6&lt;=9999,S2539,IF(AND($K$6&gt;=10000,$K$6&lt;=19999),T2539,IF(AND($K$6&gt;=20000,$K$6&lt;=39999),U2539,IF(AND($K$6&gt;=40000,$K$6&lt;=79999),V2539,IF($K$6&gt;=80000,W2539,0)))))</f>
        <v>0</v>
      </c>
      <c r="K2539" s="19"/>
      <c r="L2539" s="9"/>
      <c r="M2539" s="2">
        <f t="shared" si="1814"/>
        <v>0</v>
      </c>
      <c r="N2539" s="1">
        <f t="shared" si="1815"/>
        <v>0</v>
      </c>
      <c r="O2539" s="2">
        <f t="shared" si="1816"/>
        <v>0</v>
      </c>
      <c r="P2539" s="2">
        <f t="shared" si="1817"/>
        <v>0</v>
      </c>
      <c r="Q2539" s="2">
        <f t="shared" si="1818"/>
        <v>0</v>
      </c>
      <c r="S2539" s="2">
        <f t="shared" si="1819"/>
        <v>0</v>
      </c>
      <c r="T2539" s="2">
        <f t="shared" si="1820"/>
        <v>0</v>
      </c>
      <c r="U2539" s="2">
        <f t="shared" si="1821"/>
        <v>0</v>
      </c>
      <c r="V2539" s="2">
        <f t="shared" si="1822"/>
        <v>0</v>
      </c>
      <c r="W2539" s="2">
        <f t="shared" si="1823"/>
        <v>0</v>
      </c>
    </row>
    <row r="2540" spans="1:23" s="2" customFormat="1" ht="15" customHeight="1" x14ac:dyDescent="0.25">
      <c r="A2540" s="152"/>
      <c r="B2540" s="153"/>
      <c r="C2540" s="34" t="s">
        <v>1064</v>
      </c>
      <c r="D2540" s="37">
        <v>420</v>
      </c>
      <c r="E2540" s="38">
        <f t="shared" si="1834"/>
        <v>367</v>
      </c>
      <c r="F2540" s="38">
        <f t="shared" si="1835"/>
        <v>315</v>
      </c>
      <c r="G2540" s="38">
        <f t="shared" si="1836"/>
        <v>262</v>
      </c>
      <c r="H2540" s="30">
        <f t="shared" si="1837"/>
        <v>210</v>
      </c>
      <c r="I2540" s="40"/>
      <c r="J2540" s="10">
        <f t="shared" si="1838"/>
        <v>0</v>
      </c>
      <c r="K2540" s="19"/>
      <c r="L2540" s="9"/>
      <c r="M2540" s="2">
        <f t="shared" si="1814"/>
        <v>0</v>
      </c>
      <c r="N2540" s="1">
        <f t="shared" si="1815"/>
        <v>0</v>
      </c>
      <c r="O2540" s="2">
        <f t="shared" si="1816"/>
        <v>0</v>
      </c>
      <c r="P2540" s="2">
        <f t="shared" si="1817"/>
        <v>0</v>
      </c>
      <c r="Q2540" s="2">
        <f t="shared" si="1818"/>
        <v>0</v>
      </c>
      <c r="S2540" s="2">
        <f t="shared" si="1819"/>
        <v>0</v>
      </c>
      <c r="T2540" s="2">
        <f t="shared" si="1820"/>
        <v>0</v>
      </c>
      <c r="U2540" s="2">
        <f t="shared" si="1821"/>
        <v>0</v>
      </c>
      <c r="V2540" s="2">
        <f t="shared" si="1822"/>
        <v>0</v>
      </c>
      <c r="W2540" s="2">
        <f t="shared" si="1823"/>
        <v>0</v>
      </c>
    </row>
    <row r="2541" spans="1:23" s="2" customFormat="1" ht="15" customHeight="1" thickBot="1" x14ac:dyDescent="0.3">
      <c r="A2541" s="154"/>
      <c r="B2541" s="155"/>
      <c r="C2541" s="35" t="s">
        <v>1066</v>
      </c>
      <c r="D2541" s="66">
        <v>760</v>
      </c>
      <c r="E2541" s="67">
        <f t="shared" si="1834"/>
        <v>665</v>
      </c>
      <c r="F2541" s="67">
        <f t="shared" si="1835"/>
        <v>570</v>
      </c>
      <c r="G2541" s="67">
        <f t="shared" si="1836"/>
        <v>475</v>
      </c>
      <c r="H2541" s="68">
        <f t="shared" si="1837"/>
        <v>380</v>
      </c>
      <c r="I2541" s="41"/>
      <c r="J2541" s="102">
        <f t="shared" si="1838"/>
        <v>0</v>
      </c>
      <c r="K2541" s="19"/>
      <c r="L2541" s="9"/>
      <c r="M2541" s="2">
        <f t="shared" si="1814"/>
        <v>0</v>
      </c>
      <c r="N2541" s="1">
        <f t="shared" si="1815"/>
        <v>0</v>
      </c>
      <c r="O2541" s="2">
        <f t="shared" si="1816"/>
        <v>0</v>
      </c>
      <c r="P2541" s="2">
        <f t="shared" si="1817"/>
        <v>0</v>
      </c>
      <c r="Q2541" s="2">
        <f t="shared" si="1818"/>
        <v>0</v>
      </c>
      <c r="S2541" s="2">
        <f t="shared" si="1819"/>
        <v>0</v>
      </c>
      <c r="T2541" s="2">
        <f t="shared" si="1820"/>
        <v>0</v>
      </c>
      <c r="U2541" s="2">
        <f t="shared" si="1821"/>
        <v>0</v>
      </c>
      <c r="V2541" s="2">
        <f t="shared" si="1822"/>
        <v>0</v>
      </c>
      <c r="W2541" s="2">
        <f t="shared" si="1823"/>
        <v>0</v>
      </c>
    </row>
    <row r="2542" spans="1:23" s="2" customFormat="1" ht="15" customHeight="1" x14ac:dyDescent="0.25">
      <c r="A2542" s="151" t="s">
        <v>1119</v>
      </c>
      <c r="B2542" s="128"/>
      <c r="C2542" s="33" t="s">
        <v>1065</v>
      </c>
      <c r="D2542" s="65">
        <v>160</v>
      </c>
      <c r="E2542" s="59">
        <f t="shared" si="1834"/>
        <v>140</v>
      </c>
      <c r="F2542" s="59">
        <f t="shared" si="1835"/>
        <v>120</v>
      </c>
      <c r="G2542" s="59">
        <f t="shared" si="1836"/>
        <v>100</v>
      </c>
      <c r="H2542" s="63">
        <f t="shared" si="1837"/>
        <v>80</v>
      </c>
      <c r="I2542" s="39"/>
      <c r="J2542" s="100">
        <f t="shared" si="1838"/>
        <v>0</v>
      </c>
      <c r="K2542" s="19"/>
      <c r="L2542" s="9"/>
      <c r="M2542" s="2">
        <f t="shared" si="1814"/>
        <v>0</v>
      </c>
      <c r="N2542" s="1">
        <f t="shared" si="1815"/>
        <v>0</v>
      </c>
      <c r="O2542" s="2">
        <f t="shared" si="1816"/>
        <v>0</v>
      </c>
      <c r="P2542" s="2">
        <f t="shared" si="1817"/>
        <v>0</v>
      </c>
      <c r="Q2542" s="2">
        <f t="shared" si="1818"/>
        <v>0</v>
      </c>
      <c r="S2542" s="2">
        <f t="shared" si="1819"/>
        <v>0</v>
      </c>
      <c r="T2542" s="2">
        <f t="shared" si="1820"/>
        <v>0</v>
      </c>
      <c r="U2542" s="2">
        <f t="shared" si="1821"/>
        <v>0</v>
      </c>
      <c r="V2542" s="2">
        <f t="shared" si="1822"/>
        <v>0</v>
      </c>
      <c r="W2542" s="2">
        <f t="shared" si="1823"/>
        <v>0</v>
      </c>
    </row>
    <row r="2543" spans="1:23" s="2" customFormat="1" ht="15" customHeight="1" x14ac:dyDescent="0.25">
      <c r="A2543" s="152"/>
      <c r="B2543" s="153"/>
      <c r="C2543" s="34" t="s">
        <v>1064</v>
      </c>
      <c r="D2543" s="37">
        <v>380</v>
      </c>
      <c r="E2543" s="38">
        <f t="shared" si="1834"/>
        <v>332</v>
      </c>
      <c r="F2543" s="38">
        <f t="shared" si="1835"/>
        <v>285</v>
      </c>
      <c r="G2543" s="38">
        <f t="shared" si="1836"/>
        <v>237</v>
      </c>
      <c r="H2543" s="30">
        <f t="shared" si="1837"/>
        <v>190</v>
      </c>
      <c r="I2543" s="40"/>
      <c r="J2543" s="10">
        <f t="shared" si="1838"/>
        <v>0</v>
      </c>
      <c r="K2543" s="19"/>
      <c r="L2543" s="9"/>
      <c r="M2543" s="2">
        <f t="shared" si="1814"/>
        <v>0</v>
      </c>
      <c r="N2543" s="1">
        <f t="shared" si="1815"/>
        <v>0</v>
      </c>
      <c r="O2543" s="2">
        <f t="shared" si="1816"/>
        <v>0</v>
      </c>
      <c r="P2543" s="2">
        <f t="shared" si="1817"/>
        <v>0</v>
      </c>
      <c r="Q2543" s="2">
        <f t="shared" si="1818"/>
        <v>0</v>
      </c>
      <c r="S2543" s="2">
        <f t="shared" si="1819"/>
        <v>0</v>
      </c>
      <c r="T2543" s="2">
        <f t="shared" si="1820"/>
        <v>0</v>
      </c>
      <c r="U2543" s="2">
        <f t="shared" si="1821"/>
        <v>0</v>
      </c>
      <c r="V2543" s="2">
        <f t="shared" si="1822"/>
        <v>0</v>
      </c>
      <c r="W2543" s="2">
        <f t="shared" si="1823"/>
        <v>0</v>
      </c>
    </row>
    <row r="2544" spans="1:23" s="2" customFormat="1" ht="15" customHeight="1" thickBot="1" x14ac:dyDescent="0.3">
      <c r="A2544" s="154"/>
      <c r="B2544" s="155"/>
      <c r="C2544" s="35" t="s">
        <v>1066</v>
      </c>
      <c r="D2544" s="66">
        <v>690</v>
      </c>
      <c r="E2544" s="67">
        <f t="shared" si="1834"/>
        <v>603</v>
      </c>
      <c r="F2544" s="67">
        <f t="shared" si="1835"/>
        <v>517</v>
      </c>
      <c r="G2544" s="67">
        <f t="shared" si="1836"/>
        <v>431</v>
      </c>
      <c r="H2544" s="68">
        <f t="shared" si="1837"/>
        <v>345</v>
      </c>
      <c r="I2544" s="41"/>
      <c r="J2544" s="102">
        <f t="shared" si="1838"/>
        <v>0</v>
      </c>
      <c r="K2544" s="19"/>
      <c r="L2544" s="9"/>
      <c r="M2544" s="2">
        <f t="shared" si="1814"/>
        <v>0</v>
      </c>
      <c r="N2544" s="1">
        <f t="shared" si="1815"/>
        <v>0</v>
      </c>
      <c r="O2544" s="2">
        <f t="shared" si="1816"/>
        <v>0</v>
      </c>
      <c r="P2544" s="2">
        <f t="shared" si="1817"/>
        <v>0</v>
      </c>
      <c r="Q2544" s="2">
        <f t="shared" si="1818"/>
        <v>0</v>
      </c>
      <c r="S2544" s="2">
        <f t="shared" si="1819"/>
        <v>0</v>
      </c>
      <c r="T2544" s="2">
        <f t="shared" si="1820"/>
        <v>0</v>
      </c>
      <c r="U2544" s="2">
        <f t="shared" si="1821"/>
        <v>0</v>
      </c>
      <c r="V2544" s="2">
        <f t="shared" si="1822"/>
        <v>0</v>
      </c>
      <c r="W2544" s="2">
        <f t="shared" si="1823"/>
        <v>0</v>
      </c>
    </row>
    <row r="2545" spans="1:23" s="2" customFormat="1" ht="15" customHeight="1" x14ac:dyDescent="0.25">
      <c r="A2545" s="151" t="s">
        <v>1120</v>
      </c>
      <c r="B2545" s="128"/>
      <c r="C2545" s="33" t="s">
        <v>1065</v>
      </c>
      <c r="D2545" s="65">
        <v>100</v>
      </c>
      <c r="E2545" s="59">
        <f t="shared" si="1834"/>
        <v>87</v>
      </c>
      <c r="F2545" s="59">
        <f t="shared" si="1835"/>
        <v>75</v>
      </c>
      <c r="G2545" s="59">
        <f t="shared" si="1836"/>
        <v>62</v>
      </c>
      <c r="H2545" s="63">
        <f t="shared" si="1837"/>
        <v>50</v>
      </c>
      <c r="I2545" s="39"/>
      <c r="J2545" s="100">
        <f t="shared" si="1838"/>
        <v>0</v>
      </c>
      <c r="K2545" s="19"/>
      <c r="L2545" s="9"/>
      <c r="M2545" s="2">
        <f t="shared" si="1814"/>
        <v>0</v>
      </c>
      <c r="N2545" s="1">
        <f t="shared" si="1815"/>
        <v>0</v>
      </c>
      <c r="O2545" s="2">
        <f t="shared" si="1816"/>
        <v>0</v>
      </c>
      <c r="P2545" s="2">
        <f t="shared" si="1817"/>
        <v>0</v>
      </c>
      <c r="Q2545" s="2">
        <f t="shared" si="1818"/>
        <v>0</v>
      </c>
      <c r="S2545" s="2">
        <f t="shared" si="1819"/>
        <v>0</v>
      </c>
      <c r="T2545" s="2">
        <f t="shared" si="1820"/>
        <v>0</v>
      </c>
      <c r="U2545" s="2">
        <f t="shared" si="1821"/>
        <v>0</v>
      </c>
      <c r="V2545" s="2">
        <f t="shared" si="1822"/>
        <v>0</v>
      </c>
      <c r="W2545" s="2">
        <f t="shared" si="1823"/>
        <v>0</v>
      </c>
    </row>
    <row r="2546" spans="1:23" s="2" customFormat="1" ht="15" customHeight="1" x14ac:dyDescent="0.25">
      <c r="A2546" s="152"/>
      <c r="B2546" s="153"/>
      <c r="C2546" s="34" t="s">
        <v>1064</v>
      </c>
      <c r="D2546" s="37">
        <v>250</v>
      </c>
      <c r="E2546" s="38">
        <f t="shared" si="1834"/>
        <v>218</v>
      </c>
      <c r="F2546" s="38">
        <f t="shared" si="1835"/>
        <v>187</v>
      </c>
      <c r="G2546" s="38">
        <f t="shared" si="1836"/>
        <v>156</v>
      </c>
      <c r="H2546" s="30">
        <f t="shared" si="1837"/>
        <v>125</v>
      </c>
      <c r="I2546" s="40"/>
      <c r="J2546" s="10">
        <f t="shared" si="1838"/>
        <v>0</v>
      </c>
      <c r="K2546" s="19"/>
      <c r="L2546" s="9"/>
      <c r="M2546" s="2">
        <f t="shared" si="1814"/>
        <v>0</v>
      </c>
      <c r="N2546" s="1">
        <f t="shared" si="1815"/>
        <v>0</v>
      </c>
      <c r="O2546" s="2">
        <f t="shared" si="1816"/>
        <v>0</v>
      </c>
      <c r="P2546" s="2">
        <f t="shared" si="1817"/>
        <v>0</v>
      </c>
      <c r="Q2546" s="2">
        <f t="shared" si="1818"/>
        <v>0</v>
      </c>
      <c r="S2546" s="2">
        <f t="shared" si="1819"/>
        <v>0</v>
      </c>
      <c r="T2546" s="2">
        <f t="shared" si="1820"/>
        <v>0</v>
      </c>
      <c r="U2546" s="2">
        <f t="shared" si="1821"/>
        <v>0</v>
      </c>
      <c r="V2546" s="2">
        <f t="shared" si="1822"/>
        <v>0</v>
      </c>
      <c r="W2546" s="2">
        <f t="shared" si="1823"/>
        <v>0</v>
      </c>
    </row>
    <row r="2547" spans="1:23" s="2" customFormat="1" ht="15" customHeight="1" thickBot="1" x14ac:dyDescent="0.3">
      <c r="A2547" s="154"/>
      <c r="B2547" s="155"/>
      <c r="C2547" s="35" t="s">
        <v>1066</v>
      </c>
      <c r="D2547" s="66">
        <v>450</v>
      </c>
      <c r="E2547" s="67">
        <f t="shared" si="1834"/>
        <v>393</v>
      </c>
      <c r="F2547" s="67">
        <f t="shared" si="1835"/>
        <v>337</v>
      </c>
      <c r="G2547" s="67">
        <f t="shared" si="1836"/>
        <v>281</v>
      </c>
      <c r="H2547" s="68">
        <f t="shared" si="1837"/>
        <v>225</v>
      </c>
      <c r="I2547" s="41"/>
      <c r="J2547" s="102">
        <f t="shared" si="1838"/>
        <v>0</v>
      </c>
      <c r="K2547" s="19"/>
      <c r="L2547" s="9"/>
      <c r="M2547" s="2">
        <f t="shared" si="1814"/>
        <v>0</v>
      </c>
      <c r="N2547" s="1">
        <f t="shared" si="1815"/>
        <v>0</v>
      </c>
      <c r="O2547" s="2">
        <f t="shared" si="1816"/>
        <v>0</v>
      </c>
      <c r="P2547" s="2">
        <f t="shared" si="1817"/>
        <v>0</v>
      </c>
      <c r="Q2547" s="2">
        <f t="shared" si="1818"/>
        <v>0</v>
      </c>
      <c r="S2547" s="2">
        <f t="shared" si="1819"/>
        <v>0</v>
      </c>
      <c r="T2547" s="2">
        <f t="shared" si="1820"/>
        <v>0</v>
      </c>
      <c r="U2547" s="2">
        <f t="shared" si="1821"/>
        <v>0</v>
      </c>
      <c r="V2547" s="2">
        <f t="shared" si="1822"/>
        <v>0</v>
      </c>
      <c r="W2547" s="2">
        <f t="shared" si="1823"/>
        <v>0</v>
      </c>
    </row>
    <row r="2548" spans="1:23" s="2" customFormat="1" ht="15" customHeight="1" x14ac:dyDescent="0.25">
      <c r="A2548" s="151" t="s">
        <v>1121</v>
      </c>
      <c r="B2548" s="128"/>
      <c r="C2548" s="33" t="s">
        <v>1065</v>
      </c>
      <c r="D2548" s="65">
        <v>180</v>
      </c>
      <c r="E2548" s="59">
        <f t="shared" si="1834"/>
        <v>157</v>
      </c>
      <c r="F2548" s="59">
        <f t="shared" si="1835"/>
        <v>135</v>
      </c>
      <c r="G2548" s="59">
        <f t="shared" si="1836"/>
        <v>112</v>
      </c>
      <c r="H2548" s="63">
        <f t="shared" si="1837"/>
        <v>90</v>
      </c>
      <c r="I2548" s="39"/>
      <c r="J2548" s="100">
        <f t="shared" si="1838"/>
        <v>0</v>
      </c>
      <c r="K2548" s="19"/>
      <c r="L2548" s="9"/>
      <c r="M2548" s="2">
        <f t="shared" si="1814"/>
        <v>0</v>
      </c>
      <c r="N2548" s="1">
        <f t="shared" si="1815"/>
        <v>0</v>
      </c>
      <c r="O2548" s="2">
        <f t="shared" si="1816"/>
        <v>0</v>
      </c>
      <c r="P2548" s="2">
        <f t="shared" si="1817"/>
        <v>0</v>
      </c>
      <c r="Q2548" s="2">
        <f t="shared" si="1818"/>
        <v>0</v>
      </c>
      <c r="S2548" s="2">
        <f t="shared" si="1819"/>
        <v>0</v>
      </c>
      <c r="T2548" s="2">
        <f t="shared" si="1820"/>
        <v>0</v>
      </c>
      <c r="U2548" s="2">
        <f t="shared" si="1821"/>
        <v>0</v>
      </c>
      <c r="V2548" s="2">
        <f t="shared" si="1822"/>
        <v>0</v>
      </c>
      <c r="W2548" s="2">
        <f t="shared" si="1823"/>
        <v>0</v>
      </c>
    </row>
    <row r="2549" spans="1:23" s="2" customFormat="1" ht="15" customHeight="1" x14ac:dyDescent="0.25">
      <c r="A2549" s="152"/>
      <c r="B2549" s="153"/>
      <c r="C2549" s="34" t="s">
        <v>1064</v>
      </c>
      <c r="D2549" s="37">
        <v>450</v>
      </c>
      <c r="E2549" s="38">
        <f t="shared" si="1834"/>
        <v>393</v>
      </c>
      <c r="F2549" s="38">
        <f t="shared" si="1835"/>
        <v>337</v>
      </c>
      <c r="G2549" s="38">
        <f t="shared" si="1836"/>
        <v>281</v>
      </c>
      <c r="H2549" s="30">
        <f t="shared" si="1837"/>
        <v>225</v>
      </c>
      <c r="I2549" s="40"/>
      <c r="J2549" s="10">
        <f t="shared" si="1838"/>
        <v>0</v>
      </c>
      <c r="K2549" s="19"/>
      <c r="L2549" s="9"/>
      <c r="M2549" s="2">
        <f t="shared" si="1814"/>
        <v>0</v>
      </c>
      <c r="N2549" s="1">
        <f t="shared" si="1815"/>
        <v>0</v>
      </c>
      <c r="O2549" s="2">
        <f t="shared" si="1816"/>
        <v>0</v>
      </c>
      <c r="P2549" s="2">
        <f t="shared" si="1817"/>
        <v>0</v>
      </c>
      <c r="Q2549" s="2">
        <f t="shared" si="1818"/>
        <v>0</v>
      </c>
      <c r="S2549" s="2">
        <f t="shared" si="1819"/>
        <v>0</v>
      </c>
      <c r="T2549" s="2">
        <f t="shared" si="1820"/>
        <v>0</v>
      </c>
      <c r="U2549" s="2">
        <f t="shared" si="1821"/>
        <v>0</v>
      </c>
      <c r="V2549" s="2">
        <f t="shared" si="1822"/>
        <v>0</v>
      </c>
      <c r="W2549" s="2">
        <f t="shared" si="1823"/>
        <v>0</v>
      </c>
    </row>
    <row r="2550" spans="1:23" s="2" customFormat="1" ht="15" customHeight="1" thickBot="1" x14ac:dyDescent="0.3">
      <c r="A2550" s="154"/>
      <c r="B2550" s="155"/>
      <c r="C2550" s="35" t="s">
        <v>1066</v>
      </c>
      <c r="D2550" s="66">
        <v>810</v>
      </c>
      <c r="E2550" s="67">
        <f t="shared" si="1834"/>
        <v>708</v>
      </c>
      <c r="F2550" s="67">
        <f t="shared" si="1835"/>
        <v>607</v>
      </c>
      <c r="G2550" s="67">
        <f t="shared" si="1836"/>
        <v>506</v>
      </c>
      <c r="H2550" s="68">
        <f t="shared" si="1837"/>
        <v>405</v>
      </c>
      <c r="I2550" s="41"/>
      <c r="J2550" s="102">
        <f t="shared" si="1838"/>
        <v>0</v>
      </c>
      <c r="K2550" s="19"/>
      <c r="L2550" s="9"/>
      <c r="M2550" s="2">
        <f t="shared" si="1814"/>
        <v>0</v>
      </c>
      <c r="N2550" s="1">
        <f t="shared" si="1815"/>
        <v>0</v>
      </c>
      <c r="O2550" s="2">
        <f t="shared" si="1816"/>
        <v>0</v>
      </c>
      <c r="P2550" s="2">
        <f t="shared" si="1817"/>
        <v>0</v>
      </c>
      <c r="Q2550" s="2">
        <f t="shared" si="1818"/>
        <v>0</v>
      </c>
      <c r="S2550" s="2">
        <f t="shared" si="1819"/>
        <v>0</v>
      </c>
      <c r="T2550" s="2">
        <f t="shared" si="1820"/>
        <v>0</v>
      </c>
      <c r="U2550" s="2">
        <f t="shared" si="1821"/>
        <v>0</v>
      </c>
      <c r="V2550" s="2">
        <f t="shared" si="1822"/>
        <v>0</v>
      </c>
      <c r="W2550" s="2">
        <f t="shared" si="1823"/>
        <v>0</v>
      </c>
    </row>
    <row r="2551" spans="1:23" s="2" customFormat="1" ht="15" customHeight="1" x14ac:dyDescent="0.25">
      <c r="A2551" s="151" t="s">
        <v>1122</v>
      </c>
      <c r="B2551" s="128"/>
      <c r="C2551" s="33" t="s">
        <v>1065</v>
      </c>
      <c r="D2551" s="65">
        <v>3000</v>
      </c>
      <c r="E2551" s="59">
        <f t="shared" ref="E2551:E2574" si="1839">INT(H2551*1.75)</f>
        <v>2625</v>
      </c>
      <c r="F2551" s="59">
        <f t="shared" ref="F2551:F2574" si="1840">INT(H2551*1.5)</f>
        <v>2250</v>
      </c>
      <c r="G2551" s="59">
        <f t="shared" ref="G2551:G2574" si="1841">INT(H2551*1.25)</f>
        <v>1875</v>
      </c>
      <c r="H2551" s="63">
        <f t="shared" ref="H2551:H2574" si="1842">INT(D2551/2)</f>
        <v>1500</v>
      </c>
      <c r="I2551" s="39"/>
      <c r="J2551" s="100">
        <f t="shared" ref="J2551:J2574" si="1843">IF($K$6&lt;=9999,S2551,IF(AND($K$6&gt;=10000,$K$6&lt;=19999),T2551,IF(AND($K$6&gt;=20000,$K$6&lt;=39999),U2551,IF(AND($K$6&gt;=40000,$K$6&lt;=79999),V2551,IF($K$6&gt;=80000,W2551,0)))))</f>
        <v>0</v>
      </c>
      <c r="K2551" s="19"/>
      <c r="L2551" s="9"/>
      <c r="M2551" s="2">
        <f t="shared" si="1814"/>
        <v>0</v>
      </c>
      <c r="N2551" s="1">
        <f t="shared" si="1815"/>
        <v>0</v>
      </c>
      <c r="O2551" s="2">
        <f t="shared" si="1816"/>
        <v>0</v>
      </c>
      <c r="P2551" s="2">
        <f t="shared" si="1817"/>
        <v>0</v>
      </c>
      <c r="Q2551" s="2">
        <f t="shared" si="1818"/>
        <v>0</v>
      </c>
      <c r="S2551" s="2">
        <f t="shared" si="1819"/>
        <v>0</v>
      </c>
      <c r="T2551" s="2">
        <f t="shared" si="1820"/>
        <v>0</v>
      </c>
      <c r="U2551" s="2">
        <f t="shared" si="1821"/>
        <v>0</v>
      </c>
      <c r="V2551" s="2">
        <f t="shared" si="1822"/>
        <v>0</v>
      </c>
      <c r="W2551" s="2">
        <f t="shared" si="1823"/>
        <v>0</v>
      </c>
    </row>
    <row r="2552" spans="1:23" s="2" customFormat="1" ht="15" customHeight="1" x14ac:dyDescent="0.25">
      <c r="A2552" s="152"/>
      <c r="B2552" s="153"/>
      <c r="C2552" s="34" t="s">
        <v>1064</v>
      </c>
      <c r="D2552" s="37">
        <v>7500</v>
      </c>
      <c r="E2552" s="38">
        <f t="shared" si="1839"/>
        <v>6562</v>
      </c>
      <c r="F2552" s="38">
        <f t="shared" si="1840"/>
        <v>5625</v>
      </c>
      <c r="G2552" s="38">
        <f t="shared" si="1841"/>
        <v>4687</v>
      </c>
      <c r="H2552" s="30">
        <f t="shared" si="1842"/>
        <v>3750</v>
      </c>
      <c r="I2552" s="40"/>
      <c r="J2552" s="10">
        <f t="shared" si="1843"/>
        <v>0</v>
      </c>
      <c r="K2552" s="19"/>
      <c r="L2552" s="9"/>
      <c r="M2552" s="2">
        <f t="shared" si="1814"/>
        <v>0</v>
      </c>
      <c r="N2552" s="1">
        <f t="shared" si="1815"/>
        <v>0</v>
      </c>
      <c r="O2552" s="2">
        <f t="shared" si="1816"/>
        <v>0</v>
      </c>
      <c r="P2552" s="2">
        <f t="shared" si="1817"/>
        <v>0</v>
      </c>
      <c r="Q2552" s="2">
        <f t="shared" si="1818"/>
        <v>0</v>
      </c>
      <c r="S2552" s="2">
        <f t="shared" si="1819"/>
        <v>0</v>
      </c>
      <c r="T2552" s="2">
        <f t="shared" si="1820"/>
        <v>0</v>
      </c>
      <c r="U2552" s="2">
        <f t="shared" si="1821"/>
        <v>0</v>
      </c>
      <c r="V2552" s="2">
        <f t="shared" si="1822"/>
        <v>0</v>
      </c>
      <c r="W2552" s="2">
        <f t="shared" si="1823"/>
        <v>0</v>
      </c>
    </row>
    <row r="2553" spans="1:23" s="2" customFormat="1" ht="15" customHeight="1" thickBot="1" x14ac:dyDescent="0.3">
      <c r="A2553" s="154"/>
      <c r="B2553" s="155"/>
      <c r="C2553" s="35" t="s">
        <v>1066</v>
      </c>
      <c r="D2553" s="66">
        <v>13500</v>
      </c>
      <c r="E2553" s="67">
        <f t="shared" si="1839"/>
        <v>11812</v>
      </c>
      <c r="F2553" s="67">
        <f t="shared" si="1840"/>
        <v>10125</v>
      </c>
      <c r="G2553" s="67">
        <f t="shared" si="1841"/>
        <v>8437</v>
      </c>
      <c r="H2553" s="68">
        <f t="shared" si="1842"/>
        <v>6750</v>
      </c>
      <c r="I2553" s="41"/>
      <c r="J2553" s="102">
        <f t="shared" si="1843"/>
        <v>0</v>
      </c>
      <c r="K2553" s="19"/>
      <c r="L2553" s="9"/>
      <c r="M2553" s="2">
        <f t="shared" si="1814"/>
        <v>0</v>
      </c>
      <c r="N2553" s="1">
        <f t="shared" si="1815"/>
        <v>0</v>
      </c>
      <c r="O2553" s="2">
        <f t="shared" si="1816"/>
        <v>0</v>
      </c>
      <c r="P2553" s="2">
        <f t="shared" si="1817"/>
        <v>0</v>
      </c>
      <c r="Q2553" s="2">
        <f t="shared" si="1818"/>
        <v>0</v>
      </c>
      <c r="S2553" s="2">
        <f t="shared" si="1819"/>
        <v>0</v>
      </c>
      <c r="T2553" s="2">
        <f t="shared" si="1820"/>
        <v>0</v>
      </c>
      <c r="U2553" s="2">
        <f t="shared" si="1821"/>
        <v>0</v>
      </c>
      <c r="V2553" s="2">
        <f t="shared" si="1822"/>
        <v>0</v>
      </c>
      <c r="W2553" s="2">
        <f t="shared" si="1823"/>
        <v>0</v>
      </c>
    </row>
    <row r="2554" spans="1:23" s="2" customFormat="1" ht="15" customHeight="1" x14ac:dyDescent="0.25">
      <c r="A2554" s="151" t="s">
        <v>1123</v>
      </c>
      <c r="B2554" s="128"/>
      <c r="C2554" s="33" t="s">
        <v>1065</v>
      </c>
      <c r="D2554" s="65">
        <v>250</v>
      </c>
      <c r="E2554" s="59">
        <f t="shared" si="1839"/>
        <v>218</v>
      </c>
      <c r="F2554" s="59">
        <f t="shared" si="1840"/>
        <v>187</v>
      </c>
      <c r="G2554" s="59">
        <f t="shared" si="1841"/>
        <v>156</v>
      </c>
      <c r="H2554" s="63">
        <f t="shared" si="1842"/>
        <v>125</v>
      </c>
      <c r="I2554" s="39"/>
      <c r="J2554" s="100">
        <f t="shared" si="1843"/>
        <v>0</v>
      </c>
      <c r="K2554" s="19"/>
      <c r="L2554" s="9"/>
      <c r="M2554" s="2">
        <f t="shared" si="1814"/>
        <v>0</v>
      </c>
      <c r="N2554" s="1">
        <f t="shared" si="1815"/>
        <v>0</v>
      </c>
      <c r="O2554" s="2">
        <f t="shared" si="1816"/>
        <v>0</v>
      </c>
      <c r="P2554" s="2">
        <f t="shared" si="1817"/>
        <v>0</v>
      </c>
      <c r="Q2554" s="2">
        <f t="shared" si="1818"/>
        <v>0</v>
      </c>
      <c r="S2554" s="2">
        <f t="shared" si="1819"/>
        <v>0</v>
      </c>
      <c r="T2554" s="2">
        <f t="shared" si="1820"/>
        <v>0</v>
      </c>
      <c r="U2554" s="2">
        <f t="shared" si="1821"/>
        <v>0</v>
      </c>
      <c r="V2554" s="2">
        <f t="shared" si="1822"/>
        <v>0</v>
      </c>
      <c r="W2554" s="2">
        <f t="shared" si="1823"/>
        <v>0</v>
      </c>
    </row>
    <row r="2555" spans="1:23" s="2" customFormat="1" ht="15" customHeight="1" x14ac:dyDescent="0.25">
      <c r="A2555" s="152"/>
      <c r="B2555" s="153"/>
      <c r="C2555" s="34" t="s">
        <v>1064</v>
      </c>
      <c r="D2555" s="37">
        <v>620</v>
      </c>
      <c r="E2555" s="38">
        <f t="shared" si="1839"/>
        <v>542</v>
      </c>
      <c r="F2555" s="38">
        <f t="shared" si="1840"/>
        <v>465</v>
      </c>
      <c r="G2555" s="38">
        <f t="shared" si="1841"/>
        <v>387</v>
      </c>
      <c r="H2555" s="30">
        <f t="shared" si="1842"/>
        <v>310</v>
      </c>
      <c r="I2555" s="40"/>
      <c r="J2555" s="10">
        <f t="shared" si="1843"/>
        <v>0</v>
      </c>
      <c r="K2555" s="19"/>
      <c r="L2555" s="9"/>
      <c r="M2555" s="2">
        <f t="shared" si="1814"/>
        <v>0</v>
      </c>
      <c r="N2555" s="1">
        <f t="shared" si="1815"/>
        <v>0</v>
      </c>
      <c r="O2555" s="2">
        <f t="shared" si="1816"/>
        <v>0</v>
      </c>
      <c r="P2555" s="2">
        <f t="shared" si="1817"/>
        <v>0</v>
      </c>
      <c r="Q2555" s="2">
        <f t="shared" si="1818"/>
        <v>0</v>
      </c>
      <c r="S2555" s="2">
        <f t="shared" si="1819"/>
        <v>0</v>
      </c>
      <c r="T2555" s="2">
        <f t="shared" si="1820"/>
        <v>0</v>
      </c>
      <c r="U2555" s="2">
        <f t="shared" si="1821"/>
        <v>0</v>
      </c>
      <c r="V2555" s="2">
        <f t="shared" si="1822"/>
        <v>0</v>
      </c>
      <c r="W2555" s="2">
        <f t="shared" si="1823"/>
        <v>0</v>
      </c>
    </row>
    <row r="2556" spans="1:23" s="2" customFormat="1" ht="15" customHeight="1" thickBot="1" x14ac:dyDescent="0.3">
      <c r="A2556" s="154"/>
      <c r="B2556" s="155"/>
      <c r="C2556" s="35" t="s">
        <v>1066</v>
      </c>
      <c r="D2556" s="66">
        <v>1120</v>
      </c>
      <c r="E2556" s="67">
        <f t="shared" si="1839"/>
        <v>980</v>
      </c>
      <c r="F2556" s="67">
        <f t="shared" si="1840"/>
        <v>840</v>
      </c>
      <c r="G2556" s="67">
        <f t="shared" si="1841"/>
        <v>700</v>
      </c>
      <c r="H2556" s="68">
        <f t="shared" si="1842"/>
        <v>560</v>
      </c>
      <c r="I2556" s="41"/>
      <c r="J2556" s="102">
        <f t="shared" si="1843"/>
        <v>0</v>
      </c>
      <c r="K2556" s="19"/>
      <c r="L2556" s="9"/>
      <c r="M2556" s="2">
        <f t="shared" si="1814"/>
        <v>0</v>
      </c>
      <c r="N2556" s="1">
        <f t="shared" si="1815"/>
        <v>0</v>
      </c>
      <c r="O2556" s="2">
        <f t="shared" si="1816"/>
        <v>0</v>
      </c>
      <c r="P2556" s="2">
        <f t="shared" si="1817"/>
        <v>0</v>
      </c>
      <c r="Q2556" s="2">
        <f t="shared" si="1818"/>
        <v>0</v>
      </c>
      <c r="S2556" s="2">
        <f t="shared" si="1819"/>
        <v>0</v>
      </c>
      <c r="T2556" s="2">
        <f t="shared" si="1820"/>
        <v>0</v>
      </c>
      <c r="U2556" s="2">
        <f t="shared" si="1821"/>
        <v>0</v>
      </c>
      <c r="V2556" s="2">
        <f t="shared" si="1822"/>
        <v>0</v>
      </c>
      <c r="W2556" s="2">
        <f t="shared" si="1823"/>
        <v>0</v>
      </c>
    </row>
    <row r="2557" spans="1:23" s="2" customFormat="1" ht="15" customHeight="1" x14ac:dyDescent="0.25">
      <c r="A2557" s="151" t="s">
        <v>1124</v>
      </c>
      <c r="B2557" s="128"/>
      <c r="C2557" s="33" t="s">
        <v>1065</v>
      </c>
      <c r="D2557" s="65">
        <v>200</v>
      </c>
      <c r="E2557" s="59">
        <f t="shared" si="1839"/>
        <v>175</v>
      </c>
      <c r="F2557" s="59">
        <f t="shared" si="1840"/>
        <v>150</v>
      </c>
      <c r="G2557" s="59">
        <f t="shared" si="1841"/>
        <v>125</v>
      </c>
      <c r="H2557" s="63">
        <f t="shared" si="1842"/>
        <v>100</v>
      </c>
      <c r="I2557" s="39"/>
      <c r="J2557" s="100">
        <f t="shared" si="1843"/>
        <v>0</v>
      </c>
      <c r="K2557" s="19"/>
      <c r="L2557" s="9"/>
      <c r="M2557" s="2">
        <f t="shared" si="1814"/>
        <v>0</v>
      </c>
      <c r="N2557" s="1">
        <f t="shared" si="1815"/>
        <v>0</v>
      </c>
      <c r="O2557" s="2">
        <f t="shared" si="1816"/>
        <v>0</v>
      </c>
      <c r="P2557" s="2">
        <f t="shared" si="1817"/>
        <v>0</v>
      </c>
      <c r="Q2557" s="2">
        <f t="shared" si="1818"/>
        <v>0</v>
      </c>
      <c r="S2557" s="2">
        <f t="shared" si="1819"/>
        <v>0</v>
      </c>
      <c r="T2557" s="2">
        <f t="shared" si="1820"/>
        <v>0</v>
      </c>
      <c r="U2557" s="2">
        <f t="shared" si="1821"/>
        <v>0</v>
      </c>
      <c r="V2557" s="2">
        <f t="shared" si="1822"/>
        <v>0</v>
      </c>
      <c r="W2557" s="2">
        <f t="shared" si="1823"/>
        <v>0</v>
      </c>
    </row>
    <row r="2558" spans="1:23" s="2" customFormat="1" ht="15" customHeight="1" x14ac:dyDescent="0.25">
      <c r="A2558" s="152"/>
      <c r="B2558" s="153"/>
      <c r="C2558" s="34" t="s">
        <v>1064</v>
      </c>
      <c r="D2558" s="37">
        <v>480</v>
      </c>
      <c r="E2558" s="38">
        <f t="shared" si="1839"/>
        <v>420</v>
      </c>
      <c r="F2558" s="38">
        <f t="shared" si="1840"/>
        <v>360</v>
      </c>
      <c r="G2558" s="38">
        <f t="shared" si="1841"/>
        <v>300</v>
      </c>
      <c r="H2558" s="30">
        <f t="shared" si="1842"/>
        <v>240</v>
      </c>
      <c r="I2558" s="40"/>
      <c r="J2558" s="10">
        <f t="shared" si="1843"/>
        <v>0</v>
      </c>
      <c r="K2558" s="19"/>
      <c r="L2558" s="9"/>
      <c r="M2558" s="2">
        <f t="shared" si="1814"/>
        <v>0</v>
      </c>
      <c r="N2558" s="1">
        <f t="shared" si="1815"/>
        <v>0</v>
      </c>
      <c r="O2558" s="2">
        <f t="shared" si="1816"/>
        <v>0</v>
      </c>
      <c r="P2558" s="2">
        <f t="shared" si="1817"/>
        <v>0</v>
      </c>
      <c r="Q2558" s="2">
        <f t="shared" si="1818"/>
        <v>0</v>
      </c>
      <c r="S2558" s="2">
        <f t="shared" si="1819"/>
        <v>0</v>
      </c>
      <c r="T2558" s="2">
        <f t="shared" si="1820"/>
        <v>0</v>
      </c>
      <c r="U2558" s="2">
        <f t="shared" si="1821"/>
        <v>0</v>
      </c>
      <c r="V2558" s="2">
        <f t="shared" si="1822"/>
        <v>0</v>
      </c>
      <c r="W2558" s="2">
        <f t="shared" si="1823"/>
        <v>0</v>
      </c>
    </row>
    <row r="2559" spans="1:23" s="2" customFormat="1" ht="15" customHeight="1" thickBot="1" x14ac:dyDescent="0.3">
      <c r="A2559" s="154"/>
      <c r="B2559" s="155"/>
      <c r="C2559" s="35" t="s">
        <v>1066</v>
      </c>
      <c r="D2559" s="66">
        <v>870</v>
      </c>
      <c r="E2559" s="67">
        <f t="shared" si="1839"/>
        <v>761</v>
      </c>
      <c r="F2559" s="67">
        <f t="shared" si="1840"/>
        <v>652</v>
      </c>
      <c r="G2559" s="67">
        <f t="shared" si="1841"/>
        <v>543</v>
      </c>
      <c r="H2559" s="68">
        <f t="shared" si="1842"/>
        <v>435</v>
      </c>
      <c r="I2559" s="41"/>
      <c r="J2559" s="102">
        <f t="shared" si="1843"/>
        <v>0</v>
      </c>
      <c r="K2559" s="19"/>
      <c r="L2559" s="9"/>
      <c r="M2559" s="2">
        <f t="shared" si="1814"/>
        <v>0</v>
      </c>
      <c r="N2559" s="1">
        <f t="shared" si="1815"/>
        <v>0</v>
      </c>
      <c r="O2559" s="2">
        <f t="shared" si="1816"/>
        <v>0</v>
      </c>
      <c r="P2559" s="2">
        <f t="shared" si="1817"/>
        <v>0</v>
      </c>
      <c r="Q2559" s="2">
        <f t="shared" si="1818"/>
        <v>0</v>
      </c>
      <c r="S2559" s="2">
        <f t="shared" si="1819"/>
        <v>0</v>
      </c>
      <c r="T2559" s="2">
        <f t="shared" si="1820"/>
        <v>0</v>
      </c>
      <c r="U2559" s="2">
        <f t="shared" si="1821"/>
        <v>0</v>
      </c>
      <c r="V2559" s="2">
        <f t="shared" si="1822"/>
        <v>0</v>
      </c>
      <c r="W2559" s="2">
        <f t="shared" si="1823"/>
        <v>0</v>
      </c>
    </row>
    <row r="2560" spans="1:23" s="2" customFormat="1" ht="15" customHeight="1" x14ac:dyDescent="0.25">
      <c r="A2560" s="151" t="s">
        <v>1125</v>
      </c>
      <c r="B2560" s="128"/>
      <c r="C2560" s="33" t="s">
        <v>1065</v>
      </c>
      <c r="D2560" s="65">
        <v>150</v>
      </c>
      <c r="E2560" s="59">
        <f t="shared" si="1839"/>
        <v>131</v>
      </c>
      <c r="F2560" s="59">
        <f t="shared" si="1840"/>
        <v>112</v>
      </c>
      <c r="G2560" s="59">
        <f t="shared" si="1841"/>
        <v>93</v>
      </c>
      <c r="H2560" s="63">
        <f t="shared" si="1842"/>
        <v>75</v>
      </c>
      <c r="I2560" s="39"/>
      <c r="J2560" s="100">
        <f t="shared" si="1843"/>
        <v>0</v>
      </c>
      <c r="K2560" s="19"/>
      <c r="L2560" s="9"/>
      <c r="M2560" s="2">
        <f t="shared" si="1814"/>
        <v>0</v>
      </c>
      <c r="N2560" s="1">
        <f t="shared" si="1815"/>
        <v>0</v>
      </c>
      <c r="O2560" s="2">
        <f t="shared" si="1816"/>
        <v>0</v>
      </c>
      <c r="P2560" s="2">
        <f t="shared" si="1817"/>
        <v>0</v>
      </c>
      <c r="Q2560" s="2">
        <f t="shared" si="1818"/>
        <v>0</v>
      </c>
      <c r="S2560" s="2">
        <f t="shared" si="1819"/>
        <v>0</v>
      </c>
      <c r="T2560" s="2">
        <f t="shared" si="1820"/>
        <v>0</v>
      </c>
      <c r="U2560" s="2">
        <f t="shared" si="1821"/>
        <v>0</v>
      </c>
      <c r="V2560" s="2">
        <f t="shared" si="1822"/>
        <v>0</v>
      </c>
      <c r="W2560" s="2">
        <f t="shared" si="1823"/>
        <v>0</v>
      </c>
    </row>
    <row r="2561" spans="1:23" s="2" customFormat="1" ht="15" customHeight="1" x14ac:dyDescent="0.25">
      <c r="A2561" s="152"/>
      <c r="B2561" s="153"/>
      <c r="C2561" s="34" t="s">
        <v>1064</v>
      </c>
      <c r="D2561" s="37">
        <v>370</v>
      </c>
      <c r="E2561" s="38">
        <f t="shared" si="1839"/>
        <v>323</v>
      </c>
      <c r="F2561" s="38">
        <f t="shared" si="1840"/>
        <v>277</v>
      </c>
      <c r="G2561" s="38">
        <f t="shared" si="1841"/>
        <v>231</v>
      </c>
      <c r="H2561" s="30">
        <f t="shared" si="1842"/>
        <v>185</v>
      </c>
      <c r="I2561" s="40"/>
      <c r="J2561" s="10">
        <f t="shared" si="1843"/>
        <v>0</v>
      </c>
      <c r="K2561" s="19"/>
      <c r="L2561" s="9"/>
      <c r="M2561" s="2">
        <f t="shared" si="1814"/>
        <v>0</v>
      </c>
      <c r="N2561" s="1">
        <f t="shared" si="1815"/>
        <v>0</v>
      </c>
      <c r="O2561" s="2">
        <f t="shared" si="1816"/>
        <v>0</v>
      </c>
      <c r="P2561" s="2">
        <f t="shared" si="1817"/>
        <v>0</v>
      </c>
      <c r="Q2561" s="2">
        <f t="shared" si="1818"/>
        <v>0</v>
      </c>
      <c r="S2561" s="2">
        <f t="shared" si="1819"/>
        <v>0</v>
      </c>
      <c r="T2561" s="2">
        <f t="shared" si="1820"/>
        <v>0</v>
      </c>
      <c r="U2561" s="2">
        <f t="shared" si="1821"/>
        <v>0</v>
      </c>
      <c r="V2561" s="2">
        <f t="shared" si="1822"/>
        <v>0</v>
      </c>
      <c r="W2561" s="2">
        <f t="shared" si="1823"/>
        <v>0</v>
      </c>
    </row>
    <row r="2562" spans="1:23" s="2" customFormat="1" ht="15" customHeight="1" thickBot="1" x14ac:dyDescent="0.3">
      <c r="A2562" s="154"/>
      <c r="B2562" s="155"/>
      <c r="C2562" s="35" t="s">
        <v>1066</v>
      </c>
      <c r="D2562" s="66">
        <v>670</v>
      </c>
      <c r="E2562" s="67">
        <f t="shared" si="1839"/>
        <v>586</v>
      </c>
      <c r="F2562" s="67">
        <f t="shared" si="1840"/>
        <v>502</v>
      </c>
      <c r="G2562" s="67">
        <f t="shared" si="1841"/>
        <v>418</v>
      </c>
      <c r="H2562" s="68">
        <f t="shared" si="1842"/>
        <v>335</v>
      </c>
      <c r="I2562" s="41"/>
      <c r="J2562" s="102">
        <f t="shared" si="1843"/>
        <v>0</v>
      </c>
      <c r="K2562" s="19"/>
      <c r="L2562" s="9"/>
      <c r="M2562" s="2">
        <f t="shared" si="1814"/>
        <v>0</v>
      </c>
      <c r="N2562" s="1">
        <f t="shared" si="1815"/>
        <v>0</v>
      </c>
      <c r="O2562" s="2">
        <f t="shared" si="1816"/>
        <v>0</v>
      </c>
      <c r="P2562" s="2">
        <f t="shared" si="1817"/>
        <v>0</v>
      </c>
      <c r="Q2562" s="2">
        <f t="shared" si="1818"/>
        <v>0</v>
      </c>
      <c r="S2562" s="2">
        <f t="shared" si="1819"/>
        <v>0</v>
      </c>
      <c r="T2562" s="2">
        <f t="shared" si="1820"/>
        <v>0</v>
      </c>
      <c r="U2562" s="2">
        <f t="shared" si="1821"/>
        <v>0</v>
      </c>
      <c r="V2562" s="2">
        <f t="shared" si="1822"/>
        <v>0</v>
      </c>
      <c r="W2562" s="2">
        <f t="shared" si="1823"/>
        <v>0</v>
      </c>
    </row>
    <row r="2563" spans="1:23" s="2" customFormat="1" ht="15" customHeight="1" x14ac:dyDescent="0.25">
      <c r="A2563" s="151" t="s">
        <v>1126</v>
      </c>
      <c r="B2563" s="128"/>
      <c r="C2563" s="33" t="s">
        <v>1065</v>
      </c>
      <c r="D2563" s="65">
        <v>160</v>
      </c>
      <c r="E2563" s="59">
        <f t="shared" si="1839"/>
        <v>140</v>
      </c>
      <c r="F2563" s="59">
        <f t="shared" si="1840"/>
        <v>120</v>
      </c>
      <c r="G2563" s="59">
        <f t="shared" si="1841"/>
        <v>100</v>
      </c>
      <c r="H2563" s="63">
        <f t="shared" si="1842"/>
        <v>80</v>
      </c>
      <c r="I2563" s="39"/>
      <c r="J2563" s="100">
        <f t="shared" si="1843"/>
        <v>0</v>
      </c>
      <c r="K2563" s="19"/>
      <c r="L2563" s="9"/>
      <c r="M2563" s="2">
        <f t="shared" si="1814"/>
        <v>0</v>
      </c>
      <c r="N2563" s="1">
        <f t="shared" si="1815"/>
        <v>0</v>
      </c>
      <c r="O2563" s="2">
        <f t="shared" si="1816"/>
        <v>0</v>
      </c>
      <c r="P2563" s="2">
        <f t="shared" si="1817"/>
        <v>0</v>
      </c>
      <c r="Q2563" s="2">
        <f t="shared" si="1818"/>
        <v>0</v>
      </c>
      <c r="S2563" s="2">
        <f t="shared" si="1819"/>
        <v>0</v>
      </c>
      <c r="T2563" s="2">
        <f t="shared" si="1820"/>
        <v>0</v>
      </c>
      <c r="U2563" s="2">
        <f t="shared" si="1821"/>
        <v>0</v>
      </c>
      <c r="V2563" s="2">
        <f t="shared" si="1822"/>
        <v>0</v>
      </c>
      <c r="W2563" s="2">
        <f t="shared" si="1823"/>
        <v>0</v>
      </c>
    </row>
    <row r="2564" spans="1:23" s="2" customFormat="1" ht="15" customHeight="1" x14ac:dyDescent="0.25">
      <c r="A2564" s="152"/>
      <c r="B2564" s="153"/>
      <c r="C2564" s="34" t="s">
        <v>1064</v>
      </c>
      <c r="D2564" s="37">
        <v>380</v>
      </c>
      <c r="E2564" s="38">
        <f t="shared" si="1839"/>
        <v>332</v>
      </c>
      <c r="F2564" s="38">
        <f t="shared" si="1840"/>
        <v>285</v>
      </c>
      <c r="G2564" s="38">
        <f t="shared" si="1841"/>
        <v>237</v>
      </c>
      <c r="H2564" s="30">
        <f t="shared" si="1842"/>
        <v>190</v>
      </c>
      <c r="I2564" s="40"/>
      <c r="J2564" s="10">
        <f t="shared" si="1843"/>
        <v>0</v>
      </c>
      <c r="K2564" s="19"/>
      <c r="L2564" s="9"/>
      <c r="M2564" s="2">
        <f t="shared" si="1814"/>
        <v>0</v>
      </c>
      <c r="N2564" s="1">
        <f t="shared" si="1815"/>
        <v>0</v>
      </c>
      <c r="O2564" s="2">
        <f t="shared" si="1816"/>
        <v>0</v>
      </c>
      <c r="P2564" s="2">
        <f t="shared" si="1817"/>
        <v>0</v>
      </c>
      <c r="Q2564" s="2">
        <f t="shared" si="1818"/>
        <v>0</v>
      </c>
      <c r="S2564" s="2">
        <f t="shared" si="1819"/>
        <v>0</v>
      </c>
      <c r="T2564" s="2">
        <f t="shared" si="1820"/>
        <v>0</v>
      </c>
      <c r="U2564" s="2">
        <f t="shared" si="1821"/>
        <v>0</v>
      </c>
      <c r="V2564" s="2">
        <f t="shared" si="1822"/>
        <v>0</v>
      </c>
      <c r="W2564" s="2">
        <f t="shared" si="1823"/>
        <v>0</v>
      </c>
    </row>
    <row r="2565" spans="1:23" s="2" customFormat="1" ht="15" customHeight="1" thickBot="1" x14ac:dyDescent="0.3">
      <c r="A2565" s="154"/>
      <c r="B2565" s="155"/>
      <c r="C2565" s="35" t="s">
        <v>1066</v>
      </c>
      <c r="D2565" s="66">
        <v>690</v>
      </c>
      <c r="E2565" s="67">
        <f t="shared" si="1839"/>
        <v>603</v>
      </c>
      <c r="F2565" s="67">
        <f t="shared" si="1840"/>
        <v>517</v>
      </c>
      <c r="G2565" s="67">
        <f t="shared" si="1841"/>
        <v>431</v>
      </c>
      <c r="H2565" s="68">
        <f t="shared" si="1842"/>
        <v>345</v>
      </c>
      <c r="I2565" s="41"/>
      <c r="J2565" s="102">
        <f t="shared" si="1843"/>
        <v>0</v>
      </c>
      <c r="K2565" s="19"/>
      <c r="L2565" s="9"/>
      <c r="M2565" s="2">
        <f t="shared" si="1814"/>
        <v>0</v>
      </c>
      <c r="N2565" s="1">
        <f t="shared" si="1815"/>
        <v>0</v>
      </c>
      <c r="O2565" s="2">
        <f t="shared" si="1816"/>
        <v>0</v>
      </c>
      <c r="P2565" s="2">
        <f t="shared" si="1817"/>
        <v>0</v>
      </c>
      <c r="Q2565" s="2">
        <f t="shared" si="1818"/>
        <v>0</v>
      </c>
      <c r="S2565" s="2">
        <f t="shared" si="1819"/>
        <v>0</v>
      </c>
      <c r="T2565" s="2">
        <f t="shared" si="1820"/>
        <v>0</v>
      </c>
      <c r="U2565" s="2">
        <f t="shared" si="1821"/>
        <v>0</v>
      </c>
      <c r="V2565" s="2">
        <f t="shared" si="1822"/>
        <v>0</v>
      </c>
      <c r="W2565" s="2">
        <f t="shared" si="1823"/>
        <v>0</v>
      </c>
    </row>
    <row r="2566" spans="1:23" s="2" customFormat="1" ht="15" customHeight="1" x14ac:dyDescent="0.25">
      <c r="A2566" s="151" t="s">
        <v>1127</v>
      </c>
      <c r="B2566" s="128"/>
      <c r="C2566" s="33" t="s">
        <v>1065</v>
      </c>
      <c r="D2566" s="65">
        <v>280</v>
      </c>
      <c r="E2566" s="59">
        <f t="shared" si="1839"/>
        <v>245</v>
      </c>
      <c r="F2566" s="59">
        <f t="shared" si="1840"/>
        <v>210</v>
      </c>
      <c r="G2566" s="59">
        <f t="shared" si="1841"/>
        <v>175</v>
      </c>
      <c r="H2566" s="63">
        <f t="shared" si="1842"/>
        <v>140</v>
      </c>
      <c r="I2566" s="39"/>
      <c r="J2566" s="100">
        <f t="shared" si="1843"/>
        <v>0</v>
      </c>
      <c r="K2566" s="19"/>
      <c r="L2566" s="9"/>
      <c r="M2566" s="2">
        <f t="shared" si="1814"/>
        <v>0</v>
      </c>
      <c r="N2566" s="1">
        <f t="shared" si="1815"/>
        <v>0</v>
      </c>
      <c r="O2566" s="2">
        <f t="shared" si="1816"/>
        <v>0</v>
      </c>
      <c r="P2566" s="2">
        <f t="shared" si="1817"/>
        <v>0</v>
      </c>
      <c r="Q2566" s="2">
        <f t="shared" si="1818"/>
        <v>0</v>
      </c>
      <c r="S2566" s="2">
        <f t="shared" si="1819"/>
        <v>0</v>
      </c>
      <c r="T2566" s="2">
        <f t="shared" si="1820"/>
        <v>0</v>
      </c>
      <c r="U2566" s="2">
        <f t="shared" si="1821"/>
        <v>0</v>
      </c>
      <c r="V2566" s="2">
        <f t="shared" si="1822"/>
        <v>0</v>
      </c>
      <c r="W2566" s="2">
        <f t="shared" si="1823"/>
        <v>0</v>
      </c>
    </row>
    <row r="2567" spans="1:23" s="2" customFormat="1" ht="15" customHeight="1" x14ac:dyDescent="0.25">
      <c r="A2567" s="152"/>
      <c r="B2567" s="153"/>
      <c r="C2567" s="34" t="s">
        <v>1064</v>
      </c>
      <c r="D2567" s="37">
        <v>680</v>
      </c>
      <c r="E2567" s="38">
        <f t="shared" si="1839"/>
        <v>595</v>
      </c>
      <c r="F2567" s="38">
        <f t="shared" si="1840"/>
        <v>510</v>
      </c>
      <c r="G2567" s="38">
        <f t="shared" si="1841"/>
        <v>425</v>
      </c>
      <c r="H2567" s="30">
        <f t="shared" si="1842"/>
        <v>340</v>
      </c>
      <c r="I2567" s="40"/>
      <c r="J2567" s="10">
        <f t="shared" si="1843"/>
        <v>0</v>
      </c>
      <c r="K2567" s="19"/>
      <c r="L2567" s="9"/>
      <c r="M2567" s="2">
        <f t="shared" si="1814"/>
        <v>0</v>
      </c>
      <c r="N2567" s="1">
        <f t="shared" si="1815"/>
        <v>0</v>
      </c>
      <c r="O2567" s="2">
        <f t="shared" si="1816"/>
        <v>0</v>
      </c>
      <c r="P2567" s="2">
        <f t="shared" si="1817"/>
        <v>0</v>
      </c>
      <c r="Q2567" s="2">
        <f t="shared" si="1818"/>
        <v>0</v>
      </c>
      <c r="S2567" s="2">
        <f t="shared" si="1819"/>
        <v>0</v>
      </c>
      <c r="T2567" s="2">
        <f t="shared" si="1820"/>
        <v>0</v>
      </c>
      <c r="U2567" s="2">
        <f t="shared" si="1821"/>
        <v>0</v>
      </c>
      <c r="V2567" s="2">
        <f t="shared" si="1822"/>
        <v>0</v>
      </c>
      <c r="W2567" s="2">
        <f t="shared" si="1823"/>
        <v>0</v>
      </c>
    </row>
    <row r="2568" spans="1:23" s="2" customFormat="1" ht="15" customHeight="1" thickBot="1" x14ac:dyDescent="0.3">
      <c r="A2568" s="154"/>
      <c r="B2568" s="155"/>
      <c r="C2568" s="35" t="s">
        <v>1066</v>
      </c>
      <c r="D2568" s="66">
        <v>1230</v>
      </c>
      <c r="E2568" s="67">
        <f t="shared" si="1839"/>
        <v>1076</v>
      </c>
      <c r="F2568" s="67">
        <f t="shared" si="1840"/>
        <v>922</v>
      </c>
      <c r="G2568" s="67">
        <f t="shared" si="1841"/>
        <v>768</v>
      </c>
      <c r="H2568" s="68">
        <f t="shared" si="1842"/>
        <v>615</v>
      </c>
      <c r="I2568" s="41"/>
      <c r="J2568" s="102">
        <f t="shared" si="1843"/>
        <v>0</v>
      </c>
      <c r="K2568" s="19"/>
      <c r="L2568" s="9"/>
      <c r="M2568" s="2">
        <f t="shared" si="1814"/>
        <v>0</v>
      </c>
      <c r="N2568" s="1">
        <f t="shared" si="1815"/>
        <v>0</v>
      </c>
      <c r="O2568" s="2">
        <f t="shared" si="1816"/>
        <v>0</v>
      </c>
      <c r="P2568" s="2">
        <f t="shared" si="1817"/>
        <v>0</v>
      </c>
      <c r="Q2568" s="2">
        <f t="shared" si="1818"/>
        <v>0</v>
      </c>
      <c r="S2568" s="2">
        <f t="shared" si="1819"/>
        <v>0</v>
      </c>
      <c r="T2568" s="2">
        <f t="shared" si="1820"/>
        <v>0</v>
      </c>
      <c r="U2568" s="2">
        <f t="shared" si="1821"/>
        <v>0</v>
      </c>
      <c r="V2568" s="2">
        <f t="shared" si="1822"/>
        <v>0</v>
      </c>
      <c r="W2568" s="2">
        <f t="shared" si="1823"/>
        <v>0</v>
      </c>
    </row>
    <row r="2569" spans="1:23" s="2" customFormat="1" ht="15" customHeight="1" x14ac:dyDescent="0.25">
      <c r="A2569" s="151" t="s">
        <v>1128</v>
      </c>
      <c r="B2569" s="128"/>
      <c r="C2569" s="33" t="s">
        <v>1065</v>
      </c>
      <c r="D2569" s="65">
        <v>90</v>
      </c>
      <c r="E2569" s="59">
        <f t="shared" si="1839"/>
        <v>78</v>
      </c>
      <c r="F2569" s="59">
        <f t="shared" si="1840"/>
        <v>67</v>
      </c>
      <c r="G2569" s="59">
        <f t="shared" si="1841"/>
        <v>56</v>
      </c>
      <c r="H2569" s="63">
        <f t="shared" si="1842"/>
        <v>45</v>
      </c>
      <c r="I2569" s="39"/>
      <c r="J2569" s="100">
        <f t="shared" si="1843"/>
        <v>0</v>
      </c>
      <c r="K2569" s="19"/>
      <c r="L2569" s="9"/>
      <c r="M2569" s="2">
        <f t="shared" si="1814"/>
        <v>0</v>
      </c>
      <c r="N2569" s="1">
        <f t="shared" si="1815"/>
        <v>0</v>
      </c>
      <c r="O2569" s="2">
        <f t="shared" si="1816"/>
        <v>0</v>
      </c>
      <c r="P2569" s="2">
        <f t="shared" si="1817"/>
        <v>0</v>
      </c>
      <c r="Q2569" s="2">
        <f t="shared" si="1818"/>
        <v>0</v>
      </c>
      <c r="S2569" s="2">
        <f t="shared" si="1819"/>
        <v>0</v>
      </c>
      <c r="T2569" s="2">
        <f t="shared" si="1820"/>
        <v>0</v>
      </c>
      <c r="U2569" s="2">
        <f t="shared" si="1821"/>
        <v>0</v>
      </c>
      <c r="V2569" s="2">
        <f t="shared" si="1822"/>
        <v>0</v>
      </c>
      <c r="W2569" s="2">
        <f t="shared" si="1823"/>
        <v>0</v>
      </c>
    </row>
    <row r="2570" spans="1:23" s="2" customFormat="1" ht="15" customHeight="1" x14ac:dyDescent="0.25">
      <c r="A2570" s="152"/>
      <c r="B2570" s="153"/>
      <c r="C2570" s="34" t="s">
        <v>1064</v>
      </c>
      <c r="D2570" s="37">
        <v>220</v>
      </c>
      <c r="E2570" s="38">
        <f t="shared" si="1839"/>
        <v>192</v>
      </c>
      <c r="F2570" s="38">
        <f t="shared" si="1840"/>
        <v>165</v>
      </c>
      <c r="G2570" s="38">
        <f t="shared" si="1841"/>
        <v>137</v>
      </c>
      <c r="H2570" s="30">
        <f t="shared" si="1842"/>
        <v>110</v>
      </c>
      <c r="I2570" s="40"/>
      <c r="J2570" s="10">
        <f t="shared" si="1843"/>
        <v>0</v>
      </c>
      <c r="K2570" s="19"/>
      <c r="L2570" s="9"/>
      <c r="M2570" s="2">
        <f t="shared" si="1814"/>
        <v>0</v>
      </c>
      <c r="N2570" s="1">
        <f t="shared" si="1815"/>
        <v>0</v>
      </c>
      <c r="O2570" s="2">
        <f t="shared" si="1816"/>
        <v>0</v>
      </c>
      <c r="P2570" s="2">
        <f t="shared" si="1817"/>
        <v>0</v>
      </c>
      <c r="Q2570" s="2">
        <f t="shared" si="1818"/>
        <v>0</v>
      </c>
      <c r="S2570" s="2">
        <f t="shared" si="1819"/>
        <v>0</v>
      </c>
      <c r="T2570" s="2">
        <f t="shared" si="1820"/>
        <v>0</v>
      </c>
      <c r="U2570" s="2">
        <f t="shared" si="1821"/>
        <v>0</v>
      </c>
      <c r="V2570" s="2">
        <f t="shared" si="1822"/>
        <v>0</v>
      </c>
      <c r="W2570" s="2">
        <f t="shared" si="1823"/>
        <v>0</v>
      </c>
    </row>
    <row r="2571" spans="1:23" s="2" customFormat="1" ht="15" customHeight="1" thickBot="1" x14ac:dyDescent="0.3">
      <c r="A2571" s="154"/>
      <c r="B2571" s="155"/>
      <c r="C2571" s="35" t="s">
        <v>1066</v>
      </c>
      <c r="D2571" s="66">
        <v>400</v>
      </c>
      <c r="E2571" s="67">
        <f t="shared" si="1839"/>
        <v>350</v>
      </c>
      <c r="F2571" s="67">
        <f t="shared" si="1840"/>
        <v>300</v>
      </c>
      <c r="G2571" s="67">
        <f t="shared" si="1841"/>
        <v>250</v>
      </c>
      <c r="H2571" s="68">
        <f t="shared" si="1842"/>
        <v>200</v>
      </c>
      <c r="I2571" s="41"/>
      <c r="J2571" s="102">
        <f t="shared" si="1843"/>
        <v>0</v>
      </c>
      <c r="K2571" s="19"/>
      <c r="L2571" s="9"/>
      <c r="M2571" s="2">
        <f t="shared" si="1814"/>
        <v>0</v>
      </c>
      <c r="N2571" s="1">
        <f t="shared" si="1815"/>
        <v>0</v>
      </c>
      <c r="O2571" s="2">
        <f t="shared" si="1816"/>
        <v>0</v>
      </c>
      <c r="P2571" s="2">
        <f t="shared" si="1817"/>
        <v>0</v>
      </c>
      <c r="Q2571" s="2">
        <f t="shared" si="1818"/>
        <v>0</v>
      </c>
      <c r="S2571" s="2">
        <f t="shared" si="1819"/>
        <v>0</v>
      </c>
      <c r="T2571" s="2">
        <f t="shared" si="1820"/>
        <v>0</v>
      </c>
      <c r="U2571" s="2">
        <f t="shared" si="1821"/>
        <v>0</v>
      </c>
      <c r="V2571" s="2">
        <f t="shared" si="1822"/>
        <v>0</v>
      </c>
      <c r="W2571" s="2">
        <f t="shared" si="1823"/>
        <v>0</v>
      </c>
    </row>
    <row r="2572" spans="1:23" s="2" customFormat="1" ht="15" customHeight="1" x14ac:dyDescent="0.25">
      <c r="A2572" s="151" t="s">
        <v>1129</v>
      </c>
      <c r="B2572" s="128"/>
      <c r="C2572" s="33" t="s">
        <v>1065</v>
      </c>
      <c r="D2572" s="65">
        <v>100</v>
      </c>
      <c r="E2572" s="59">
        <f t="shared" si="1839"/>
        <v>87</v>
      </c>
      <c r="F2572" s="59">
        <f t="shared" si="1840"/>
        <v>75</v>
      </c>
      <c r="G2572" s="59">
        <f t="shared" si="1841"/>
        <v>62</v>
      </c>
      <c r="H2572" s="63">
        <f t="shared" si="1842"/>
        <v>50</v>
      </c>
      <c r="I2572" s="39"/>
      <c r="J2572" s="100">
        <f t="shared" si="1843"/>
        <v>0</v>
      </c>
      <c r="K2572" s="19"/>
      <c r="L2572" s="9"/>
      <c r="M2572" s="2">
        <f t="shared" si="1814"/>
        <v>0</v>
      </c>
      <c r="N2572" s="1">
        <f t="shared" si="1815"/>
        <v>0</v>
      </c>
      <c r="O2572" s="2">
        <f t="shared" si="1816"/>
        <v>0</v>
      </c>
      <c r="P2572" s="2">
        <f t="shared" si="1817"/>
        <v>0</v>
      </c>
      <c r="Q2572" s="2">
        <f t="shared" si="1818"/>
        <v>0</v>
      </c>
      <c r="S2572" s="2">
        <f t="shared" si="1819"/>
        <v>0</v>
      </c>
      <c r="T2572" s="2">
        <f t="shared" si="1820"/>
        <v>0</v>
      </c>
      <c r="U2572" s="2">
        <f t="shared" si="1821"/>
        <v>0</v>
      </c>
      <c r="V2572" s="2">
        <f t="shared" si="1822"/>
        <v>0</v>
      </c>
      <c r="W2572" s="2">
        <f t="shared" si="1823"/>
        <v>0</v>
      </c>
    </row>
    <row r="2573" spans="1:23" s="2" customFormat="1" ht="15" customHeight="1" x14ac:dyDescent="0.25">
      <c r="A2573" s="152"/>
      <c r="B2573" s="153"/>
      <c r="C2573" s="34" t="s">
        <v>1064</v>
      </c>
      <c r="D2573" s="37">
        <v>250</v>
      </c>
      <c r="E2573" s="38">
        <f t="shared" si="1839"/>
        <v>218</v>
      </c>
      <c r="F2573" s="38">
        <f t="shared" si="1840"/>
        <v>187</v>
      </c>
      <c r="G2573" s="38">
        <f t="shared" si="1841"/>
        <v>156</v>
      </c>
      <c r="H2573" s="30">
        <f t="shared" si="1842"/>
        <v>125</v>
      </c>
      <c r="I2573" s="40"/>
      <c r="J2573" s="10">
        <f t="shared" si="1843"/>
        <v>0</v>
      </c>
      <c r="K2573" s="19"/>
      <c r="L2573" s="9"/>
      <c r="M2573" s="2">
        <f t="shared" si="1814"/>
        <v>0</v>
      </c>
      <c r="N2573" s="1">
        <f t="shared" si="1815"/>
        <v>0</v>
      </c>
      <c r="O2573" s="2">
        <f t="shared" si="1816"/>
        <v>0</v>
      </c>
      <c r="P2573" s="2">
        <f t="shared" si="1817"/>
        <v>0</v>
      </c>
      <c r="Q2573" s="2">
        <f t="shared" si="1818"/>
        <v>0</v>
      </c>
      <c r="S2573" s="2">
        <f t="shared" si="1819"/>
        <v>0</v>
      </c>
      <c r="T2573" s="2">
        <f t="shared" si="1820"/>
        <v>0</v>
      </c>
      <c r="U2573" s="2">
        <f t="shared" si="1821"/>
        <v>0</v>
      </c>
      <c r="V2573" s="2">
        <f t="shared" si="1822"/>
        <v>0</v>
      </c>
      <c r="W2573" s="2">
        <f t="shared" si="1823"/>
        <v>0</v>
      </c>
    </row>
    <row r="2574" spans="1:23" s="2" customFormat="1" ht="15" customHeight="1" thickBot="1" x14ac:dyDescent="0.3">
      <c r="A2574" s="154"/>
      <c r="B2574" s="155"/>
      <c r="C2574" s="35" t="s">
        <v>1066</v>
      </c>
      <c r="D2574" s="66">
        <v>450</v>
      </c>
      <c r="E2574" s="67">
        <f t="shared" si="1839"/>
        <v>393</v>
      </c>
      <c r="F2574" s="67">
        <f t="shared" si="1840"/>
        <v>337</v>
      </c>
      <c r="G2574" s="67">
        <f t="shared" si="1841"/>
        <v>281</v>
      </c>
      <c r="H2574" s="68">
        <f t="shared" si="1842"/>
        <v>225</v>
      </c>
      <c r="I2574" s="41"/>
      <c r="J2574" s="102">
        <f t="shared" si="1843"/>
        <v>0</v>
      </c>
      <c r="K2574" s="19"/>
      <c r="L2574" s="9"/>
      <c r="M2574" s="2">
        <f t="shared" si="1814"/>
        <v>0</v>
      </c>
      <c r="N2574" s="1">
        <f t="shared" si="1815"/>
        <v>0</v>
      </c>
      <c r="O2574" s="2">
        <f t="shared" si="1816"/>
        <v>0</v>
      </c>
      <c r="P2574" s="2">
        <f t="shared" si="1817"/>
        <v>0</v>
      </c>
      <c r="Q2574" s="2">
        <f t="shared" si="1818"/>
        <v>0</v>
      </c>
      <c r="S2574" s="2">
        <f t="shared" si="1819"/>
        <v>0</v>
      </c>
      <c r="T2574" s="2">
        <f t="shared" si="1820"/>
        <v>0</v>
      </c>
      <c r="U2574" s="2">
        <f t="shared" si="1821"/>
        <v>0</v>
      </c>
      <c r="V2574" s="2">
        <f t="shared" si="1822"/>
        <v>0</v>
      </c>
      <c r="W2574" s="2">
        <f t="shared" si="1823"/>
        <v>0</v>
      </c>
    </row>
    <row r="2575" spans="1:23" s="2" customFormat="1" ht="15" customHeight="1" x14ac:dyDescent="0.25">
      <c r="A2575" s="151" t="s">
        <v>1130</v>
      </c>
      <c r="B2575" s="128"/>
      <c r="C2575" s="33" t="s">
        <v>1065</v>
      </c>
      <c r="D2575" s="65">
        <v>2360</v>
      </c>
      <c r="E2575" s="59">
        <f t="shared" ref="E2575:E2622" si="1844">INT(H2575*1.75)</f>
        <v>2065</v>
      </c>
      <c r="F2575" s="59">
        <f t="shared" ref="F2575:F2622" si="1845">INT(H2575*1.5)</f>
        <v>1770</v>
      </c>
      <c r="G2575" s="59">
        <f t="shared" ref="G2575:G2622" si="1846">INT(H2575*1.25)</f>
        <v>1475</v>
      </c>
      <c r="H2575" s="63">
        <f t="shared" ref="H2575:H2622" si="1847">INT(D2575/2)</f>
        <v>1180</v>
      </c>
      <c r="I2575" s="39"/>
      <c r="J2575" s="100">
        <f t="shared" ref="J2575:J2622" si="1848">IF($K$6&lt;=9999,S2575,IF(AND($K$6&gt;=10000,$K$6&lt;=19999),T2575,IF(AND($K$6&gt;=20000,$K$6&lt;=39999),U2575,IF(AND($K$6&gt;=40000,$K$6&lt;=79999),V2575,IF($K$6&gt;=80000,W2575,0)))))</f>
        <v>0</v>
      </c>
      <c r="K2575" s="19"/>
      <c r="L2575" s="9"/>
      <c r="M2575" s="2">
        <f t="shared" si="1814"/>
        <v>0</v>
      </c>
      <c r="N2575" s="1">
        <f t="shared" si="1815"/>
        <v>0</v>
      </c>
      <c r="O2575" s="2">
        <f t="shared" si="1816"/>
        <v>0</v>
      </c>
      <c r="P2575" s="2">
        <f t="shared" si="1817"/>
        <v>0</v>
      </c>
      <c r="Q2575" s="2">
        <f t="shared" si="1818"/>
        <v>0</v>
      </c>
      <c r="S2575" s="2">
        <f t="shared" si="1819"/>
        <v>0</v>
      </c>
      <c r="T2575" s="2">
        <f t="shared" si="1820"/>
        <v>0</v>
      </c>
      <c r="U2575" s="2">
        <f t="shared" si="1821"/>
        <v>0</v>
      </c>
      <c r="V2575" s="2">
        <f t="shared" si="1822"/>
        <v>0</v>
      </c>
      <c r="W2575" s="2">
        <f t="shared" si="1823"/>
        <v>0</v>
      </c>
    </row>
    <row r="2576" spans="1:23" s="2" customFormat="1" ht="15" customHeight="1" x14ac:dyDescent="0.25">
      <c r="A2576" s="152"/>
      <c r="B2576" s="153"/>
      <c r="C2576" s="34" t="s">
        <v>1064</v>
      </c>
      <c r="D2576" s="37">
        <v>5880</v>
      </c>
      <c r="E2576" s="38">
        <f t="shared" si="1844"/>
        <v>5145</v>
      </c>
      <c r="F2576" s="38">
        <f t="shared" si="1845"/>
        <v>4410</v>
      </c>
      <c r="G2576" s="38">
        <f t="shared" si="1846"/>
        <v>3675</v>
      </c>
      <c r="H2576" s="30">
        <f t="shared" si="1847"/>
        <v>2940</v>
      </c>
      <c r="I2576" s="40"/>
      <c r="J2576" s="10">
        <f t="shared" si="1848"/>
        <v>0</v>
      </c>
      <c r="K2576" s="19"/>
      <c r="L2576" s="9"/>
      <c r="M2576" s="2">
        <f t="shared" si="1814"/>
        <v>0</v>
      </c>
      <c r="N2576" s="1">
        <f t="shared" si="1815"/>
        <v>0</v>
      </c>
      <c r="O2576" s="2">
        <f t="shared" si="1816"/>
        <v>0</v>
      </c>
      <c r="P2576" s="2">
        <f t="shared" si="1817"/>
        <v>0</v>
      </c>
      <c r="Q2576" s="2">
        <f t="shared" si="1818"/>
        <v>0</v>
      </c>
      <c r="S2576" s="2">
        <f t="shared" si="1819"/>
        <v>0</v>
      </c>
      <c r="T2576" s="2">
        <f t="shared" si="1820"/>
        <v>0</v>
      </c>
      <c r="U2576" s="2">
        <f t="shared" si="1821"/>
        <v>0</v>
      </c>
      <c r="V2576" s="2">
        <f t="shared" si="1822"/>
        <v>0</v>
      </c>
      <c r="W2576" s="2">
        <f t="shared" si="1823"/>
        <v>0</v>
      </c>
    </row>
    <row r="2577" spans="1:23" s="2" customFormat="1" ht="15" customHeight="1" thickBot="1" x14ac:dyDescent="0.3">
      <c r="A2577" s="154"/>
      <c r="B2577" s="155"/>
      <c r="C2577" s="35" t="s">
        <v>1066</v>
      </c>
      <c r="D2577" s="66">
        <v>10590</v>
      </c>
      <c r="E2577" s="67">
        <f t="shared" si="1844"/>
        <v>9266</v>
      </c>
      <c r="F2577" s="67">
        <f t="shared" si="1845"/>
        <v>7942</v>
      </c>
      <c r="G2577" s="67">
        <f t="shared" si="1846"/>
        <v>6618</v>
      </c>
      <c r="H2577" s="68">
        <f t="shared" si="1847"/>
        <v>5295</v>
      </c>
      <c r="I2577" s="41"/>
      <c r="J2577" s="102">
        <f t="shared" si="1848"/>
        <v>0</v>
      </c>
      <c r="K2577" s="19"/>
      <c r="L2577" s="9"/>
      <c r="M2577" s="2">
        <f t="shared" si="1814"/>
        <v>0</v>
      </c>
      <c r="N2577" s="1">
        <f t="shared" si="1815"/>
        <v>0</v>
      </c>
      <c r="O2577" s="2">
        <f t="shared" si="1816"/>
        <v>0</v>
      </c>
      <c r="P2577" s="2">
        <f t="shared" si="1817"/>
        <v>0</v>
      </c>
      <c r="Q2577" s="2">
        <f t="shared" si="1818"/>
        <v>0</v>
      </c>
      <c r="S2577" s="2">
        <f t="shared" si="1819"/>
        <v>0</v>
      </c>
      <c r="T2577" s="2">
        <f t="shared" si="1820"/>
        <v>0</v>
      </c>
      <c r="U2577" s="2">
        <f t="shared" si="1821"/>
        <v>0</v>
      </c>
      <c r="V2577" s="2">
        <f t="shared" si="1822"/>
        <v>0</v>
      </c>
      <c r="W2577" s="2">
        <f t="shared" si="1823"/>
        <v>0</v>
      </c>
    </row>
    <row r="2578" spans="1:23" s="2" customFormat="1" ht="15" customHeight="1" x14ac:dyDescent="0.25">
      <c r="A2578" s="151" t="s">
        <v>1131</v>
      </c>
      <c r="B2578" s="128"/>
      <c r="C2578" s="33" t="s">
        <v>1065</v>
      </c>
      <c r="D2578" s="65">
        <v>140</v>
      </c>
      <c r="E2578" s="59">
        <f t="shared" si="1844"/>
        <v>122</v>
      </c>
      <c r="F2578" s="59">
        <f t="shared" si="1845"/>
        <v>105</v>
      </c>
      <c r="G2578" s="59">
        <f t="shared" si="1846"/>
        <v>87</v>
      </c>
      <c r="H2578" s="63">
        <f t="shared" si="1847"/>
        <v>70</v>
      </c>
      <c r="I2578" s="39"/>
      <c r="J2578" s="100">
        <f t="shared" si="1848"/>
        <v>0</v>
      </c>
      <c r="K2578" s="19"/>
      <c r="L2578" s="9"/>
      <c r="M2578" s="2">
        <f t="shared" si="1814"/>
        <v>0</v>
      </c>
      <c r="N2578" s="1">
        <f t="shared" si="1815"/>
        <v>0</v>
      </c>
      <c r="O2578" s="2">
        <f t="shared" si="1816"/>
        <v>0</v>
      </c>
      <c r="P2578" s="2">
        <f t="shared" si="1817"/>
        <v>0</v>
      </c>
      <c r="Q2578" s="2">
        <f t="shared" si="1818"/>
        <v>0</v>
      </c>
      <c r="S2578" s="2">
        <f t="shared" si="1819"/>
        <v>0</v>
      </c>
      <c r="T2578" s="2">
        <f t="shared" si="1820"/>
        <v>0</v>
      </c>
      <c r="U2578" s="2">
        <f t="shared" si="1821"/>
        <v>0</v>
      </c>
      <c r="V2578" s="2">
        <f t="shared" si="1822"/>
        <v>0</v>
      </c>
      <c r="W2578" s="2">
        <f t="shared" si="1823"/>
        <v>0</v>
      </c>
    </row>
    <row r="2579" spans="1:23" s="2" customFormat="1" ht="15" customHeight="1" x14ac:dyDescent="0.25">
      <c r="A2579" s="152"/>
      <c r="B2579" s="153"/>
      <c r="C2579" s="34" t="s">
        <v>1064</v>
      </c>
      <c r="D2579" s="37">
        <v>350</v>
      </c>
      <c r="E2579" s="38">
        <f t="shared" si="1844"/>
        <v>306</v>
      </c>
      <c r="F2579" s="38">
        <f t="shared" si="1845"/>
        <v>262</v>
      </c>
      <c r="G2579" s="38">
        <f t="shared" si="1846"/>
        <v>218</v>
      </c>
      <c r="H2579" s="30">
        <f t="shared" si="1847"/>
        <v>175</v>
      </c>
      <c r="I2579" s="40"/>
      <c r="J2579" s="10">
        <f t="shared" si="1848"/>
        <v>0</v>
      </c>
      <c r="K2579" s="19"/>
      <c r="L2579" s="9"/>
      <c r="M2579" s="2">
        <f t="shared" si="1814"/>
        <v>0</v>
      </c>
      <c r="N2579" s="1">
        <f t="shared" si="1815"/>
        <v>0</v>
      </c>
      <c r="O2579" s="2">
        <f t="shared" si="1816"/>
        <v>0</v>
      </c>
      <c r="P2579" s="2">
        <f t="shared" si="1817"/>
        <v>0</v>
      </c>
      <c r="Q2579" s="2">
        <f t="shared" si="1818"/>
        <v>0</v>
      </c>
      <c r="S2579" s="2">
        <f t="shared" si="1819"/>
        <v>0</v>
      </c>
      <c r="T2579" s="2">
        <f t="shared" si="1820"/>
        <v>0</v>
      </c>
      <c r="U2579" s="2">
        <f t="shared" si="1821"/>
        <v>0</v>
      </c>
      <c r="V2579" s="2">
        <f t="shared" si="1822"/>
        <v>0</v>
      </c>
      <c r="W2579" s="2">
        <f t="shared" si="1823"/>
        <v>0</v>
      </c>
    </row>
    <row r="2580" spans="1:23" s="2" customFormat="1" ht="15" customHeight="1" thickBot="1" x14ac:dyDescent="0.3">
      <c r="A2580" s="154"/>
      <c r="B2580" s="155"/>
      <c r="C2580" s="35" t="s">
        <v>1066</v>
      </c>
      <c r="D2580" s="66">
        <v>630</v>
      </c>
      <c r="E2580" s="67">
        <f t="shared" si="1844"/>
        <v>551</v>
      </c>
      <c r="F2580" s="67">
        <f t="shared" si="1845"/>
        <v>472</v>
      </c>
      <c r="G2580" s="67">
        <f t="shared" si="1846"/>
        <v>393</v>
      </c>
      <c r="H2580" s="68">
        <f t="shared" si="1847"/>
        <v>315</v>
      </c>
      <c r="I2580" s="41"/>
      <c r="J2580" s="102">
        <f t="shared" si="1848"/>
        <v>0</v>
      </c>
      <c r="K2580" s="19"/>
      <c r="L2580" s="9"/>
      <c r="M2580" s="2">
        <f t="shared" si="1814"/>
        <v>0</v>
      </c>
      <c r="N2580" s="1">
        <f t="shared" si="1815"/>
        <v>0</v>
      </c>
      <c r="O2580" s="2">
        <f t="shared" si="1816"/>
        <v>0</v>
      </c>
      <c r="P2580" s="2">
        <f t="shared" si="1817"/>
        <v>0</v>
      </c>
      <c r="Q2580" s="2">
        <f t="shared" si="1818"/>
        <v>0</v>
      </c>
      <c r="S2580" s="2">
        <f t="shared" si="1819"/>
        <v>0</v>
      </c>
      <c r="T2580" s="2">
        <f t="shared" si="1820"/>
        <v>0</v>
      </c>
      <c r="U2580" s="2">
        <f t="shared" si="1821"/>
        <v>0</v>
      </c>
      <c r="V2580" s="2">
        <f t="shared" si="1822"/>
        <v>0</v>
      </c>
      <c r="W2580" s="2">
        <f t="shared" si="1823"/>
        <v>0</v>
      </c>
    </row>
    <row r="2581" spans="1:23" s="2" customFormat="1" ht="15" customHeight="1" x14ac:dyDescent="0.25">
      <c r="A2581" s="151" t="s">
        <v>1132</v>
      </c>
      <c r="B2581" s="128"/>
      <c r="C2581" s="33" t="s">
        <v>1065</v>
      </c>
      <c r="D2581" s="65">
        <v>280</v>
      </c>
      <c r="E2581" s="59">
        <f t="shared" si="1844"/>
        <v>245</v>
      </c>
      <c r="F2581" s="59">
        <f t="shared" si="1845"/>
        <v>210</v>
      </c>
      <c r="G2581" s="59">
        <f t="shared" si="1846"/>
        <v>175</v>
      </c>
      <c r="H2581" s="63">
        <f t="shared" si="1847"/>
        <v>140</v>
      </c>
      <c r="I2581" s="39"/>
      <c r="J2581" s="100">
        <f t="shared" si="1848"/>
        <v>0</v>
      </c>
      <c r="K2581" s="19"/>
      <c r="L2581" s="9"/>
      <c r="M2581" s="2">
        <f t="shared" si="1814"/>
        <v>0</v>
      </c>
      <c r="N2581" s="1">
        <f t="shared" si="1815"/>
        <v>0</v>
      </c>
      <c r="O2581" s="2">
        <f t="shared" si="1816"/>
        <v>0</v>
      </c>
      <c r="P2581" s="2">
        <f t="shared" si="1817"/>
        <v>0</v>
      </c>
      <c r="Q2581" s="2">
        <f t="shared" si="1818"/>
        <v>0</v>
      </c>
      <c r="S2581" s="2">
        <f t="shared" si="1819"/>
        <v>0</v>
      </c>
      <c r="T2581" s="2">
        <f t="shared" si="1820"/>
        <v>0</v>
      </c>
      <c r="U2581" s="2">
        <f t="shared" si="1821"/>
        <v>0</v>
      </c>
      <c r="V2581" s="2">
        <f t="shared" si="1822"/>
        <v>0</v>
      </c>
      <c r="W2581" s="2">
        <f t="shared" si="1823"/>
        <v>0</v>
      </c>
    </row>
    <row r="2582" spans="1:23" s="2" customFormat="1" ht="15" customHeight="1" x14ac:dyDescent="0.25">
      <c r="A2582" s="152"/>
      <c r="B2582" s="153"/>
      <c r="C2582" s="34" t="s">
        <v>1064</v>
      </c>
      <c r="D2582" s="37">
        <v>690</v>
      </c>
      <c r="E2582" s="38">
        <f t="shared" si="1844"/>
        <v>603</v>
      </c>
      <c r="F2582" s="38">
        <f t="shared" si="1845"/>
        <v>517</v>
      </c>
      <c r="G2582" s="38">
        <f t="shared" si="1846"/>
        <v>431</v>
      </c>
      <c r="H2582" s="30">
        <f t="shared" si="1847"/>
        <v>345</v>
      </c>
      <c r="I2582" s="40"/>
      <c r="J2582" s="10">
        <f t="shared" si="1848"/>
        <v>0</v>
      </c>
      <c r="K2582" s="19"/>
      <c r="L2582" s="9"/>
      <c r="M2582" s="2">
        <f t="shared" si="1814"/>
        <v>0</v>
      </c>
      <c r="N2582" s="1">
        <f t="shared" si="1815"/>
        <v>0</v>
      </c>
      <c r="O2582" s="2">
        <f t="shared" si="1816"/>
        <v>0</v>
      </c>
      <c r="P2582" s="2">
        <f t="shared" si="1817"/>
        <v>0</v>
      </c>
      <c r="Q2582" s="2">
        <f t="shared" si="1818"/>
        <v>0</v>
      </c>
      <c r="S2582" s="2">
        <f t="shared" si="1819"/>
        <v>0</v>
      </c>
      <c r="T2582" s="2">
        <f t="shared" si="1820"/>
        <v>0</v>
      </c>
      <c r="U2582" s="2">
        <f t="shared" si="1821"/>
        <v>0</v>
      </c>
      <c r="V2582" s="2">
        <f t="shared" si="1822"/>
        <v>0</v>
      </c>
      <c r="W2582" s="2">
        <f t="shared" si="1823"/>
        <v>0</v>
      </c>
    </row>
    <row r="2583" spans="1:23" s="2" customFormat="1" ht="15" customHeight="1" thickBot="1" x14ac:dyDescent="0.3">
      <c r="A2583" s="154"/>
      <c r="B2583" s="155"/>
      <c r="C2583" s="35" t="s">
        <v>1066</v>
      </c>
      <c r="D2583" s="66">
        <v>1250</v>
      </c>
      <c r="E2583" s="67">
        <f t="shared" si="1844"/>
        <v>1093</v>
      </c>
      <c r="F2583" s="67">
        <f t="shared" si="1845"/>
        <v>937</v>
      </c>
      <c r="G2583" s="67">
        <f t="shared" si="1846"/>
        <v>781</v>
      </c>
      <c r="H2583" s="68">
        <f t="shared" si="1847"/>
        <v>625</v>
      </c>
      <c r="I2583" s="41"/>
      <c r="J2583" s="102">
        <f t="shared" si="1848"/>
        <v>0</v>
      </c>
      <c r="K2583" s="19"/>
      <c r="L2583" s="9"/>
      <c r="M2583" s="2">
        <f t="shared" si="1814"/>
        <v>0</v>
      </c>
      <c r="N2583" s="1">
        <f t="shared" si="1815"/>
        <v>0</v>
      </c>
      <c r="O2583" s="2">
        <f t="shared" si="1816"/>
        <v>0</v>
      </c>
      <c r="P2583" s="2">
        <f t="shared" si="1817"/>
        <v>0</v>
      </c>
      <c r="Q2583" s="2">
        <f t="shared" si="1818"/>
        <v>0</v>
      </c>
      <c r="S2583" s="2">
        <f t="shared" si="1819"/>
        <v>0</v>
      </c>
      <c r="T2583" s="2">
        <f t="shared" si="1820"/>
        <v>0</v>
      </c>
      <c r="U2583" s="2">
        <f t="shared" si="1821"/>
        <v>0</v>
      </c>
      <c r="V2583" s="2">
        <f t="shared" si="1822"/>
        <v>0</v>
      </c>
      <c r="W2583" s="2">
        <f t="shared" si="1823"/>
        <v>0</v>
      </c>
    </row>
    <row r="2584" spans="1:23" s="2" customFormat="1" ht="15" customHeight="1" x14ac:dyDescent="0.25">
      <c r="A2584" s="151" t="s">
        <v>1133</v>
      </c>
      <c r="B2584" s="128"/>
      <c r="C2584" s="33" t="s">
        <v>1065</v>
      </c>
      <c r="D2584" s="65">
        <v>1950</v>
      </c>
      <c r="E2584" s="59">
        <f t="shared" si="1844"/>
        <v>1706</v>
      </c>
      <c r="F2584" s="59">
        <f t="shared" si="1845"/>
        <v>1462</v>
      </c>
      <c r="G2584" s="59">
        <f t="shared" si="1846"/>
        <v>1218</v>
      </c>
      <c r="H2584" s="63">
        <f t="shared" si="1847"/>
        <v>975</v>
      </c>
      <c r="I2584" s="39"/>
      <c r="J2584" s="100">
        <f t="shared" si="1848"/>
        <v>0</v>
      </c>
      <c r="K2584" s="19"/>
      <c r="L2584" s="9"/>
      <c r="M2584" s="2">
        <f t="shared" si="1814"/>
        <v>0</v>
      </c>
      <c r="N2584" s="1">
        <f t="shared" si="1815"/>
        <v>0</v>
      </c>
      <c r="O2584" s="2">
        <f t="shared" si="1816"/>
        <v>0</v>
      </c>
      <c r="P2584" s="2">
        <f t="shared" si="1817"/>
        <v>0</v>
      </c>
      <c r="Q2584" s="2">
        <f t="shared" si="1818"/>
        <v>0</v>
      </c>
      <c r="S2584" s="2">
        <f t="shared" si="1819"/>
        <v>0</v>
      </c>
      <c r="T2584" s="2">
        <f t="shared" si="1820"/>
        <v>0</v>
      </c>
      <c r="U2584" s="2">
        <f t="shared" si="1821"/>
        <v>0</v>
      </c>
      <c r="V2584" s="2">
        <f t="shared" si="1822"/>
        <v>0</v>
      </c>
      <c r="W2584" s="2">
        <f t="shared" si="1823"/>
        <v>0</v>
      </c>
    </row>
    <row r="2585" spans="1:23" s="2" customFormat="1" ht="15" customHeight="1" x14ac:dyDescent="0.25">
      <c r="A2585" s="152"/>
      <c r="B2585" s="153"/>
      <c r="C2585" s="34" t="s">
        <v>1064</v>
      </c>
      <c r="D2585" s="37">
        <v>4860</v>
      </c>
      <c r="E2585" s="38">
        <f t="shared" si="1844"/>
        <v>4252</v>
      </c>
      <c r="F2585" s="38">
        <f t="shared" si="1845"/>
        <v>3645</v>
      </c>
      <c r="G2585" s="38">
        <f t="shared" si="1846"/>
        <v>3037</v>
      </c>
      <c r="H2585" s="30">
        <f t="shared" si="1847"/>
        <v>2430</v>
      </c>
      <c r="I2585" s="40"/>
      <c r="J2585" s="10">
        <f t="shared" si="1848"/>
        <v>0</v>
      </c>
      <c r="K2585" s="19"/>
      <c r="L2585" s="9"/>
      <c r="M2585" s="2">
        <f t="shared" si="1814"/>
        <v>0</v>
      </c>
      <c r="N2585" s="1">
        <f t="shared" si="1815"/>
        <v>0</v>
      </c>
      <c r="O2585" s="2">
        <f t="shared" si="1816"/>
        <v>0</v>
      </c>
      <c r="P2585" s="2">
        <f t="shared" si="1817"/>
        <v>0</v>
      </c>
      <c r="Q2585" s="2">
        <f t="shared" si="1818"/>
        <v>0</v>
      </c>
      <c r="S2585" s="2">
        <f t="shared" si="1819"/>
        <v>0</v>
      </c>
      <c r="T2585" s="2">
        <f t="shared" si="1820"/>
        <v>0</v>
      </c>
      <c r="U2585" s="2">
        <f t="shared" si="1821"/>
        <v>0</v>
      </c>
      <c r="V2585" s="2">
        <f t="shared" si="1822"/>
        <v>0</v>
      </c>
      <c r="W2585" s="2">
        <f t="shared" si="1823"/>
        <v>0</v>
      </c>
    </row>
    <row r="2586" spans="1:23" s="2" customFormat="1" ht="15" customHeight="1" thickBot="1" x14ac:dyDescent="0.3">
      <c r="A2586" s="154"/>
      <c r="B2586" s="155"/>
      <c r="C2586" s="35" t="s">
        <v>1066</v>
      </c>
      <c r="D2586" s="66">
        <v>8750</v>
      </c>
      <c r="E2586" s="67">
        <f t="shared" si="1844"/>
        <v>7656</v>
      </c>
      <c r="F2586" s="67">
        <f t="shared" si="1845"/>
        <v>6562</v>
      </c>
      <c r="G2586" s="67">
        <f t="shared" si="1846"/>
        <v>5468</v>
      </c>
      <c r="H2586" s="68">
        <f t="shared" si="1847"/>
        <v>4375</v>
      </c>
      <c r="I2586" s="41"/>
      <c r="J2586" s="102">
        <f t="shared" si="1848"/>
        <v>0</v>
      </c>
      <c r="K2586" s="19"/>
      <c r="L2586" s="9"/>
      <c r="M2586" s="2">
        <f t="shared" si="1814"/>
        <v>0</v>
      </c>
      <c r="N2586" s="1">
        <f t="shared" si="1815"/>
        <v>0</v>
      </c>
      <c r="O2586" s="2">
        <f t="shared" si="1816"/>
        <v>0</v>
      </c>
      <c r="P2586" s="2">
        <f t="shared" si="1817"/>
        <v>0</v>
      </c>
      <c r="Q2586" s="2">
        <f t="shared" si="1818"/>
        <v>0</v>
      </c>
      <c r="S2586" s="2">
        <f t="shared" si="1819"/>
        <v>0</v>
      </c>
      <c r="T2586" s="2">
        <f t="shared" si="1820"/>
        <v>0</v>
      </c>
      <c r="U2586" s="2">
        <f t="shared" si="1821"/>
        <v>0</v>
      </c>
      <c r="V2586" s="2">
        <f t="shared" si="1822"/>
        <v>0</v>
      </c>
      <c r="W2586" s="2">
        <f t="shared" si="1823"/>
        <v>0</v>
      </c>
    </row>
    <row r="2587" spans="1:23" s="2" customFormat="1" ht="15" customHeight="1" x14ac:dyDescent="0.25">
      <c r="A2587" s="151" t="s">
        <v>1134</v>
      </c>
      <c r="B2587" s="128"/>
      <c r="C2587" s="33" t="s">
        <v>1065</v>
      </c>
      <c r="D2587" s="65">
        <v>2170</v>
      </c>
      <c r="E2587" s="59">
        <f t="shared" si="1844"/>
        <v>1898</v>
      </c>
      <c r="F2587" s="59">
        <f t="shared" si="1845"/>
        <v>1627</v>
      </c>
      <c r="G2587" s="59">
        <f t="shared" si="1846"/>
        <v>1356</v>
      </c>
      <c r="H2587" s="63">
        <f t="shared" si="1847"/>
        <v>1085</v>
      </c>
      <c r="I2587" s="39"/>
      <c r="J2587" s="100">
        <f t="shared" si="1848"/>
        <v>0</v>
      </c>
      <c r="K2587" s="19"/>
      <c r="L2587" s="9"/>
      <c r="M2587" s="2">
        <f t="shared" si="1814"/>
        <v>0</v>
      </c>
      <c r="N2587" s="1">
        <f t="shared" si="1815"/>
        <v>0</v>
      </c>
      <c r="O2587" s="2">
        <f t="shared" si="1816"/>
        <v>0</v>
      </c>
      <c r="P2587" s="2">
        <f t="shared" si="1817"/>
        <v>0</v>
      </c>
      <c r="Q2587" s="2">
        <f t="shared" si="1818"/>
        <v>0</v>
      </c>
      <c r="S2587" s="2">
        <f t="shared" si="1819"/>
        <v>0</v>
      </c>
      <c r="T2587" s="2">
        <f t="shared" si="1820"/>
        <v>0</v>
      </c>
      <c r="U2587" s="2">
        <f t="shared" si="1821"/>
        <v>0</v>
      </c>
      <c r="V2587" s="2">
        <f t="shared" si="1822"/>
        <v>0</v>
      </c>
      <c r="W2587" s="2">
        <f t="shared" si="1823"/>
        <v>0</v>
      </c>
    </row>
    <row r="2588" spans="1:23" s="2" customFormat="1" ht="15" customHeight="1" x14ac:dyDescent="0.25">
      <c r="A2588" s="152"/>
      <c r="B2588" s="153"/>
      <c r="C2588" s="34" t="s">
        <v>1064</v>
      </c>
      <c r="D2588" s="37">
        <v>5420</v>
      </c>
      <c r="E2588" s="38">
        <f t="shared" si="1844"/>
        <v>4742</v>
      </c>
      <c r="F2588" s="38">
        <f t="shared" si="1845"/>
        <v>4065</v>
      </c>
      <c r="G2588" s="38">
        <f t="shared" si="1846"/>
        <v>3387</v>
      </c>
      <c r="H2588" s="30">
        <f t="shared" si="1847"/>
        <v>2710</v>
      </c>
      <c r="I2588" s="40"/>
      <c r="J2588" s="10">
        <f t="shared" si="1848"/>
        <v>0</v>
      </c>
      <c r="K2588" s="19"/>
      <c r="L2588" s="9"/>
      <c r="M2588" s="2">
        <f t="shared" si="1814"/>
        <v>0</v>
      </c>
      <c r="N2588" s="1">
        <f t="shared" si="1815"/>
        <v>0</v>
      </c>
      <c r="O2588" s="2">
        <f t="shared" si="1816"/>
        <v>0</v>
      </c>
      <c r="P2588" s="2">
        <f t="shared" si="1817"/>
        <v>0</v>
      </c>
      <c r="Q2588" s="2">
        <f t="shared" si="1818"/>
        <v>0</v>
      </c>
      <c r="S2588" s="2">
        <f t="shared" si="1819"/>
        <v>0</v>
      </c>
      <c r="T2588" s="2">
        <f t="shared" si="1820"/>
        <v>0</v>
      </c>
      <c r="U2588" s="2">
        <f t="shared" si="1821"/>
        <v>0</v>
      </c>
      <c r="V2588" s="2">
        <f t="shared" si="1822"/>
        <v>0</v>
      </c>
      <c r="W2588" s="2">
        <f t="shared" si="1823"/>
        <v>0</v>
      </c>
    </row>
    <row r="2589" spans="1:23" s="2" customFormat="1" ht="15" customHeight="1" thickBot="1" x14ac:dyDescent="0.3">
      <c r="A2589" s="154"/>
      <c r="B2589" s="155"/>
      <c r="C2589" s="35" t="s">
        <v>1066</v>
      </c>
      <c r="D2589" s="66">
        <v>9760</v>
      </c>
      <c r="E2589" s="67">
        <f t="shared" si="1844"/>
        <v>8540</v>
      </c>
      <c r="F2589" s="67">
        <f t="shared" si="1845"/>
        <v>7320</v>
      </c>
      <c r="G2589" s="67">
        <f t="shared" si="1846"/>
        <v>6100</v>
      </c>
      <c r="H2589" s="68">
        <f t="shared" si="1847"/>
        <v>4880</v>
      </c>
      <c r="I2589" s="41"/>
      <c r="J2589" s="102">
        <f t="shared" si="1848"/>
        <v>0</v>
      </c>
      <c r="K2589" s="19"/>
      <c r="L2589" s="9"/>
      <c r="M2589" s="2">
        <f t="shared" si="1814"/>
        <v>0</v>
      </c>
      <c r="N2589" s="1">
        <f t="shared" si="1815"/>
        <v>0</v>
      </c>
      <c r="O2589" s="2">
        <f t="shared" si="1816"/>
        <v>0</v>
      </c>
      <c r="P2589" s="2">
        <f t="shared" si="1817"/>
        <v>0</v>
      </c>
      <c r="Q2589" s="2">
        <f t="shared" si="1818"/>
        <v>0</v>
      </c>
      <c r="S2589" s="2">
        <f t="shared" si="1819"/>
        <v>0</v>
      </c>
      <c r="T2589" s="2">
        <f t="shared" si="1820"/>
        <v>0</v>
      </c>
      <c r="U2589" s="2">
        <f t="shared" si="1821"/>
        <v>0</v>
      </c>
      <c r="V2589" s="2">
        <f t="shared" si="1822"/>
        <v>0</v>
      </c>
      <c r="W2589" s="2">
        <f t="shared" si="1823"/>
        <v>0</v>
      </c>
    </row>
    <row r="2590" spans="1:23" s="2" customFormat="1" ht="15" customHeight="1" x14ac:dyDescent="0.25">
      <c r="A2590" s="151" t="s">
        <v>1135</v>
      </c>
      <c r="B2590" s="128"/>
      <c r="C2590" s="33" t="s">
        <v>1065</v>
      </c>
      <c r="D2590" s="65">
        <v>2920</v>
      </c>
      <c r="E2590" s="59">
        <f t="shared" si="1844"/>
        <v>2555</v>
      </c>
      <c r="F2590" s="59">
        <f t="shared" si="1845"/>
        <v>2190</v>
      </c>
      <c r="G2590" s="59">
        <f t="shared" si="1846"/>
        <v>1825</v>
      </c>
      <c r="H2590" s="63">
        <f t="shared" si="1847"/>
        <v>1460</v>
      </c>
      <c r="I2590" s="39"/>
      <c r="J2590" s="100">
        <f t="shared" si="1848"/>
        <v>0</v>
      </c>
      <c r="K2590" s="19"/>
      <c r="L2590" s="9"/>
      <c r="M2590" s="2">
        <f t="shared" ref="M2590:M2642" si="1849">D2590*I2590</f>
        <v>0</v>
      </c>
      <c r="N2590" s="1">
        <f t="shared" ref="N2590:N2642" si="1850">E2590*I2590</f>
        <v>0</v>
      </c>
      <c r="O2590" s="2">
        <f t="shared" ref="O2590:O2642" si="1851">F2590*I2590</f>
        <v>0</v>
      </c>
      <c r="P2590" s="2">
        <f t="shared" ref="P2590:P2642" si="1852">G2590*I2590</f>
        <v>0</v>
      </c>
      <c r="Q2590" s="2">
        <f t="shared" ref="Q2590:Q2642" si="1853">H2590*I2590</f>
        <v>0</v>
      </c>
      <c r="S2590" s="2">
        <f t="shared" ref="S2590:S2642" si="1854">I2590*D2590</f>
        <v>0</v>
      </c>
      <c r="T2590" s="2">
        <f t="shared" ref="T2590:T2642" si="1855">I2590*E2590</f>
        <v>0</v>
      </c>
      <c r="U2590" s="2">
        <f t="shared" ref="U2590:U2642" si="1856">I2590*F2590</f>
        <v>0</v>
      </c>
      <c r="V2590" s="2">
        <f t="shared" ref="V2590:V2642" si="1857">I2590*G2590</f>
        <v>0</v>
      </c>
      <c r="W2590" s="2">
        <f t="shared" ref="W2590:W2642" si="1858">I2590*H2590</f>
        <v>0</v>
      </c>
    </row>
    <row r="2591" spans="1:23" s="2" customFormat="1" ht="15" customHeight="1" x14ac:dyDescent="0.25">
      <c r="A2591" s="152"/>
      <c r="B2591" s="153"/>
      <c r="C2591" s="34" t="s">
        <v>1064</v>
      </c>
      <c r="D2591" s="37">
        <v>7300</v>
      </c>
      <c r="E2591" s="38">
        <f t="shared" si="1844"/>
        <v>6387</v>
      </c>
      <c r="F2591" s="38">
        <f t="shared" si="1845"/>
        <v>5475</v>
      </c>
      <c r="G2591" s="38">
        <f t="shared" si="1846"/>
        <v>4562</v>
      </c>
      <c r="H2591" s="30">
        <f t="shared" si="1847"/>
        <v>3650</v>
      </c>
      <c r="I2591" s="40"/>
      <c r="J2591" s="10">
        <f t="shared" si="1848"/>
        <v>0</v>
      </c>
      <c r="K2591" s="19"/>
      <c r="L2591" s="9"/>
      <c r="M2591" s="2">
        <f t="shared" si="1849"/>
        <v>0</v>
      </c>
      <c r="N2591" s="1">
        <f t="shared" si="1850"/>
        <v>0</v>
      </c>
      <c r="O2591" s="2">
        <f t="shared" si="1851"/>
        <v>0</v>
      </c>
      <c r="P2591" s="2">
        <f t="shared" si="1852"/>
        <v>0</v>
      </c>
      <c r="Q2591" s="2">
        <f t="shared" si="1853"/>
        <v>0</v>
      </c>
      <c r="S2591" s="2">
        <f t="shared" si="1854"/>
        <v>0</v>
      </c>
      <c r="T2591" s="2">
        <f t="shared" si="1855"/>
        <v>0</v>
      </c>
      <c r="U2591" s="2">
        <f t="shared" si="1856"/>
        <v>0</v>
      </c>
      <c r="V2591" s="2">
        <f t="shared" si="1857"/>
        <v>0</v>
      </c>
      <c r="W2591" s="2">
        <f t="shared" si="1858"/>
        <v>0</v>
      </c>
    </row>
    <row r="2592" spans="1:23" s="2" customFormat="1" ht="15" customHeight="1" thickBot="1" x14ac:dyDescent="0.3">
      <c r="A2592" s="154"/>
      <c r="B2592" s="155"/>
      <c r="C2592" s="35" t="s">
        <v>1066</v>
      </c>
      <c r="D2592" s="66">
        <v>13140</v>
      </c>
      <c r="E2592" s="67">
        <f t="shared" si="1844"/>
        <v>11497</v>
      </c>
      <c r="F2592" s="67">
        <f t="shared" si="1845"/>
        <v>9855</v>
      </c>
      <c r="G2592" s="67">
        <f t="shared" si="1846"/>
        <v>8212</v>
      </c>
      <c r="H2592" s="68">
        <f t="shared" si="1847"/>
        <v>6570</v>
      </c>
      <c r="I2592" s="41"/>
      <c r="J2592" s="102">
        <f t="shared" si="1848"/>
        <v>0</v>
      </c>
      <c r="K2592" s="19"/>
      <c r="L2592" s="9"/>
      <c r="M2592" s="2">
        <f t="shared" si="1849"/>
        <v>0</v>
      </c>
      <c r="N2592" s="1">
        <f t="shared" si="1850"/>
        <v>0</v>
      </c>
      <c r="O2592" s="2">
        <f t="shared" si="1851"/>
        <v>0</v>
      </c>
      <c r="P2592" s="2">
        <f t="shared" si="1852"/>
        <v>0</v>
      </c>
      <c r="Q2592" s="2">
        <f t="shared" si="1853"/>
        <v>0</v>
      </c>
      <c r="S2592" s="2">
        <f t="shared" si="1854"/>
        <v>0</v>
      </c>
      <c r="T2592" s="2">
        <f t="shared" si="1855"/>
        <v>0</v>
      </c>
      <c r="U2592" s="2">
        <f t="shared" si="1856"/>
        <v>0</v>
      </c>
      <c r="V2592" s="2">
        <f t="shared" si="1857"/>
        <v>0</v>
      </c>
      <c r="W2592" s="2">
        <f t="shared" si="1858"/>
        <v>0</v>
      </c>
    </row>
    <row r="2593" spans="1:23" s="2" customFormat="1" ht="15" customHeight="1" x14ac:dyDescent="0.25">
      <c r="A2593" s="151" t="s">
        <v>1136</v>
      </c>
      <c r="B2593" s="128"/>
      <c r="C2593" s="33" t="s">
        <v>1065</v>
      </c>
      <c r="D2593" s="65">
        <v>290</v>
      </c>
      <c r="E2593" s="59">
        <f t="shared" si="1844"/>
        <v>253</v>
      </c>
      <c r="F2593" s="59">
        <f t="shared" si="1845"/>
        <v>217</v>
      </c>
      <c r="G2593" s="59">
        <f t="shared" si="1846"/>
        <v>181</v>
      </c>
      <c r="H2593" s="63">
        <f t="shared" si="1847"/>
        <v>145</v>
      </c>
      <c r="I2593" s="39"/>
      <c r="J2593" s="100">
        <f t="shared" si="1848"/>
        <v>0</v>
      </c>
      <c r="K2593" s="19"/>
      <c r="L2593" s="9"/>
      <c r="M2593" s="2">
        <f t="shared" si="1849"/>
        <v>0</v>
      </c>
      <c r="N2593" s="1">
        <f t="shared" si="1850"/>
        <v>0</v>
      </c>
      <c r="O2593" s="2">
        <f t="shared" si="1851"/>
        <v>0</v>
      </c>
      <c r="P2593" s="2">
        <f t="shared" si="1852"/>
        <v>0</v>
      </c>
      <c r="Q2593" s="2">
        <f t="shared" si="1853"/>
        <v>0</v>
      </c>
      <c r="S2593" s="2">
        <f t="shared" si="1854"/>
        <v>0</v>
      </c>
      <c r="T2593" s="2">
        <f t="shared" si="1855"/>
        <v>0</v>
      </c>
      <c r="U2593" s="2">
        <f t="shared" si="1856"/>
        <v>0</v>
      </c>
      <c r="V2593" s="2">
        <f t="shared" si="1857"/>
        <v>0</v>
      </c>
      <c r="W2593" s="2">
        <f t="shared" si="1858"/>
        <v>0</v>
      </c>
    </row>
    <row r="2594" spans="1:23" s="2" customFormat="1" ht="15" customHeight="1" x14ac:dyDescent="0.25">
      <c r="A2594" s="152"/>
      <c r="B2594" s="153"/>
      <c r="C2594" s="34" t="s">
        <v>1064</v>
      </c>
      <c r="D2594" s="37">
        <v>720</v>
      </c>
      <c r="E2594" s="38">
        <f t="shared" si="1844"/>
        <v>630</v>
      </c>
      <c r="F2594" s="38">
        <f t="shared" si="1845"/>
        <v>540</v>
      </c>
      <c r="G2594" s="38">
        <f t="shared" si="1846"/>
        <v>450</v>
      </c>
      <c r="H2594" s="30">
        <f t="shared" si="1847"/>
        <v>360</v>
      </c>
      <c r="I2594" s="40"/>
      <c r="J2594" s="10">
        <f t="shared" si="1848"/>
        <v>0</v>
      </c>
      <c r="K2594" s="19"/>
      <c r="L2594" s="9"/>
      <c r="M2594" s="2">
        <f t="shared" si="1849"/>
        <v>0</v>
      </c>
      <c r="N2594" s="1">
        <f t="shared" si="1850"/>
        <v>0</v>
      </c>
      <c r="O2594" s="2">
        <f t="shared" si="1851"/>
        <v>0</v>
      </c>
      <c r="P2594" s="2">
        <f t="shared" si="1852"/>
        <v>0</v>
      </c>
      <c r="Q2594" s="2">
        <f t="shared" si="1853"/>
        <v>0</v>
      </c>
      <c r="S2594" s="2">
        <f t="shared" si="1854"/>
        <v>0</v>
      </c>
      <c r="T2594" s="2">
        <f t="shared" si="1855"/>
        <v>0</v>
      </c>
      <c r="U2594" s="2">
        <f t="shared" si="1856"/>
        <v>0</v>
      </c>
      <c r="V2594" s="2">
        <f t="shared" si="1857"/>
        <v>0</v>
      </c>
      <c r="W2594" s="2">
        <f t="shared" si="1858"/>
        <v>0</v>
      </c>
    </row>
    <row r="2595" spans="1:23" s="2" customFormat="1" ht="15" customHeight="1" thickBot="1" x14ac:dyDescent="0.3">
      <c r="A2595" s="154"/>
      <c r="B2595" s="155"/>
      <c r="C2595" s="35" t="s">
        <v>1066</v>
      </c>
      <c r="D2595" s="66">
        <v>1300</v>
      </c>
      <c r="E2595" s="67">
        <f t="shared" si="1844"/>
        <v>1137</v>
      </c>
      <c r="F2595" s="67">
        <f t="shared" si="1845"/>
        <v>975</v>
      </c>
      <c r="G2595" s="67">
        <f t="shared" si="1846"/>
        <v>812</v>
      </c>
      <c r="H2595" s="68">
        <f t="shared" si="1847"/>
        <v>650</v>
      </c>
      <c r="I2595" s="41"/>
      <c r="J2595" s="102">
        <f t="shared" si="1848"/>
        <v>0</v>
      </c>
      <c r="K2595" s="19"/>
      <c r="L2595" s="9"/>
      <c r="M2595" s="2">
        <f t="shared" si="1849"/>
        <v>0</v>
      </c>
      <c r="N2595" s="1">
        <f t="shared" si="1850"/>
        <v>0</v>
      </c>
      <c r="O2595" s="2">
        <f t="shared" si="1851"/>
        <v>0</v>
      </c>
      <c r="P2595" s="2">
        <f t="shared" si="1852"/>
        <v>0</v>
      </c>
      <c r="Q2595" s="2">
        <f t="shared" si="1853"/>
        <v>0</v>
      </c>
      <c r="S2595" s="2">
        <f t="shared" si="1854"/>
        <v>0</v>
      </c>
      <c r="T2595" s="2">
        <f t="shared" si="1855"/>
        <v>0</v>
      </c>
      <c r="U2595" s="2">
        <f t="shared" si="1856"/>
        <v>0</v>
      </c>
      <c r="V2595" s="2">
        <f t="shared" si="1857"/>
        <v>0</v>
      </c>
      <c r="W2595" s="2">
        <f t="shared" si="1858"/>
        <v>0</v>
      </c>
    </row>
    <row r="2596" spans="1:23" s="2" customFormat="1" ht="15" customHeight="1" x14ac:dyDescent="0.25">
      <c r="A2596" s="151" t="s">
        <v>1137</v>
      </c>
      <c r="B2596" s="128"/>
      <c r="C2596" s="33" t="s">
        <v>1065</v>
      </c>
      <c r="D2596" s="65">
        <v>100</v>
      </c>
      <c r="E2596" s="59">
        <f t="shared" si="1844"/>
        <v>87</v>
      </c>
      <c r="F2596" s="59">
        <f t="shared" si="1845"/>
        <v>75</v>
      </c>
      <c r="G2596" s="59">
        <f t="shared" si="1846"/>
        <v>62</v>
      </c>
      <c r="H2596" s="63">
        <f t="shared" si="1847"/>
        <v>50</v>
      </c>
      <c r="I2596" s="39"/>
      <c r="J2596" s="100">
        <f t="shared" si="1848"/>
        <v>0</v>
      </c>
      <c r="K2596" s="19"/>
      <c r="L2596" s="9"/>
      <c r="M2596" s="2">
        <f t="shared" si="1849"/>
        <v>0</v>
      </c>
      <c r="N2596" s="1">
        <f t="shared" si="1850"/>
        <v>0</v>
      </c>
      <c r="O2596" s="2">
        <f t="shared" si="1851"/>
        <v>0</v>
      </c>
      <c r="P2596" s="2">
        <f t="shared" si="1852"/>
        <v>0</v>
      </c>
      <c r="Q2596" s="2">
        <f t="shared" si="1853"/>
        <v>0</v>
      </c>
      <c r="S2596" s="2">
        <f t="shared" si="1854"/>
        <v>0</v>
      </c>
      <c r="T2596" s="2">
        <f t="shared" si="1855"/>
        <v>0</v>
      </c>
      <c r="U2596" s="2">
        <f t="shared" si="1856"/>
        <v>0</v>
      </c>
      <c r="V2596" s="2">
        <f t="shared" si="1857"/>
        <v>0</v>
      </c>
      <c r="W2596" s="2">
        <f t="shared" si="1858"/>
        <v>0</v>
      </c>
    </row>
    <row r="2597" spans="1:23" s="2" customFormat="1" ht="15" customHeight="1" x14ac:dyDescent="0.25">
      <c r="A2597" s="152"/>
      <c r="B2597" s="153"/>
      <c r="C2597" s="34" t="s">
        <v>1064</v>
      </c>
      <c r="D2597" s="37">
        <v>250</v>
      </c>
      <c r="E2597" s="38">
        <f t="shared" si="1844"/>
        <v>218</v>
      </c>
      <c r="F2597" s="38">
        <f t="shared" si="1845"/>
        <v>187</v>
      </c>
      <c r="G2597" s="38">
        <f t="shared" si="1846"/>
        <v>156</v>
      </c>
      <c r="H2597" s="30">
        <f t="shared" si="1847"/>
        <v>125</v>
      </c>
      <c r="I2597" s="40"/>
      <c r="J2597" s="10">
        <f t="shared" si="1848"/>
        <v>0</v>
      </c>
      <c r="K2597" s="19"/>
      <c r="L2597" s="9"/>
      <c r="M2597" s="2">
        <f t="shared" si="1849"/>
        <v>0</v>
      </c>
      <c r="N2597" s="1">
        <f t="shared" si="1850"/>
        <v>0</v>
      </c>
      <c r="O2597" s="2">
        <f t="shared" si="1851"/>
        <v>0</v>
      </c>
      <c r="P2597" s="2">
        <f t="shared" si="1852"/>
        <v>0</v>
      </c>
      <c r="Q2597" s="2">
        <f t="shared" si="1853"/>
        <v>0</v>
      </c>
      <c r="S2597" s="2">
        <f t="shared" si="1854"/>
        <v>0</v>
      </c>
      <c r="T2597" s="2">
        <f t="shared" si="1855"/>
        <v>0</v>
      </c>
      <c r="U2597" s="2">
        <f t="shared" si="1856"/>
        <v>0</v>
      </c>
      <c r="V2597" s="2">
        <f t="shared" si="1857"/>
        <v>0</v>
      </c>
      <c r="W2597" s="2">
        <f t="shared" si="1858"/>
        <v>0</v>
      </c>
    </row>
    <row r="2598" spans="1:23" s="2" customFormat="1" ht="15" customHeight="1" thickBot="1" x14ac:dyDescent="0.3">
      <c r="A2598" s="154"/>
      <c r="B2598" s="155"/>
      <c r="C2598" s="35" t="s">
        <v>1066</v>
      </c>
      <c r="D2598" s="66">
        <v>450</v>
      </c>
      <c r="E2598" s="67">
        <f t="shared" si="1844"/>
        <v>393</v>
      </c>
      <c r="F2598" s="67">
        <f t="shared" si="1845"/>
        <v>337</v>
      </c>
      <c r="G2598" s="67">
        <f t="shared" si="1846"/>
        <v>281</v>
      </c>
      <c r="H2598" s="68">
        <f t="shared" si="1847"/>
        <v>225</v>
      </c>
      <c r="I2598" s="41"/>
      <c r="J2598" s="102">
        <f t="shared" si="1848"/>
        <v>0</v>
      </c>
      <c r="K2598" s="19"/>
      <c r="L2598" s="9"/>
      <c r="M2598" s="2">
        <f t="shared" si="1849"/>
        <v>0</v>
      </c>
      <c r="N2598" s="1">
        <f t="shared" si="1850"/>
        <v>0</v>
      </c>
      <c r="O2598" s="2">
        <f t="shared" si="1851"/>
        <v>0</v>
      </c>
      <c r="P2598" s="2">
        <f t="shared" si="1852"/>
        <v>0</v>
      </c>
      <c r="Q2598" s="2">
        <f t="shared" si="1853"/>
        <v>0</v>
      </c>
      <c r="S2598" s="2">
        <f t="shared" si="1854"/>
        <v>0</v>
      </c>
      <c r="T2598" s="2">
        <f t="shared" si="1855"/>
        <v>0</v>
      </c>
      <c r="U2598" s="2">
        <f t="shared" si="1856"/>
        <v>0</v>
      </c>
      <c r="V2598" s="2">
        <f t="shared" si="1857"/>
        <v>0</v>
      </c>
      <c r="W2598" s="2">
        <f t="shared" si="1858"/>
        <v>0</v>
      </c>
    </row>
    <row r="2599" spans="1:23" s="2" customFormat="1" ht="15" customHeight="1" x14ac:dyDescent="0.25">
      <c r="A2599" s="151" t="s">
        <v>1138</v>
      </c>
      <c r="B2599" s="128"/>
      <c r="C2599" s="33" t="s">
        <v>1065</v>
      </c>
      <c r="D2599" s="65">
        <v>340</v>
      </c>
      <c r="E2599" s="59">
        <f t="shared" si="1844"/>
        <v>297</v>
      </c>
      <c r="F2599" s="59">
        <f t="shared" si="1845"/>
        <v>255</v>
      </c>
      <c r="G2599" s="59">
        <f t="shared" si="1846"/>
        <v>212</v>
      </c>
      <c r="H2599" s="63">
        <f t="shared" si="1847"/>
        <v>170</v>
      </c>
      <c r="I2599" s="39"/>
      <c r="J2599" s="100">
        <f t="shared" si="1848"/>
        <v>0</v>
      </c>
      <c r="K2599" s="19"/>
      <c r="L2599" s="9"/>
      <c r="M2599" s="2">
        <f t="shared" si="1849"/>
        <v>0</v>
      </c>
      <c r="N2599" s="1">
        <f t="shared" si="1850"/>
        <v>0</v>
      </c>
      <c r="O2599" s="2">
        <f t="shared" si="1851"/>
        <v>0</v>
      </c>
      <c r="P2599" s="2">
        <f t="shared" si="1852"/>
        <v>0</v>
      </c>
      <c r="Q2599" s="2">
        <f t="shared" si="1853"/>
        <v>0</v>
      </c>
      <c r="S2599" s="2">
        <f t="shared" si="1854"/>
        <v>0</v>
      </c>
      <c r="T2599" s="2">
        <f t="shared" si="1855"/>
        <v>0</v>
      </c>
      <c r="U2599" s="2">
        <f t="shared" si="1856"/>
        <v>0</v>
      </c>
      <c r="V2599" s="2">
        <f t="shared" si="1857"/>
        <v>0</v>
      </c>
      <c r="W2599" s="2">
        <f t="shared" si="1858"/>
        <v>0</v>
      </c>
    </row>
    <row r="2600" spans="1:23" s="2" customFormat="1" ht="15" customHeight="1" x14ac:dyDescent="0.25">
      <c r="A2600" s="152"/>
      <c r="B2600" s="153"/>
      <c r="C2600" s="34" t="s">
        <v>1064</v>
      </c>
      <c r="D2600" s="37">
        <v>850</v>
      </c>
      <c r="E2600" s="38">
        <f t="shared" si="1844"/>
        <v>743</v>
      </c>
      <c r="F2600" s="38">
        <f t="shared" si="1845"/>
        <v>637</v>
      </c>
      <c r="G2600" s="38">
        <f t="shared" si="1846"/>
        <v>531</v>
      </c>
      <c r="H2600" s="30">
        <f t="shared" si="1847"/>
        <v>425</v>
      </c>
      <c r="I2600" s="40"/>
      <c r="J2600" s="10">
        <f t="shared" si="1848"/>
        <v>0</v>
      </c>
      <c r="K2600" s="19"/>
      <c r="L2600" s="9"/>
      <c r="M2600" s="2">
        <f t="shared" si="1849"/>
        <v>0</v>
      </c>
      <c r="N2600" s="1">
        <f t="shared" si="1850"/>
        <v>0</v>
      </c>
      <c r="O2600" s="2">
        <f t="shared" si="1851"/>
        <v>0</v>
      </c>
      <c r="P2600" s="2">
        <f t="shared" si="1852"/>
        <v>0</v>
      </c>
      <c r="Q2600" s="2">
        <f t="shared" si="1853"/>
        <v>0</v>
      </c>
      <c r="S2600" s="2">
        <f t="shared" si="1854"/>
        <v>0</v>
      </c>
      <c r="T2600" s="2">
        <f t="shared" si="1855"/>
        <v>0</v>
      </c>
      <c r="U2600" s="2">
        <f t="shared" si="1856"/>
        <v>0</v>
      </c>
      <c r="V2600" s="2">
        <f t="shared" si="1857"/>
        <v>0</v>
      </c>
      <c r="W2600" s="2">
        <f t="shared" si="1858"/>
        <v>0</v>
      </c>
    </row>
    <row r="2601" spans="1:23" s="2" customFormat="1" ht="15" customHeight="1" thickBot="1" x14ac:dyDescent="0.3">
      <c r="A2601" s="154"/>
      <c r="B2601" s="155"/>
      <c r="C2601" s="35" t="s">
        <v>1066</v>
      </c>
      <c r="D2601" s="66">
        <v>1530</v>
      </c>
      <c r="E2601" s="67">
        <f t="shared" si="1844"/>
        <v>1338</v>
      </c>
      <c r="F2601" s="67">
        <f t="shared" si="1845"/>
        <v>1147</v>
      </c>
      <c r="G2601" s="67">
        <f t="shared" si="1846"/>
        <v>956</v>
      </c>
      <c r="H2601" s="68">
        <f t="shared" si="1847"/>
        <v>765</v>
      </c>
      <c r="I2601" s="41"/>
      <c r="J2601" s="102">
        <f t="shared" si="1848"/>
        <v>0</v>
      </c>
      <c r="K2601" s="19"/>
      <c r="L2601" s="9"/>
      <c r="M2601" s="2">
        <f t="shared" si="1849"/>
        <v>0</v>
      </c>
      <c r="N2601" s="1">
        <f t="shared" si="1850"/>
        <v>0</v>
      </c>
      <c r="O2601" s="2">
        <f t="shared" si="1851"/>
        <v>0</v>
      </c>
      <c r="P2601" s="2">
        <f t="shared" si="1852"/>
        <v>0</v>
      </c>
      <c r="Q2601" s="2">
        <f t="shared" si="1853"/>
        <v>0</v>
      </c>
      <c r="S2601" s="2">
        <f t="shared" si="1854"/>
        <v>0</v>
      </c>
      <c r="T2601" s="2">
        <f t="shared" si="1855"/>
        <v>0</v>
      </c>
      <c r="U2601" s="2">
        <f t="shared" si="1856"/>
        <v>0</v>
      </c>
      <c r="V2601" s="2">
        <f t="shared" si="1857"/>
        <v>0</v>
      </c>
      <c r="W2601" s="2">
        <f t="shared" si="1858"/>
        <v>0</v>
      </c>
    </row>
    <row r="2602" spans="1:23" s="2" customFormat="1" ht="15" customHeight="1" x14ac:dyDescent="0.25">
      <c r="A2602" s="151" t="s">
        <v>1139</v>
      </c>
      <c r="B2602" s="128"/>
      <c r="C2602" s="33" t="s">
        <v>1065</v>
      </c>
      <c r="D2602" s="65">
        <v>100</v>
      </c>
      <c r="E2602" s="59">
        <f t="shared" si="1844"/>
        <v>87</v>
      </c>
      <c r="F2602" s="59">
        <f t="shared" si="1845"/>
        <v>75</v>
      </c>
      <c r="G2602" s="59">
        <f t="shared" si="1846"/>
        <v>62</v>
      </c>
      <c r="H2602" s="63">
        <f t="shared" si="1847"/>
        <v>50</v>
      </c>
      <c r="I2602" s="39"/>
      <c r="J2602" s="100">
        <f t="shared" si="1848"/>
        <v>0</v>
      </c>
      <c r="K2602" s="19"/>
      <c r="L2602" s="9"/>
      <c r="M2602" s="2">
        <f t="shared" si="1849"/>
        <v>0</v>
      </c>
      <c r="N2602" s="1">
        <f t="shared" si="1850"/>
        <v>0</v>
      </c>
      <c r="O2602" s="2">
        <f t="shared" si="1851"/>
        <v>0</v>
      </c>
      <c r="P2602" s="2">
        <f t="shared" si="1852"/>
        <v>0</v>
      </c>
      <c r="Q2602" s="2">
        <f t="shared" si="1853"/>
        <v>0</v>
      </c>
      <c r="S2602" s="2">
        <f t="shared" si="1854"/>
        <v>0</v>
      </c>
      <c r="T2602" s="2">
        <f t="shared" si="1855"/>
        <v>0</v>
      </c>
      <c r="U2602" s="2">
        <f t="shared" si="1856"/>
        <v>0</v>
      </c>
      <c r="V2602" s="2">
        <f t="shared" si="1857"/>
        <v>0</v>
      </c>
      <c r="W2602" s="2">
        <f t="shared" si="1858"/>
        <v>0</v>
      </c>
    </row>
    <row r="2603" spans="1:23" s="2" customFormat="1" ht="15" customHeight="1" x14ac:dyDescent="0.25">
      <c r="A2603" s="152"/>
      <c r="B2603" s="153"/>
      <c r="C2603" s="34" t="s">
        <v>1064</v>
      </c>
      <c r="D2603" s="37">
        <v>240</v>
      </c>
      <c r="E2603" s="38">
        <f t="shared" si="1844"/>
        <v>210</v>
      </c>
      <c r="F2603" s="38">
        <f t="shared" si="1845"/>
        <v>180</v>
      </c>
      <c r="G2603" s="38">
        <f t="shared" si="1846"/>
        <v>150</v>
      </c>
      <c r="H2603" s="30">
        <f t="shared" si="1847"/>
        <v>120</v>
      </c>
      <c r="I2603" s="40"/>
      <c r="J2603" s="10">
        <f t="shared" si="1848"/>
        <v>0</v>
      </c>
      <c r="K2603" s="19"/>
      <c r="L2603" s="9"/>
      <c r="M2603" s="2">
        <f t="shared" si="1849"/>
        <v>0</v>
      </c>
      <c r="N2603" s="1">
        <f t="shared" si="1850"/>
        <v>0</v>
      </c>
      <c r="O2603" s="2">
        <f t="shared" si="1851"/>
        <v>0</v>
      </c>
      <c r="P2603" s="2">
        <f t="shared" si="1852"/>
        <v>0</v>
      </c>
      <c r="Q2603" s="2">
        <f t="shared" si="1853"/>
        <v>0</v>
      </c>
      <c r="S2603" s="2">
        <f t="shared" si="1854"/>
        <v>0</v>
      </c>
      <c r="T2603" s="2">
        <f t="shared" si="1855"/>
        <v>0</v>
      </c>
      <c r="U2603" s="2">
        <f t="shared" si="1856"/>
        <v>0</v>
      </c>
      <c r="V2603" s="2">
        <f t="shared" si="1857"/>
        <v>0</v>
      </c>
      <c r="W2603" s="2">
        <f t="shared" si="1858"/>
        <v>0</v>
      </c>
    </row>
    <row r="2604" spans="1:23" s="2" customFormat="1" ht="15" customHeight="1" thickBot="1" x14ac:dyDescent="0.3">
      <c r="A2604" s="154"/>
      <c r="B2604" s="155"/>
      <c r="C2604" s="35" t="s">
        <v>1066</v>
      </c>
      <c r="D2604" s="66">
        <v>440</v>
      </c>
      <c r="E2604" s="67">
        <f t="shared" si="1844"/>
        <v>385</v>
      </c>
      <c r="F2604" s="67">
        <f t="shared" si="1845"/>
        <v>330</v>
      </c>
      <c r="G2604" s="67">
        <f t="shared" si="1846"/>
        <v>275</v>
      </c>
      <c r="H2604" s="68">
        <f t="shared" si="1847"/>
        <v>220</v>
      </c>
      <c r="I2604" s="41"/>
      <c r="J2604" s="102">
        <f t="shared" si="1848"/>
        <v>0</v>
      </c>
      <c r="K2604" s="19"/>
      <c r="L2604" s="9"/>
      <c r="M2604" s="2">
        <f t="shared" si="1849"/>
        <v>0</v>
      </c>
      <c r="N2604" s="1">
        <f t="shared" si="1850"/>
        <v>0</v>
      </c>
      <c r="O2604" s="2">
        <f t="shared" si="1851"/>
        <v>0</v>
      </c>
      <c r="P2604" s="2">
        <f t="shared" si="1852"/>
        <v>0</v>
      </c>
      <c r="Q2604" s="2">
        <f t="shared" si="1853"/>
        <v>0</v>
      </c>
      <c r="S2604" s="2">
        <f t="shared" si="1854"/>
        <v>0</v>
      </c>
      <c r="T2604" s="2">
        <f t="shared" si="1855"/>
        <v>0</v>
      </c>
      <c r="U2604" s="2">
        <f t="shared" si="1856"/>
        <v>0</v>
      </c>
      <c r="V2604" s="2">
        <f t="shared" si="1857"/>
        <v>0</v>
      </c>
      <c r="W2604" s="2">
        <f t="shared" si="1858"/>
        <v>0</v>
      </c>
    </row>
    <row r="2605" spans="1:23" s="2" customFormat="1" ht="15" customHeight="1" x14ac:dyDescent="0.25">
      <c r="A2605" s="151" t="s">
        <v>1140</v>
      </c>
      <c r="B2605" s="128"/>
      <c r="C2605" s="33" t="s">
        <v>1065</v>
      </c>
      <c r="D2605" s="65">
        <v>2090</v>
      </c>
      <c r="E2605" s="59">
        <f t="shared" si="1844"/>
        <v>1828</v>
      </c>
      <c r="F2605" s="59">
        <f t="shared" si="1845"/>
        <v>1567</v>
      </c>
      <c r="G2605" s="59">
        <f t="shared" si="1846"/>
        <v>1306</v>
      </c>
      <c r="H2605" s="63">
        <f t="shared" si="1847"/>
        <v>1045</v>
      </c>
      <c r="I2605" s="39"/>
      <c r="J2605" s="100">
        <f t="shared" si="1848"/>
        <v>0</v>
      </c>
      <c r="K2605" s="19"/>
      <c r="L2605" s="9"/>
      <c r="M2605" s="2">
        <f t="shared" si="1849"/>
        <v>0</v>
      </c>
      <c r="N2605" s="1">
        <f t="shared" si="1850"/>
        <v>0</v>
      </c>
      <c r="O2605" s="2">
        <f t="shared" si="1851"/>
        <v>0</v>
      </c>
      <c r="P2605" s="2">
        <f t="shared" si="1852"/>
        <v>0</v>
      </c>
      <c r="Q2605" s="2">
        <f t="shared" si="1853"/>
        <v>0</v>
      </c>
      <c r="S2605" s="2">
        <f t="shared" si="1854"/>
        <v>0</v>
      </c>
      <c r="T2605" s="2">
        <f t="shared" si="1855"/>
        <v>0</v>
      </c>
      <c r="U2605" s="2">
        <f t="shared" si="1856"/>
        <v>0</v>
      </c>
      <c r="V2605" s="2">
        <f t="shared" si="1857"/>
        <v>0</v>
      </c>
      <c r="W2605" s="2">
        <f t="shared" si="1858"/>
        <v>0</v>
      </c>
    </row>
    <row r="2606" spans="1:23" s="2" customFormat="1" ht="15" customHeight="1" x14ac:dyDescent="0.25">
      <c r="A2606" s="152"/>
      <c r="B2606" s="153"/>
      <c r="C2606" s="34" t="s">
        <v>1064</v>
      </c>
      <c r="D2606" s="37">
        <v>5220</v>
      </c>
      <c r="E2606" s="38">
        <f t="shared" si="1844"/>
        <v>4567</v>
      </c>
      <c r="F2606" s="38">
        <f t="shared" si="1845"/>
        <v>3915</v>
      </c>
      <c r="G2606" s="38">
        <f t="shared" si="1846"/>
        <v>3262</v>
      </c>
      <c r="H2606" s="30">
        <f t="shared" si="1847"/>
        <v>2610</v>
      </c>
      <c r="I2606" s="40"/>
      <c r="J2606" s="10">
        <f t="shared" si="1848"/>
        <v>0</v>
      </c>
      <c r="K2606" s="19"/>
      <c r="L2606" s="9"/>
      <c r="M2606" s="2">
        <f t="shared" si="1849"/>
        <v>0</v>
      </c>
      <c r="N2606" s="1">
        <f t="shared" si="1850"/>
        <v>0</v>
      </c>
      <c r="O2606" s="2">
        <f t="shared" si="1851"/>
        <v>0</v>
      </c>
      <c r="P2606" s="2">
        <f t="shared" si="1852"/>
        <v>0</v>
      </c>
      <c r="Q2606" s="2">
        <f t="shared" si="1853"/>
        <v>0</v>
      </c>
      <c r="S2606" s="2">
        <f t="shared" si="1854"/>
        <v>0</v>
      </c>
      <c r="T2606" s="2">
        <f t="shared" si="1855"/>
        <v>0</v>
      </c>
      <c r="U2606" s="2">
        <f t="shared" si="1856"/>
        <v>0</v>
      </c>
      <c r="V2606" s="2">
        <f t="shared" si="1857"/>
        <v>0</v>
      </c>
      <c r="W2606" s="2">
        <f t="shared" si="1858"/>
        <v>0</v>
      </c>
    </row>
    <row r="2607" spans="1:23" s="2" customFormat="1" ht="15" customHeight="1" thickBot="1" x14ac:dyDescent="0.3">
      <c r="A2607" s="154"/>
      <c r="B2607" s="155"/>
      <c r="C2607" s="35" t="s">
        <v>1066</v>
      </c>
      <c r="D2607" s="66">
        <v>9400</v>
      </c>
      <c r="E2607" s="67">
        <f t="shared" si="1844"/>
        <v>8225</v>
      </c>
      <c r="F2607" s="67">
        <f t="shared" si="1845"/>
        <v>7050</v>
      </c>
      <c r="G2607" s="67">
        <f t="shared" si="1846"/>
        <v>5875</v>
      </c>
      <c r="H2607" s="68">
        <f t="shared" si="1847"/>
        <v>4700</v>
      </c>
      <c r="I2607" s="41"/>
      <c r="J2607" s="102">
        <f t="shared" si="1848"/>
        <v>0</v>
      </c>
      <c r="K2607" s="19"/>
      <c r="L2607" s="9"/>
      <c r="M2607" s="2">
        <f t="shared" si="1849"/>
        <v>0</v>
      </c>
      <c r="N2607" s="1">
        <f t="shared" si="1850"/>
        <v>0</v>
      </c>
      <c r="O2607" s="2">
        <f t="shared" si="1851"/>
        <v>0</v>
      </c>
      <c r="P2607" s="2">
        <f t="shared" si="1852"/>
        <v>0</v>
      </c>
      <c r="Q2607" s="2">
        <f t="shared" si="1853"/>
        <v>0</v>
      </c>
      <c r="S2607" s="2">
        <f t="shared" si="1854"/>
        <v>0</v>
      </c>
      <c r="T2607" s="2">
        <f t="shared" si="1855"/>
        <v>0</v>
      </c>
      <c r="U2607" s="2">
        <f t="shared" si="1856"/>
        <v>0</v>
      </c>
      <c r="V2607" s="2">
        <f t="shared" si="1857"/>
        <v>0</v>
      </c>
      <c r="W2607" s="2">
        <f t="shared" si="1858"/>
        <v>0</v>
      </c>
    </row>
    <row r="2608" spans="1:23" s="2" customFormat="1" ht="15" customHeight="1" x14ac:dyDescent="0.25">
      <c r="A2608" s="151" t="s">
        <v>1141</v>
      </c>
      <c r="B2608" s="128"/>
      <c r="C2608" s="33" t="s">
        <v>1065</v>
      </c>
      <c r="D2608" s="65">
        <v>280</v>
      </c>
      <c r="E2608" s="59">
        <f t="shared" si="1844"/>
        <v>245</v>
      </c>
      <c r="F2608" s="59">
        <f t="shared" si="1845"/>
        <v>210</v>
      </c>
      <c r="G2608" s="59">
        <f t="shared" si="1846"/>
        <v>175</v>
      </c>
      <c r="H2608" s="63">
        <f t="shared" si="1847"/>
        <v>140</v>
      </c>
      <c r="I2608" s="39"/>
      <c r="J2608" s="100">
        <f t="shared" si="1848"/>
        <v>0</v>
      </c>
      <c r="K2608" s="19"/>
      <c r="L2608" s="9"/>
      <c r="M2608" s="2">
        <f t="shared" si="1849"/>
        <v>0</v>
      </c>
      <c r="N2608" s="1">
        <f t="shared" si="1850"/>
        <v>0</v>
      </c>
      <c r="O2608" s="2">
        <f t="shared" si="1851"/>
        <v>0</v>
      </c>
      <c r="P2608" s="2">
        <f t="shared" si="1852"/>
        <v>0</v>
      </c>
      <c r="Q2608" s="2">
        <f t="shared" si="1853"/>
        <v>0</v>
      </c>
      <c r="S2608" s="2">
        <f t="shared" si="1854"/>
        <v>0</v>
      </c>
      <c r="T2608" s="2">
        <f t="shared" si="1855"/>
        <v>0</v>
      </c>
      <c r="U2608" s="2">
        <f t="shared" si="1856"/>
        <v>0</v>
      </c>
      <c r="V2608" s="2">
        <f t="shared" si="1857"/>
        <v>0</v>
      </c>
      <c r="W2608" s="2">
        <f t="shared" si="1858"/>
        <v>0</v>
      </c>
    </row>
    <row r="2609" spans="1:23" s="2" customFormat="1" ht="15" customHeight="1" x14ac:dyDescent="0.25">
      <c r="A2609" s="152"/>
      <c r="B2609" s="153"/>
      <c r="C2609" s="34" t="s">
        <v>1064</v>
      </c>
      <c r="D2609" s="37">
        <v>680</v>
      </c>
      <c r="E2609" s="38">
        <f t="shared" si="1844"/>
        <v>595</v>
      </c>
      <c r="F2609" s="38">
        <f t="shared" si="1845"/>
        <v>510</v>
      </c>
      <c r="G2609" s="38">
        <f t="shared" si="1846"/>
        <v>425</v>
      </c>
      <c r="H2609" s="30">
        <f t="shared" si="1847"/>
        <v>340</v>
      </c>
      <c r="I2609" s="40"/>
      <c r="J2609" s="10">
        <f t="shared" si="1848"/>
        <v>0</v>
      </c>
      <c r="K2609" s="19"/>
      <c r="L2609" s="9"/>
      <c r="M2609" s="2">
        <f t="shared" si="1849"/>
        <v>0</v>
      </c>
      <c r="N2609" s="1">
        <f t="shared" si="1850"/>
        <v>0</v>
      </c>
      <c r="O2609" s="2">
        <f t="shared" si="1851"/>
        <v>0</v>
      </c>
      <c r="P2609" s="2">
        <f t="shared" si="1852"/>
        <v>0</v>
      </c>
      <c r="Q2609" s="2">
        <f t="shared" si="1853"/>
        <v>0</v>
      </c>
      <c r="S2609" s="2">
        <f t="shared" si="1854"/>
        <v>0</v>
      </c>
      <c r="T2609" s="2">
        <f t="shared" si="1855"/>
        <v>0</v>
      </c>
      <c r="U2609" s="2">
        <f t="shared" si="1856"/>
        <v>0</v>
      </c>
      <c r="V2609" s="2">
        <f t="shared" si="1857"/>
        <v>0</v>
      </c>
      <c r="W2609" s="2">
        <f t="shared" si="1858"/>
        <v>0</v>
      </c>
    </row>
    <row r="2610" spans="1:23" s="2" customFormat="1" ht="15" customHeight="1" thickBot="1" x14ac:dyDescent="0.3">
      <c r="A2610" s="154"/>
      <c r="B2610" s="155"/>
      <c r="C2610" s="35" t="s">
        <v>1066</v>
      </c>
      <c r="D2610" s="66">
        <v>1230</v>
      </c>
      <c r="E2610" s="67">
        <f t="shared" si="1844"/>
        <v>1076</v>
      </c>
      <c r="F2610" s="67">
        <f t="shared" si="1845"/>
        <v>922</v>
      </c>
      <c r="G2610" s="67">
        <f t="shared" si="1846"/>
        <v>768</v>
      </c>
      <c r="H2610" s="68">
        <f t="shared" si="1847"/>
        <v>615</v>
      </c>
      <c r="I2610" s="41"/>
      <c r="J2610" s="102">
        <f t="shared" si="1848"/>
        <v>0</v>
      </c>
      <c r="K2610" s="19"/>
      <c r="L2610" s="9"/>
      <c r="M2610" s="2">
        <f t="shared" si="1849"/>
        <v>0</v>
      </c>
      <c r="N2610" s="1">
        <f t="shared" si="1850"/>
        <v>0</v>
      </c>
      <c r="O2610" s="2">
        <f t="shared" si="1851"/>
        <v>0</v>
      </c>
      <c r="P2610" s="2">
        <f t="shared" si="1852"/>
        <v>0</v>
      </c>
      <c r="Q2610" s="2">
        <f t="shared" si="1853"/>
        <v>0</v>
      </c>
      <c r="S2610" s="2">
        <f t="shared" si="1854"/>
        <v>0</v>
      </c>
      <c r="T2610" s="2">
        <f t="shared" si="1855"/>
        <v>0</v>
      </c>
      <c r="U2610" s="2">
        <f t="shared" si="1856"/>
        <v>0</v>
      </c>
      <c r="V2610" s="2">
        <f t="shared" si="1857"/>
        <v>0</v>
      </c>
      <c r="W2610" s="2">
        <f t="shared" si="1858"/>
        <v>0</v>
      </c>
    </row>
    <row r="2611" spans="1:23" s="2" customFormat="1" ht="15" customHeight="1" x14ac:dyDescent="0.25">
      <c r="A2611" s="151" t="s">
        <v>1142</v>
      </c>
      <c r="B2611" s="128"/>
      <c r="C2611" s="33" t="s">
        <v>1065</v>
      </c>
      <c r="D2611" s="65">
        <v>100</v>
      </c>
      <c r="E2611" s="59">
        <f t="shared" si="1844"/>
        <v>87</v>
      </c>
      <c r="F2611" s="59">
        <f t="shared" si="1845"/>
        <v>75</v>
      </c>
      <c r="G2611" s="59">
        <f t="shared" si="1846"/>
        <v>62</v>
      </c>
      <c r="H2611" s="63">
        <f t="shared" si="1847"/>
        <v>50</v>
      </c>
      <c r="I2611" s="39"/>
      <c r="J2611" s="100">
        <f t="shared" si="1848"/>
        <v>0</v>
      </c>
      <c r="K2611" s="19"/>
      <c r="L2611" s="9"/>
      <c r="M2611" s="2">
        <f t="shared" si="1849"/>
        <v>0</v>
      </c>
      <c r="N2611" s="1">
        <f t="shared" si="1850"/>
        <v>0</v>
      </c>
      <c r="O2611" s="2">
        <f t="shared" si="1851"/>
        <v>0</v>
      </c>
      <c r="P2611" s="2">
        <f t="shared" si="1852"/>
        <v>0</v>
      </c>
      <c r="Q2611" s="2">
        <f t="shared" si="1853"/>
        <v>0</v>
      </c>
      <c r="S2611" s="2">
        <f t="shared" si="1854"/>
        <v>0</v>
      </c>
      <c r="T2611" s="2">
        <f t="shared" si="1855"/>
        <v>0</v>
      </c>
      <c r="U2611" s="2">
        <f t="shared" si="1856"/>
        <v>0</v>
      </c>
      <c r="V2611" s="2">
        <f t="shared" si="1857"/>
        <v>0</v>
      </c>
      <c r="W2611" s="2">
        <f t="shared" si="1858"/>
        <v>0</v>
      </c>
    </row>
    <row r="2612" spans="1:23" s="2" customFormat="1" ht="15" customHeight="1" x14ac:dyDescent="0.25">
      <c r="A2612" s="152"/>
      <c r="B2612" s="153"/>
      <c r="C2612" s="34" t="s">
        <v>1064</v>
      </c>
      <c r="D2612" s="37">
        <v>250</v>
      </c>
      <c r="E2612" s="38">
        <f t="shared" si="1844"/>
        <v>218</v>
      </c>
      <c r="F2612" s="38">
        <f t="shared" si="1845"/>
        <v>187</v>
      </c>
      <c r="G2612" s="38">
        <f t="shared" si="1846"/>
        <v>156</v>
      </c>
      <c r="H2612" s="30">
        <f t="shared" si="1847"/>
        <v>125</v>
      </c>
      <c r="I2612" s="40"/>
      <c r="J2612" s="10">
        <f t="shared" si="1848"/>
        <v>0</v>
      </c>
      <c r="K2612" s="19"/>
      <c r="L2612" s="9"/>
      <c r="M2612" s="2">
        <f t="shared" si="1849"/>
        <v>0</v>
      </c>
      <c r="N2612" s="1">
        <f t="shared" si="1850"/>
        <v>0</v>
      </c>
      <c r="O2612" s="2">
        <f t="shared" si="1851"/>
        <v>0</v>
      </c>
      <c r="P2612" s="2">
        <f t="shared" si="1852"/>
        <v>0</v>
      </c>
      <c r="Q2612" s="2">
        <f t="shared" si="1853"/>
        <v>0</v>
      </c>
      <c r="S2612" s="2">
        <f t="shared" si="1854"/>
        <v>0</v>
      </c>
      <c r="T2612" s="2">
        <f t="shared" si="1855"/>
        <v>0</v>
      </c>
      <c r="U2612" s="2">
        <f t="shared" si="1856"/>
        <v>0</v>
      </c>
      <c r="V2612" s="2">
        <f t="shared" si="1857"/>
        <v>0</v>
      </c>
      <c r="W2612" s="2">
        <f t="shared" si="1858"/>
        <v>0</v>
      </c>
    </row>
    <row r="2613" spans="1:23" s="2" customFormat="1" ht="15" customHeight="1" thickBot="1" x14ac:dyDescent="0.3">
      <c r="A2613" s="154"/>
      <c r="B2613" s="155"/>
      <c r="C2613" s="35" t="s">
        <v>1066</v>
      </c>
      <c r="D2613" s="66">
        <v>450</v>
      </c>
      <c r="E2613" s="67">
        <f t="shared" si="1844"/>
        <v>393</v>
      </c>
      <c r="F2613" s="67">
        <f t="shared" si="1845"/>
        <v>337</v>
      </c>
      <c r="G2613" s="67">
        <f t="shared" si="1846"/>
        <v>281</v>
      </c>
      <c r="H2613" s="68">
        <f t="shared" si="1847"/>
        <v>225</v>
      </c>
      <c r="I2613" s="41"/>
      <c r="J2613" s="102">
        <f t="shared" si="1848"/>
        <v>0</v>
      </c>
      <c r="K2613" s="19"/>
      <c r="L2613" s="9"/>
      <c r="M2613" s="2">
        <f t="shared" si="1849"/>
        <v>0</v>
      </c>
      <c r="N2613" s="1">
        <f t="shared" si="1850"/>
        <v>0</v>
      </c>
      <c r="O2613" s="2">
        <f t="shared" si="1851"/>
        <v>0</v>
      </c>
      <c r="P2613" s="2">
        <f t="shared" si="1852"/>
        <v>0</v>
      </c>
      <c r="Q2613" s="2">
        <f t="shared" si="1853"/>
        <v>0</v>
      </c>
      <c r="S2613" s="2">
        <f t="shared" si="1854"/>
        <v>0</v>
      </c>
      <c r="T2613" s="2">
        <f t="shared" si="1855"/>
        <v>0</v>
      </c>
      <c r="U2613" s="2">
        <f t="shared" si="1856"/>
        <v>0</v>
      </c>
      <c r="V2613" s="2">
        <f t="shared" si="1857"/>
        <v>0</v>
      </c>
      <c r="W2613" s="2">
        <f t="shared" si="1858"/>
        <v>0</v>
      </c>
    </row>
    <row r="2614" spans="1:23" s="2" customFormat="1" ht="15" customHeight="1" x14ac:dyDescent="0.25">
      <c r="A2614" s="151" t="s">
        <v>1143</v>
      </c>
      <c r="B2614" s="128"/>
      <c r="C2614" s="33" t="s">
        <v>1065</v>
      </c>
      <c r="D2614" s="65">
        <v>90</v>
      </c>
      <c r="E2614" s="59">
        <f t="shared" si="1844"/>
        <v>78</v>
      </c>
      <c r="F2614" s="59">
        <f t="shared" si="1845"/>
        <v>67</v>
      </c>
      <c r="G2614" s="59">
        <f t="shared" si="1846"/>
        <v>56</v>
      </c>
      <c r="H2614" s="63">
        <f t="shared" si="1847"/>
        <v>45</v>
      </c>
      <c r="I2614" s="39"/>
      <c r="J2614" s="100">
        <f t="shared" si="1848"/>
        <v>0</v>
      </c>
      <c r="K2614" s="19"/>
      <c r="L2614" s="9"/>
      <c r="M2614" s="2">
        <f t="shared" si="1849"/>
        <v>0</v>
      </c>
      <c r="N2614" s="1">
        <f t="shared" si="1850"/>
        <v>0</v>
      </c>
      <c r="O2614" s="2">
        <f t="shared" si="1851"/>
        <v>0</v>
      </c>
      <c r="P2614" s="2">
        <f t="shared" si="1852"/>
        <v>0</v>
      </c>
      <c r="Q2614" s="2">
        <f t="shared" si="1853"/>
        <v>0</v>
      </c>
      <c r="S2614" s="2">
        <f t="shared" si="1854"/>
        <v>0</v>
      </c>
      <c r="T2614" s="2">
        <f t="shared" si="1855"/>
        <v>0</v>
      </c>
      <c r="U2614" s="2">
        <f t="shared" si="1856"/>
        <v>0</v>
      </c>
      <c r="V2614" s="2">
        <f t="shared" si="1857"/>
        <v>0</v>
      </c>
      <c r="W2614" s="2">
        <f t="shared" si="1858"/>
        <v>0</v>
      </c>
    </row>
    <row r="2615" spans="1:23" s="2" customFormat="1" ht="15" customHeight="1" x14ac:dyDescent="0.25">
      <c r="A2615" s="152"/>
      <c r="B2615" s="153"/>
      <c r="C2615" s="34" t="s">
        <v>1064</v>
      </c>
      <c r="D2615" s="37">
        <v>220</v>
      </c>
      <c r="E2615" s="38">
        <f t="shared" si="1844"/>
        <v>192</v>
      </c>
      <c r="F2615" s="38">
        <f t="shared" si="1845"/>
        <v>165</v>
      </c>
      <c r="G2615" s="38">
        <f t="shared" si="1846"/>
        <v>137</v>
      </c>
      <c r="H2615" s="30">
        <f t="shared" si="1847"/>
        <v>110</v>
      </c>
      <c r="I2615" s="40"/>
      <c r="J2615" s="10">
        <f t="shared" si="1848"/>
        <v>0</v>
      </c>
      <c r="K2615" s="19"/>
      <c r="L2615" s="9"/>
      <c r="M2615" s="2">
        <f t="shared" si="1849"/>
        <v>0</v>
      </c>
      <c r="N2615" s="1">
        <f t="shared" si="1850"/>
        <v>0</v>
      </c>
      <c r="O2615" s="2">
        <f t="shared" si="1851"/>
        <v>0</v>
      </c>
      <c r="P2615" s="2">
        <f t="shared" si="1852"/>
        <v>0</v>
      </c>
      <c r="Q2615" s="2">
        <f t="shared" si="1853"/>
        <v>0</v>
      </c>
      <c r="S2615" s="2">
        <f t="shared" si="1854"/>
        <v>0</v>
      </c>
      <c r="T2615" s="2">
        <f t="shared" si="1855"/>
        <v>0</v>
      </c>
      <c r="U2615" s="2">
        <f t="shared" si="1856"/>
        <v>0</v>
      </c>
      <c r="V2615" s="2">
        <f t="shared" si="1857"/>
        <v>0</v>
      </c>
      <c r="W2615" s="2">
        <f t="shared" si="1858"/>
        <v>0</v>
      </c>
    </row>
    <row r="2616" spans="1:23" s="2" customFormat="1" ht="15" customHeight="1" thickBot="1" x14ac:dyDescent="0.3">
      <c r="A2616" s="154"/>
      <c r="B2616" s="155"/>
      <c r="C2616" s="35" t="s">
        <v>1066</v>
      </c>
      <c r="D2616" s="66">
        <v>400</v>
      </c>
      <c r="E2616" s="67">
        <f t="shared" si="1844"/>
        <v>350</v>
      </c>
      <c r="F2616" s="67">
        <f t="shared" si="1845"/>
        <v>300</v>
      </c>
      <c r="G2616" s="67">
        <f t="shared" si="1846"/>
        <v>250</v>
      </c>
      <c r="H2616" s="68">
        <f t="shared" si="1847"/>
        <v>200</v>
      </c>
      <c r="I2616" s="41"/>
      <c r="J2616" s="102">
        <f t="shared" si="1848"/>
        <v>0</v>
      </c>
      <c r="K2616" s="19"/>
      <c r="L2616" s="9"/>
      <c r="M2616" s="2">
        <f t="shared" si="1849"/>
        <v>0</v>
      </c>
      <c r="N2616" s="1">
        <f t="shared" si="1850"/>
        <v>0</v>
      </c>
      <c r="O2616" s="2">
        <f t="shared" si="1851"/>
        <v>0</v>
      </c>
      <c r="P2616" s="2">
        <f t="shared" si="1852"/>
        <v>0</v>
      </c>
      <c r="Q2616" s="2">
        <f t="shared" si="1853"/>
        <v>0</v>
      </c>
      <c r="S2616" s="2">
        <f t="shared" si="1854"/>
        <v>0</v>
      </c>
      <c r="T2616" s="2">
        <f t="shared" si="1855"/>
        <v>0</v>
      </c>
      <c r="U2616" s="2">
        <f t="shared" si="1856"/>
        <v>0</v>
      </c>
      <c r="V2616" s="2">
        <f t="shared" si="1857"/>
        <v>0</v>
      </c>
      <c r="W2616" s="2">
        <f t="shared" si="1858"/>
        <v>0</v>
      </c>
    </row>
    <row r="2617" spans="1:23" s="2" customFormat="1" ht="15" customHeight="1" x14ac:dyDescent="0.25">
      <c r="A2617" s="151" t="s">
        <v>1144</v>
      </c>
      <c r="B2617" s="128"/>
      <c r="C2617" s="33" t="s">
        <v>1065</v>
      </c>
      <c r="D2617" s="65">
        <v>150</v>
      </c>
      <c r="E2617" s="59">
        <f t="shared" si="1844"/>
        <v>131</v>
      </c>
      <c r="F2617" s="59">
        <f t="shared" si="1845"/>
        <v>112</v>
      </c>
      <c r="G2617" s="59">
        <f t="shared" si="1846"/>
        <v>93</v>
      </c>
      <c r="H2617" s="63">
        <f t="shared" si="1847"/>
        <v>75</v>
      </c>
      <c r="I2617" s="39"/>
      <c r="J2617" s="100">
        <f t="shared" si="1848"/>
        <v>0</v>
      </c>
      <c r="K2617" s="19"/>
      <c r="L2617" s="9"/>
      <c r="M2617" s="2">
        <f t="shared" si="1849"/>
        <v>0</v>
      </c>
      <c r="N2617" s="1">
        <f t="shared" si="1850"/>
        <v>0</v>
      </c>
      <c r="O2617" s="2">
        <f t="shared" si="1851"/>
        <v>0</v>
      </c>
      <c r="P2617" s="2">
        <f t="shared" si="1852"/>
        <v>0</v>
      </c>
      <c r="Q2617" s="2">
        <f t="shared" si="1853"/>
        <v>0</v>
      </c>
      <c r="S2617" s="2">
        <f t="shared" si="1854"/>
        <v>0</v>
      </c>
      <c r="T2617" s="2">
        <f t="shared" si="1855"/>
        <v>0</v>
      </c>
      <c r="U2617" s="2">
        <f t="shared" si="1856"/>
        <v>0</v>
      </c>
      <c r="V2617" s="2">
        <f t="shared" si="1857"/>
        <v>0</v>
      </c>
      <c r="W2617" s="2">
        <f t="shared" si="1858"/>
        <v>0</v>
      </c>
    </row>
    <row r="2618" spans="1:23" s="2" customFormat="1" ht="15" customHeight="1" x14ac:dyDescent="0.25">
      <c r="A2618" s="152"/>
      <c r="B2618" s="153"/>
      <c r="C2618" s="34" t="s">
        <v>1064</v>
      </c>
      <c r="D2618" s="37">
        <v>370</v>
      </c>
      <c r="E2618" s="38">
        <f t="shared" si="1844"/>
        <v>323</v>
      </c>
      <c r="F2618" s="38">
        <f t="shared" si="1845"/>
        <v>277</v>
      </c>
      <c r="G2618" s="38">
        <f t="shared" si="1846"/>
        <v>231</v>
      </c>
      <c r="H2618" s="30">
        <f t="shared" si="1847"/>
        <v>185</v>
      </c>
      <c r="I2618" s="40"/>
      <c r="J2618" s="10">
        <f t="shared" si="1848"/>
        <v>0</v>
      </c>
      <c r="K2618" s="19"/>
      <c r="L2618" s="9"/>
      <c r="M2618" s="2">
        <f t="shared" si="1849"/>
        <v>0</v>
      </c>
      <c r="N2618" s="1">
        <f t="shared" si="1850"/>
        <v>0</v>
      </c>
      <c r="O2618" s="2">
        <f t="shared" si="1851"/>
        <v>0</v>
      </c>
      <c r="P2618" s="2">
        <f t="shared" si="1852"/>
        <v>0</v>
      </c>
      <c r="Q2618" s="2">
        <f t="shared" si="1853"/>
        <v>0</v>
      </c>
      <c r="S2618" s="2">
        <f t="shared" si="1854"/>
        <v>0</v>
      </c>
      <c r="T2618" s="2">
        <f t="shared" si="1855"/>
        <v>0</v>
      </c>
      <c r="U2618" s="2">
        <f t="shared" si="1856"/>
        <v>0</v>
      </c>
      <c r="V2618" s="2">
        <f t="shared" si="1857"/>
        <v>0</v>
      </c>
      <c r="W2618" s="2">
        <f t="shared" si="1858"/>
        <v>0</v>
      </c>
    </row>
    <row r="2619" spans="1:23" s="2" customFormat="1" ht="15" customHeight="1" thickBot="1" x14ac:dyDescent="0.3">
      <c r="A2619" s="154"/>
      <c r="B2619" s="155"/>
      <c r="C2619" s="35" t="s">
        <v>1066</v>
      </c>
      <c r="D2619" s="66">
        <v>670</v>
      </c>
      <c r="E2619" s="67">
        <f t="shared" si="1844"/>
        <v>586</v>
      </c>
      <c r="F2619" s="67">
        <f t="shared" si="1845"/>
        <v>502</v>
      </c>
      <c r="G2619" s="67">
        <f t="shared" si="1846"/>
        <v>418</v>
      </c>
      <c r="H2619" s="68">
        <f t="shared" si="1847"/>
        <v>335</v>
      </c>
      <c r="I2619" s="41"/>
      <c r="J2619" s="102">
        <f t="shared" si="1848"/>
        <v>0</v>
      </c>
      <c r="K2619" s="19"/>
      <c r="L2619" s="9"/>
      <c r="M2619" s="2">
        <f t="shared" si="1849"/>
        <v>0</v>
      </c>
      <c r="N2619" s="1">
        <f t="shared" si="1850"/>
        <v>0</v>
      </c>
      <c r="O2619" s="2">
        <f t="shared" si="1851"/>
        <v>0</v>
      </c>
      <c r="P2619" s="2">
        <f t="shared" si="1852"/>
        <v>0</v>
      </c>
      <c r="Q2619" s="2">
        <f t="shared" si="1853"/>
        <v>0</v>
      </c>
      <c r="S2619" s="2">
        <f t="shared" si="1854"/>
        <v>0</v>
      </c>
      <c r="T2619" s="2">
        <f t="shared" si="1855"/>
        <v>0</v>
      </c>
      <c r="U2619" s="2">
        <f t="shared" si="1856"/>
        <v>0</v>
      </c>
      <c r="V2619" s="2">
        <f t="shared" si="1857"/>
        <v>0</v>
      </c>
      <c r="W2619" s="2">
        <f t="shared" si="1858"/>
        <v>0</v>
      </c>
    </row>
    <row r="2620" spans="1:23" s="2" customFormat="1" ht="15" customHeight="1" x14ac:dyDescent="0.25">
      <c r="A2620" s="151" t="s">
        <v>1145</v>
      </c>
      <c r="B2620" s="128"/>
      <c r="C2620" s="33" t="s">
        <v>1065</v>
      </c>
      <c r="D2620" s="65">
        <v>140</v>
      </c>
      <c r="E2620" s="59">
        <f t="shared" si="1844"/>
        <v>122</v>
      </c>
      <c r="F2620" s="59">
        <f t="shared" si="1845"/>
        <v>105</v>
      </c>
      <c r="G2620" s="59">
        <f t="shared" si="1846"/>
        <v>87</v>
      </c>
      <c r="H2620" s="63">
        <f t="shared" si="1847"/>
        <v>70</v>
      </c>
      <c r="I2620" s="39"/>
      <c r="J2620" s="100">
        <f t="shared" si="1848"/>
        <v>0</v>
      </c>
      <c r="K2620" s="19"/>
      <c r="L2620" s="9"/>
      <c r="M2620" s="2">
        <f t="shared" si="1849"/>
        <v>0</v>
      </c>
      <c r="N2620" s="1">
        <f t="shared" si="1850"/>
        <v>0</v>
      </c>
      <c r="O2620" s="2">
        <f t="shared" si="1851"/>
        <v>0</v>
      </c>
      <c r="P2620" s="2">
        <f t="shared" si="1852"/>
        <v>0</v>
      </c>
      <c r="Q2620" s="2">
        <f t="shared" si="1853"/>
        <v>0</v>
      </c>
      <c r="S2620" s="2">
        <f t="shared" si="1854"/>
        <v>0</v>
      </c>
      <c r="T2620" s="2">
        <f t="shared" si="1855"/>
        <v>0</v>
      </c>
      <c r="U2620" s="2">
        <f t="shared" si="1856"/>
        <v>0</v>
      </c>
      <c r="V2620" s="2">
        <f t="shared" si="1857"/>
        <v>0</v>
      </c>
      <c r="W2620" s="2">
        <f t="shared" si="1858"/>
        <v>0</v>
      </c>
    </row>
    <row r="2621" spans="1:23" s="2" customFormat="1" ht="15" customHeight="1" x14ac:dyDescent="0.25">
      <c r="A2621" s="152"/>
      <c r="B2621" s="153"/>
      <c r="C2621" s="34" t="s">
        <v>1064</v>
      </c>
      <c r="D2621" s="37">
        <v>350</v>
      </c>
      <c r="E2621" s="38">
        <f t="shared" si="1844"/>
        <v>306</v>
      </c>
      <c r="F2621" s="38">
        <f t="shared" si="1845"/>
        <v>262</v>
      </c>
      <c r="G2621" s="38">
        <f t="shared" si="1846"/>
        <v>218</v>
      </c>
      <c r="H2621" s="30">
        <f t="shared" si="1847"/>
        <v>175</v>
      </c>
      <c r="I2621" s="40"/>
      <c r="J2621" s="10">
        <f t="shared" si="1848"/>
        <v>0</v>
      </c>
      <c r="K2621" s="19"/>
      <c r="L2621" s="9"/>
      <c r="M2621" s="2">
        <f t="shared" si="1849"/>
        <v>0</v>
      </c>
      <c r="N2621" s="1">
        <f t="shared" si="1850"/>
        <v>0</v>
      </c>
      <c r="O2621" s="2">
        <f t="shared" si="1851"/>
        <v>0</v>
      </c>
      <c r="P2621" s="2">
        <f t="shared" si="1852"/>
        <v>0</v>
      </c>
      <c r="Q2621" s="2">
        <f t="shared" si="1853"/>
        <v>0</v>
      </c>
      <c r="S2621" s="2">
        <f t="shared" si="1854"/>
        <v>0</v>
      </c>
      <c r="T2621" s="2">
        <f t="shared" si="1855"/>
        <v>0</v>
      </c>
      <c r="U2621" s="2">
        <f t="shared" si="1856"/>
        <v>0</v>
      </c>
      <c r="V2621" s="2">
        <f t="shared" si="1857"/>
        <v>0</v>
      </c>
      <c r="W2621" s="2">
        <f t="shared" si="1858"/>
        <v>0</v>
      </c>
    </row>
    <row r="2622" spans="1:23" s="2" customFormat="1" ht="15" customHeight="1" thickBot="1" x14ac:dyDescent="0.3">
      <c r="A2622" s="154"/>
      <c r="B2622" s="155"/>
      <c r="C2622" s="35" t="s">
        <v>1066</v>
      </c>
      <c r="D2622" s="66">
        <v>630</v>
      </c>
      <c r="E2622" s="67">
        <f t="shared" si="1844"/>
        <v>551</v>
      </c>
      <c r="F2622" s="67">
        <f t="shared" si="1845"/>
        <v>472</v>
      </c>
      <c r="G2622" s="67">
        <f t="shared" si="1846"/>
        <v>393</v>
      </c>
      <c r="H2622" s="68">
        <f t="shared" si="1847"/>
        <v>315</v>
      </c>
      <c r="I2622" s="41"/>
      <c r="J2622" s="102">
        <f t="shared" si="1848"/>
        <v>0</v>
      </c>
      <c r="K2622" s="19"/>
      <c r="L2622" s="9"/>
      <c r="M2622" s="2">
        <f t="shared" si="1849"/>
        <v>0</v>
      </c>
      <c r="N2622" s="1">
        <f t="shared" si="1850"/>
        <v>0</v>
      </c>
      <c r="O2622" s="2">
        <f t="shared" si="1851"/>
        <v>0</v>
      </c>
      <c r="P2622" s="2">
        <f t="shared" si="1852"/>
        <v>0</v>
      </c>
      <c r="Q2622" s="2">
        <f t="shared" si="1853"/>
        <v>0</v>
      </c>
      <c r="S2622" s="2">
        <f t="shared" si="1854"/>
        <v>0</v>
      </c>
      <c r="T2622" s="2">
        <f t="shared" si="1855"/>
        <v>0</v>
      </c>
      <c r="U2622" s="2">
        <f t="shared" si="1856"/>
        <v>0</v>
      </c>
      <c r="V2622" s="2">
        <f t="shared" si="1857"/>
        <v>0</v>
      </c>
      <c r="W2622" s="2">
        <f t="shared" si="1858"/>
        <v>0</v>
      </c>
    </row>
    <row r="2623" spans="1:23" s="2" customFormat="1" ht="15" customHeight="1" x14ac:dyDescent="0.25">
      <c r="A2623" s="151" t="s">
        <v>1146</v>
      </c>
      <c r="B2623" s="128"/>
      <c r="C2623" s="33" t="s">
        <v>1065</v>
      </c>
      <c r="D2623" s="65">
        <v>270</v>
      </c>
      <c r="E2623" s="59">
        <f t="shared" ref="E2623:E2625" si="1859">INT(H2623*1.75)</f>
        <v>236</v>
      </c>
      <c r="F2623" s="59">
        <f t="shared" ref="F2623:F2625" si="1860">INT(H2623*1.5)</f>
        <v>202</v>
      </c>
      <c r="G2623" s="59">
        <f t="shared" ref="G2623:G2625" si="1861">INT(H2623*1.25)</f>
        <v>168</v>
      </c>
      <c r="H2623" s="63">
        <f t="shared" ref="H2623:H2625" si="1862">INT(D2623/2)</f>
        <v>135</v>
      </c>
      <c r="I2623" s="39"/>
      <c r="J2623" s="100">
        <f t="shared" ref="J2623:J2625" si="1863">IF($K$6&lt;=9999,S2623,IF(AND($K$6&gt;=10000,$K$6&lt;=19999),T2623,IF(AND($K$6&gt;=20000,$K$6&lt;=39999),U2623,IF(AND($K$6&gt;=40000,$K$6&lt;=79999),V2623,IF($K$6&gt;=80000,W2623,0)))))</f>
        <v>0</v>
      </c>
      <c r="K2623" s="19"/>
      <c r="L2623" s="9"/>
      <c r="M2623" s="2">
        <f t="shared" si="1849"/>
        <v>0</v>
      </c>
      <c r="N2623" s="1">
        <f t="shared" si="1850"/>
        <v>0</v>
      </c>
      <c r="O2623" s="2">
        <f t="shared" si="1851"/>
        <v>0</v>
      </c>
      <c r="P2623" s="2">
        <f t="shared" si="1852"/>
        <v>0</v>
      </c>
      <c r="Q2623" s="2">
        <f t="shared" si="1853"/>
        <v>0</v>
      </c>
      <c r="S2623" s="2">
        <f t="shared" si="1854"/>
        <v>0</v>
      </c>
      <c r="T2623" s="2">
        <f t="shared" si="1855"/>
        <v>0</v>
      </c>
      <c r="U2623" s="2">
        <f t="shared" si="1856"/>
        <v>0</v>
      </c>
      <c r="V2623" s="2">
        <f t="shared" si="1857"/>
        <v>0</v>
      </c>
      <c r="W2623" s="2">
        <f t="shared" si="1858"/>
        <v>0</v>
      </c>
    </row>
    <row r="2624" spans="1:23" s="2" customFormat="1" ht="15" customHeight="1" x14ac:dyDescent="0.25">
      <c r="A2624" s="152"/>
      <c r="B2624" s="153"/>
      <c r="C2624" s="34" t="s">
        <v>1064</v>
      </c>
      <c r="D2624" s="37">
        <v>660</v>
      </c>
      <c r="E2624" s="38">
        <f t="shared" si="1859"/>
        <v>577</v>
      </c>
      <c r="F2624" s="38">
        <f t="shared" si="1860"/>
        <v>495</v>
      </c>
      <c r="G2624" s="38">
        <f t="shared" si="1861"/>
        <v>412</v>
      </c>
      <c r="H2624" s="30">
        <f t="shared" si="1862"/>
        <v>330</v>
      </c>
      <c r="I2624" s="40"/>
      <c r="J2624" s="10">
        <f t="shared" si="1863"/>
        <v>0</v>
      </c>
      <c r="K2624" s="19"/>
      <c r="L2624" s="9"/>
      <c r="M2624" s="2">
        <f t="shared" si="1849"/>
        <v>0</v>
      </c>
      <c r="N2624" s="1">
        <f t="shared" si="1850"/>
        <v>0</v>
      </c>
      <c r="O2624" s="2">
        <f t="shared" si="1851"/>
        <v>0</v>
      </c>
      <c r="P2624" s="2">
        <f t="shared" si="1852"/>
        <v>0</v>
      </c>
      <c r="Q2624" s="2">
        <f t="shared" si="1853"/>
        <v>0</v>
      </c>
      <c r="S2624" s="2">
        <f t="shared" si="1854"/>
        <v>0</v>
      </c>
      <c r="T2624" s="2">
        <f t="shared" si="1855"/>
        <v>0</v>
      </c>
      <c r="U2624" s="2">
        <f t="shared" si="1856"/>
        <v>0</v>
      </c>
      <c r="V2624" s="2">
        <f t="shared" si="1857"/>
        <v>0</v>
      </c>
      <c r="W2624" s="2">
        <f t="shared" si="1858"/>
        <v>0</v>
      </c>
    </row>
    <row r="2625" spans="1:25" s="2" customFormat="1" ht="15" customHeight="1" thickBot="1" x14ac:dyDescent="0.3">
      <c r="A2625" s="154"/>
      <c r="B2625" s="155"/>
      <c r="C2625" s="35" t="s">
        <v>1066</v>
      </c>
      <c r="D2625" s="66">
        <v>1190</v>
      </c>
      <c r="E2625" s="67">
        <f t="shared" si="1859"/>
        <v>1041</v>
      </c>
      <c r="F2625" s="67">
        <f t="shared" si="1860"/>
        <v>892</v>
      </c>
      <c r="G2625" s="67">
        <f t="shared" si="1861"/>
        <v>743</v>
      </c>
      <c r="H2625" s="68">
        <f t="shared" si="1862"/>
        <v>595</v>
      </c>
      <c r="I2625" s="41"/>
      <c r="J2625" s="102">
        <f t="shared" si="1863"/>
        <v>0</v>
      </c>
      <c r="K2625" s="19"/>
      <c r="L2625" s="9"/>
      <c r="M2625" s="2">
        <f t="shared" si="1849"/>
        <v>0</v>
      </c>
      <c r="N2625" s="1">
        <f t="shared" si="1850"/>
        <v>0</v>
      </c>
      <c r="O2625" s="2">
        <f t="shared" si="1851"/>
        <v>0</v>
      </c>
      <c r="P2625" s="2">
        <f t="shared" si="1852"/>
        <v>0</v>
      </c>
      <c r="Q2625" s="2">
        <f t="shared" si="1853"/>
        <v>0</v>
      </c>
      <c r="S2625" s="2">
        <f t="shared" si="1854"/>
        <v>0</v>
      </c>
      <c r="T2625" s="2">
        <f t="shared" si="1855"/>
        <v>0</v>
      </c>
      <c r="U2625" s="2">
        <f t="shared" si="1856"/>
        <v>0</v>
      </c>
      <c r="V2625" s="2">
        <f t="shared" si="1857"/>
        <v>0</v>
      </c>
      <c r="W2625" s="2">
        <f t="shared" si="1858"/>
        <v>0</v>
      </c>
    </row>
    <row r="2626" spans="1:25" s="2" customFormat="1" ht="15" customHeight="1" x14ac:dyDescent="0.25">
      <c r="A2626" s="151" t="s">
        <v>1147</v>
      </c>
      <c r="B2626" s="128"/>
      <c r="C2626" s="33" t="s">
        <v>1065</v>
      </c>
      <c r="D2626" s="65">
        <v>150</v>
      </c>
      <c r="E2626" s="59">
        <f t="shared" ref="E2626:E2628" si="1864">INT(H2626*1.75)</f>
        <v>131</v>
      </c>
      <c r="F2626" s="59">
        <f t="shared" ref="F2626:F2628" si="1865">INT(H2626*1.5)</f>
        <v>112</v>
      </c>
      <c r="G2626" s="59">
        <f t="shared" ref="G2626:G2628" si="1866">INT(H2626*1.25)</f>
        <v>93</v>
      </c>
      <c r="H2626" s="63">
        <f t="shared" ref="H2626:H2628" si="1867">INT(D2626/2)</f>
        <v>75</v>
      </c>
      <c r="I2626" s="39"/>
      <c r="J2626" s="100">
        <f t="shared" ref="J2626:J2628" si="1868">IF($K$6&lt;=9999,S2626,IF(AND($K$6&gt;=10000,$K$6&lt;=19999),T2626,IF(AND($K$6&gt;=20000,$K$6&lt;=39999),U2626,IF(AND($K$6&gt;=40000,$K$6&lt;=79999),V2626,IF($K$6&gt;=80000,W2626,0)))))</f>
        <v>0</v>
      </c>
      <c r="K2626" s="19"/>
      <c r="L2626" s="9"/>
      <c r="M2626" s="2">
        <f t="shared" si="1849"/>
        <v>0</v>
      </c>
      <c r="N2626" s="1">
        <f t="shared" si="1850"/>
        <v>0</v>
      </c>
      <c r="O2626" s="2">
        <f t="shared" si="1851"/>
        <v>0</v>
      </c>
      <c r="P2626" s="2">
        <f t="shared" si="1852"/>
        <v>0</v>
      </c>
      <c r="Q2626" s="2">
        <f t="shared" si="1853"/>
        <v>0</v>
      </c>
      <c r="S2626" s="2">
        <f t="shared" si="1854"/>
        <v>0</v>
      </c>
      <c r="T2626" s="2">
        <f t="shared" si="1855"/>
        <v>0</v>
      </c>
      <c r="U2626" s="2">
        <f t="shared" si="1856"/>
        <v>0</v>
      </c>
      <c r="V2626" s="2">
        <f t="shared" si="1857"/>
        <v>0</v>
      </c>
      <c r="W2626" s="2">
        <f t="shared" si="1858"/>
        <v>0</v>
      </c>
    </row>
    <row r="2627" spans="1:25" s="2" customFormat="1" ht="15" customHeight="1" x14ac:dyDescent="0.25">
      <c r="A2627" s="152"/>
      <c r="B2627" s="153"/>
      <c r="C2627" s="34" t="s">
        <v>1064</v>
      </c>
      <c r="D2627" s="37">
        <v>370</v>
      </c>
      <c r="E2627" s="38">
        <f t="shared" si="1864"/>
        <v>323</v>
      </c>
      <c r="F2627" s="38">
        <f t="shared" si="1865"/>
        <v>277</v>
      </c>
      <c r="G2627" s="38">
        <f t="shared" si="1866"/>
        <v>231</v>
      </c>
      <c r="H2627" s="30">
        <f t="shared" si="1867"/>
        <v>185</v>
      </c>
      <c r="I2627" s="40"/>
      <c r="J2627" s="10">
        <f t="shared" si="1868"/>
        <v>0</v>
      </c>
      <c r="K2627" s="19"/>
      <c r="L2627" s="9"/>
      <c r="M2627" s="2">
        <f t="shared" si="1849"/>
        <v>0</v>
      </c>
      <c r="N2627" s="1">
        <f t="shared" si="1850"/>
        <v>0</v>
      </c>
      <c r="O2627" s="2">
        <f t="shared" si="1851"/>
        <v>0</v>
      </c>
      <c r="P2627" s="2">
        <f t="shared" si="1852"/>
        <v>0</v>
      </c>
      <c r="Q2627" s="2">
        <f t="shared" si="1853"/>
        <v>0</v>
      </c>
      <c r="S2627" s="2">
        <f t="shared" si="1854"/>
        <v>0</v>
      </c>
      <c r="T2627" s="2">
        <f t="shared" si="1855"/>
        <v>0</v>
      </c>
      <c r="U2627" s="2">
        <f t="shared" si="1856"/>
        <v>0</v>
      </c>
      <c r="V2627" s="2">
        <f t="shared" si="1857"/>
        <v>0</v>
      </c>
      <c r="W2627" s="2">
        <f t="shared" si="1858"/>
        <v>0</v>
      </c>
    </row>
    <row r="2628" spans="1:25" s="2" customFormat="1" ht="15" customHeight="1" thickBot="1" x14ac:dyDescent="0.3">
      <c r="A2628" s="154"/>
      <c r="B2628" s="155"/>
      <c r="C2628" s="35" t="s">
        <v>1066</v>
      </c>
      <c r="D2628" s="66">
        <v>670</v>
      </c>
      <c r="E2628" s="67">
        <f t="shared" si="1864"/>
        <v>586</v>
      </c>
      <c r="F2628" s="67">
        <f t="shared" si="1865"/>
        <v>502</v>
      </c>
      <c r="G2628" s="67">
        <f t="shared" si="1866"/>
        <v>418</v>
      </c>
      <c r="H2628" s="68">
        <f t="shared" si="1867"/>
        <v>335</v>
      </c>
      <c r="I2628" s="41"/>
      <c r="J2628" s="102">
        <f t="shared" si="1868"/>
        <v>0</v>
      </c>
      <c r="K2628" s="19"/>
      <c r="L2628" s="9"/>
      <c r="M2628" s="2">
        <f t="shared" si="1849"/>
        <v>0</v>
      </c>
      <c r="N2628" s="1">
        <f t="shared" si="1850"/>
        <v>0</v>
      </c>
      <c r="O2628" s="2">
        <f t="shared" si="1851"/>
        <v>0</v>
      </c>
      <c r="P2628" s="2">
        <f t="shared" si="1852"/>
        <v>0</v>
      </c>
      <c r="Q2628" s="2">
        <f t="shared" si="1853"/>
        <v>0</v>
      </c>
      <c r="S2628" s="2">
        <f t="shared" si="1854"/>
        <v>0</v>
      </c>
      <c r="T2628" s="2">
        <f t="shared" si="1855"/>
        <v>0</v>
      </c>
      <c r="U2628" s="2">
        <f t="shared" si="1856"/>
        <v>0</v>
      </c>
      <c r="V2628" s="2">
        <f t="shared" si="1857"/>
        <v>0</v>
      </c>
      <c r="W2628" s="2">
        <f t="shared" si="1858"/>
        <v>0</v>
      </c>
    </row>
    <row r="2629" spans="1:25" s="2" customFormat="1" ht="15" customHeight="1" x14ac:dyDescent="0.25">
      <c r="A2629" s="151" t="s">
        <v>1148</v>
      </c>
      <c r="B2629" s="128"/>
      <c r="C2629" s="33" t="s">
        <v>1065</v>
      </c>
      <c r="D2629" s="65">
        <v>90</v>
      </c>
      <c r="E2629" s="59">
        <f t="shared" ref="E2629:E2631" si="1869">INT(H2629*1.75)</f>
        <v>78</v>
      </c>
      <c r="F2629" s="59">
        <f t="shared" ref="F2629:F2631" si="1870">INT(H2629*1.5)</f>
        <v>67</v>
      </c>
      <c r="G2629" s="59">
        <f t="shared" ref="G2629:G2631" si="1871">INT(H2629*1.25)</f>
        <v>56</v>
      </c>
      <c r="H2629" s="63">
        <f t="shared" ref="H2629:H2631" si="1872">INT(D2629/2)</f>
        <v>45</v>
      </c>
      <c r="I2629" s="39"/>
      <c r="J2629" s="100">
        <f t="shared" ref="J2629:J2631" si="1873">IF($K$6&lt;=9999,S2629,IF(AND($K$6&gt;=10000,$K$6&lt;=19999),T2629,IF(AND($K$6&gt;=20000,$K$6&lt;=39999),U2629,IF(AND($K$6&gt;=40000,$K$6&lt;=79999),V2629,IF($K$6&gt;=80000,W2629,0)))))</f>
        <v>0</v>
      </c>
      <c r="K2629" s="19"/>
      <c r="L2629" s="9"/>
      <c r="M2629" s="2">
        <f t="shared" si="1849"/>
        <v>0</v>
      </c>
      <c r="N2629" s="1">
        <f t="shared" si="1850"/>
        <v>0</v>
      </c>
      <c r="O2629" s="2">
        <f t="shared" si="1851"/>
        <v>0</v>
      </c>
      <c r="P2629" s="2">
        <f t="shared" si="1852"/>
        <v>0</v>
      </c>
      <c r="Q2629" s="2">
        <f t="shared" si="1853"/>
        <v>0</v>
      </c>
      <c r="S2629" s="2">
        <f t="shared" si="1854"/>
        <v>0</v>
      </c>
      <c r="T2629" s="2">
        <f t="shared" si="1855"/>
        <v>0</v>
      </c>
      <c r="U2629" s="2">
        <f t="shared" si="1856"/>
        <v>0</v>
      </c>
      <c r="V2629" s="2">
        <f t="shared" si="1857"/>
        <v>0</v>
      </c>
      <c r="W2629" s="2">
        <f t="shared" si="1858"/>
        <v>0</v>
      </c>
    </row>
    <row r="2630" spans="1:25" s="2" customFormat="1" ht="15" customHeight="1" x14ac:dyDescent="0.25">
      <c r="A2630" s="152"/>
      <c r="B2630" s="153"/>
      <c r="C2630" s="34" t="s">
        <v>1064</v>
      </c>
      <c r="D2630" s="37">
        <v>220</v>
      </c>
      <c r="E2630" s="38">
        <f t="shared" si="1869"/>
        <v>192</v>
      </c>
      <c r="F2630" s="38">
        <f t="shared" si="1870"/>
        <v>165</v>
      </c>
      <c r="G2630" s="38">
        <f t="shared" si="1871"/>
        <v>137</v>
      </c>
      <c r="H2630" s="30">
        <f t="shared" si="1872"/>
        <v>110</v>
      </c>
      <c r="I2630" s="40"/>
      <c r="J2630" s="10">
        <f t="shared" si="1873"/>
        <v>0</v>
      </c>
      <c r="K2630" s="19"/>
      <c r="L2630" s="9"/>
      <c r="M2630" s="2">
        <f t="shared" si="1849"/>
        <v>0</v>
      </c>
      <c r="N2630" s="1">
        <f t="shared" si="1850"/>
        <v>0</v>
      </c>
      <c r="O2630" s="2">
        <f t="shared" si="1851"/>
        <v>0</v>
      </c>
      <c r="P2630" s="2">
        <f t="shared" si="1852"/>
        <v>0</v>
      </c>
      <c r="Q2630" s="2">
        <f t="shared" si="1853"/>
        <v>0</v>
      </c>
      <c r="S2630" s="2">
        <f t="shared" si="1854"/>
        <v>0</v>
      </c>
      <c r="T2630" s="2">
        <f t="shared" si="1855"/>
        <v>0</v>
      </c>
      <c r="U2630" s="2">
        <f t="shared" si="1856"/>
        <v>0</v>
      </c>
      <c r="V2630" s="2">
        <f t="shared" si="1857"/>
        <v>0</v>
      </c>
      <c r="W2630" s="2">
        <f t="shared" si="1858"/>
        <v>0</v>
      </c>
    </row>
    <row r="2631" spans="1:25" s="2" customFormat="1" ht="15" customHeight="1" thickBot="1" x14ac:dyDescent="0.3">
      <c r="A2631" s="154"/>
      <c r="B2631" s="155"/>
      <c r="C2631" s="35" t="s">
        <v>1066</v>
      </c>
      <c r="D2631" s="66">
        <v>400</v>
      </c>
      <c r="E2631" s="67">
        <f t="shared" si="1869"/>
        <v>350</v>
      </c>
      <c r="F2631" s="67">
        <f t="shared" si="1870"/>
        <v>300</v>
      </c>
      <c r="G2631" s="67">
        <f t="shared" si="1871"/>
        <v>250</v>
      </c>
      <c r="H2631" s="68">
        <f t="shared" si="1872"/>
        <v>200</v>
      </c>
      <c r="I2631" s="41"/>
      <c r="J2631" s="102">
        <f t="shared" si="1873"/>
        <v>0</v>
      </c>
      <c r="K2631" s="19"/>
      <c r="L2631" s="9"/>
      <c r="M2631" s="2">
        <f t="shared" si="1849"/>
        <v>0</v>
      </c>
      <c r="N2631" s="1">
        <f t="shared" si="1850"/>
        <v>0</v>
      </c>
      <c r="O2631" s="2">
        <f t="shared" si="1851"/>
        <v>0</v>
      </c>
      <c r="P2631" s="2">
        <f t="shared" si="1852"/>
        <v>0</v>
      </c>
      <c r="Q2631" s="2">
        <f t="shared" si="1853"/>
        <v>0</v>
      </c>
      <c r="S2631" s="2">
        <f t="shared" si="1854"/>
        <v>0</v>
      </c>
      <c r="T2631" s="2">
        <f t="shared" si="1855"/>
        <v>0</v>
      </c>
      <c r="U2631" s="2">
        <f t="shared" si="1856"/>
        <v>0</v>
      </c>
      <c r="V2631" s="2">
        <f t="shared" si="1857"/>
        <v>0</v>
      </c>
      <c r="W2631" s="2">
        <f t="shared" si="1858"/>
        <v>0</v>
      </c>
    </row>
    <row r="2632" spans="1:25" s="15" customFormat="1" ht="18" customHeight="1" thickBot="1" x14ac:dyDescent="0.3">
      <c r="A2632" s="176" t="s">
        <v>1150</v>
      </c>
      <c r="B2632" s="177"/>
      <c r="C2632" s="177"/>
      <c r="D2632" s="177"/>
      <c r="E2632" s="177"/>
      <c r="F2632" s="177"/>
      <c r="G2632" s="177"/>
      <c r="H2632" s="177"/>
      <c r="I2632" s="177"/>
      <c r="J2632" s="178"/>
      <c r="K2632" s="14"/>
      <c r="L2632" s="13"/>
      <c r="M2632" s="2">
        <f t="shared" si="1849"/>
        <v>0</v>
      </c>
      <c r="N2632" s="1">
        <f t="shared" si="1850"/>
        <v>0</v>
      </c>
      <c r="O2632" s="2">
        <f t="shared" si="1851"/>
        <v>0</v>
      </c>
      <c r="P2632" s="2">
        <f t="shared" si="1852"/>
        <v>0</v>
      </c>
      <c r="Q2632" s="2">
        <f t="shared" si="1853"/>
        <v>0</v>
      </c>
      <c r="R2632" s="2"/>
      <c r="S2632" s="2">
        <f t="shared" si="1854"/>
        <v>0</v>
      </c>
      <c r="T2632" s="2">
        <f t="shared" si="1855"/>
        <v>0</v>
      </c>
      <c r="U2632" s="2">
        <f t="shared" si="1856"/>
        <v>0</v>
      </c>
      <c r="V2632" s="2">
        <f t="shared" si="1857"/>
        <v>0</v>
      </c>
      <c r="W2632" s="2">
        <f t="shared" si="1858"/>
        <v>0</v>
      </c>
      <c r="X2632" s="2"/>
      <c r="Y2632" s="2"/>
    </row>
    <row r="2633" spans="1:25" s="2" customFormat="1" ht="15" customHeight="1" x14ac:dyDescent="0.25">
      <c r="A2633" s="151" t="s">
        <v>1151</v>
      </c>
      <c r="B2633" s="128"/>
      <c r="C2633" s="33" t="s">
        <v>1065</v>
      </c>
      <c r="D2633" s="65">
        <v>2290</v>
      </c>
      <c r="E2633" s="59">
        <f t="shared" ref="E2633:E2635" si="1874">INT(H2633*1.75)</f>
        <v>2003</v>
      </c>
      <c r="F2633" s="59">
        <f t="shared" ref="F2633:F2635" si="1875">INT(H2633*1.5)</f>
        <v>1717</v>
      </c>
      <c r="G2633" s="59">
        <f t="shared" ref="G2633:G2635" si="1876">INT(H2633*1.25)</f>
        <v>1431</v>
      </c>
      <c r="H2633" s="63">
        <f t="shared" ref="H2633:H2635" si="1877">INT(D2633/2)</f>
        <v>1145</v>
      </c>
      <c r="I2633" s="39"/>
      <c r="J2633" s="100">
        <f t="shared" ref="J2633:J2635" si="1878">IF($K$6&lt;=9999,S2633,IF(AND($K$6&gt;=10000,$K$6&lt;=19999),T2633,IF(AND($K$6&gt;=20000,$K$6&lt;=39999),U2633,IF(AND($K$6&gt;=40000,$K$6&lt;=79999),V2633,IF($K$6&gt;=80000,W2633,0)))))</f>
        <v>0</v>
      </c>
      <c r="K2633" s="19"/>
      <c r="L2633" s="9"/>
      <c r="M2633" s="2">
        <f t="shared" si="1849"/>
        <v>0</v>
      </c>
      <c r="N2633" s="1">
        <f t="shared" si="1850"/>
        <v>0</v>
      </c>
      <c r="O2633" s="2">
        <f t="shared" si="1851"/>
        <v>0</v>
      </c>
      <c r="P2633" s="2">
        <f t="shared" si="1852"/>
        <v>0</v>
      </c>
      <c r="Q2633" s="2">
        <f t="shared" si="1853"/>
        <v>0</v>
      </c>
      <c r="S2633" s="2">
        <f t="shared" si="1854"/>
        <v>0</v>
      </c>
      <c r="T2633" s="2">
        <f t="shared" si="1855"/>
        <v>0</v>
      </c>
      <c r="U2633" s="2">
        <f t="shared" si="1856"/>
        <v>0</v>
      </c>
      <c r="V2633" s="2">
        <f t="shared" si="1857"/>
        <v>0</v>
      </c>
      <c r="W2633" s="2">
        <f t="shared" si="1858"/>
        <v>0</v>
      </c>
    </row>
    <row r="2634" spans="1:25" s="2" customFormat="1" ht="15" customHeight="1" x14ac:dyDescent="0.25">
      <c r="A2634" s="152"/>
      <c r="B2634" s="153"/>
      <c r="C2634" s="34" t="s">
        <v>1064</v>
      </c>
      <c r="D2634" s="37">
        <v>5720</v>
      </c>
      <c r="E2634" s="38">
        <f t="shared" si="1874"/>
        <v>5005</v>
      </c>
      <c r="F2634" s="38">
        <f t="shared" si="1875"/>
        <v>4290</v>
      </c>
      <c r="G2634" s="38">
        <f t="shared" si="1876"/>
        <v>3575</v>
      </c>
      <c r="H2634" s="30">
        <f t="shared" si="1877"/>
        <v>2860</v>
      </c>
      <c r="I2634" s="40"/>
      <c r="J2634" s="10">
        <f t="shared" si="1878"/>
        <v>0</v>
      </c>
      <c r="K2634" s="19"/>
      <c r="L2634" s="9"/>
      <c r="M2634" s="2">
        <f t="shared" si="1849"/>
        <v>0</v>
      </c>
      <c r="N2634" s="1">
        <f t="shared" si="1850"/>
        <v>0</v>
      </c>
      <c r="O2634" s="2">
        <f t="shared" si="1851"/>
        <v>0</v>
      </c>
      <c r="P2634" s="2">
        <f t="shared" si="1852"/>
        <v>0</v>
      </c>
      <c r="Q2634" s="2">
        <f t="shared" si="1853"/>
        <v>0</v>
      </c>
      <c r="S2634" s="2">
        <f t="shared" si="1854"/>
        <v>0</v>
      </c>
      <c r="T2634" s="2">
        <f t="shared" si="1855"/>
        <v>0</v>
      </c>
      <c r="U2634" s="2">
        <f t="shared" si="1856"/>
        <v>0</v>
      </c>
      <c r="V2634" s="2">
        <f t="shared" si="1857"/>
        <v>0</v>
      </c>
      <c r="W2634" s="2">
        <f t="shared" si="1858"/>
        <v>0</v>
      </c>
    </row>
    <row r="2635" spans="1:25" s="2" customFormat="1" ht="15" customHeight="1" thickBot="1" x14ac:dyDescent="0.3">
      <c r="A2635" s="154"/>
      <c r="B2635" s="155"/>
      <c r="C2635" s="35" t="s">
        <v>1066</v>
      </c>
      <c r="D2635" s="66">
        <v>10300</v>
      </c>
      <c r="E2635" s="67">
        <f t="shared" si="1874"/>
        <v>9012</v>
      </c>
      <c r="F2635" s="67">
        <f t="shared" si="1875"/>
        <v>7725</v>
      </c>
      <c r="G2635" s="67">
        <f t="shared" si="1876"/>
        <v>6437</v>
      </c>
      <c r="H2635" s="68">
        <f t="shared" si="1877"/>
        <v>5150</v>
      </c>
      <c r="I2635" s="41"/>
      <c r="J2635" s="102">
        <f t="shared" si="1878"/>
        <v>0</v>
      </c>
      <c r="K2635" s="19"/>
      <c r="L2635" s="9"/>
      <c r="M2635" s="2">
        <f t="shared" si="1849"/>
        <v>0</v>
      </c>
      <c r="N2635" s="1">
        <f t="shared" si="1850"/>
        <v>0</v>
      </c>
      <c r="O2635" s="2">
        <f t="shared" si="1851"/>
        <v>0</v>
      </c>
      <c r="P2635" s="2">
        <f t="shared" si="1852"/>
        <v>0</v>
      </c>
      <c r="Q2635" s="2">
        <f t="shared" si="1853"/>
        <v>0</v>
      </c>
      <c r="S2635" s="2">
        <f t="shared" si="1854"/>
        <v>0</v>
      </c>
      <c r="T2635" s="2">
        <f t="shared" si="1855"/>
        <v>0</v>
      </c>
      <c r="U2635" s="2">
        <f t="shared" si="1856"/>
        <v>0</v>
      </c>
      <c r="V2635" s="2">
        <f t="shared" si="1857"/>
        <v>0</v>
      </c>
      <c r="W2635" s="2">
        <f t="shared" si="1858"/>
        <v>0</v>
      </c>
    </row>
    <row r="2636" spans="1:25" s="2" customFormat="1" ht="15" customHeight="1" x14ac:dyDescent="0.25">
      <c r="A2636" s="151" t="s">
        <v>1152</v>
      </c>
      <c r="B2636" s="128"/>
      <c r="C2636" s="33" t="s">
        <v>1065</v>
      </c>
      <c r="D2636" s="65">
        <v>1640</v>
      </c>
      <c r="E2636" s="59">
        <f t="shared" ref="E2636:E2638" si="1879">INT(H2636*1.75)</f>
        <v>1435</v>
      </c>
      <c r="F2636" s="59">
        <f t="shared" ref="F2636:F2638" si="1880">INT(H2636*1.5)</f>
        <v>1230</v>
      </c>
      <c r="G2636" s="59">
        <f t="shared" ref="G2636:G2638" si="1881">INT(H2636*1.25)</f>
        <v>1025</v>
      </c>
      <c r="H2636" s="63">
        <f t="shared" ref="H2636:H2638" si="1882">INT(D2636/2)</f>
        <v>820</v>
      </c>
      <c r="I2636" s="39"/>
      <c r="J2636" s="100">
        <f t="shared" ref="J2636:J2638" si="1883">IF($K$6&lt;=9999,S2636,IF(AND($K$6&gt;=10000,$K$6&lt;=19999),T2636,IF(AND($K$6&gt;=20000,$K$6&lt;=39999),U2636,IF(AND($K$6&gt;=40000,$K$6&lt;=79999),V2636,IF($K$6&gt;=80000,W2636,0)))))</f>
        <v>0</v>
      </c>
      <c r="K2636" s="19"/>
      <c r="L2636" s="9"/>
      <c r="M2636" s="2">
        <f t="shared" si="1849"/>
        <v>0</v>
      </c>
      <c r="N2636" s="1">
        <f t="shared" si="1850"/>
        <v>0</v>
      </c>
      <c r="O2636" s="2">
        <f t="shared" si="1851"/>
        <v>0</v>
      </c>
      <c r="P2636" s="2">
        <f t="shared" si="1852"/>
        <v>0</v>
      </c>
      <c r="Q2636" s="2">
        <f t="shared" si="1853"/>
        <v>0</v>
      </c>
      <c r="S2636" s="2">
        <f t="shared" si="1854"/>
        <v>0</v>
      </c>
      <c r="T2636" s="2">
        <f t="shared" si="1855"/>
        <v>0</v>
      </c>
      <c r="U2636" s="2">
        <f t="shared" si="1856"/>
        <v>0</v>
      </c>
      <c r="V2636" s="2">
        <f t="shared" si="1857"/>
        <v>0</v>
      </c>
      <c r="W2636" s="2">
        <f t="shared" si="1858"/>
        <v>0</v>
      </c>
    </row>
    <row r="2637" spans="1:25" s="2" customFormat="1" ht="15" customHeight="1" x14ac:dyDescent="0.25">
      <c r="A2637" s="152"/>
      <c r="B2637" s="153"/>
      <c r="C2637" s="34" t="s">
        <v>1064</v>
      </c>
      <c r="D2637" s="37">
        <v>4100</v>
      </c>
      <c r="E2637" s="38">
        <f t="shared" si="1879"/>
        <v>3587</v>
      </c>
      <c r="F2637" s="38">
        <f t="shared" si="1880"/>
        <v>3075</v>
      </c>
      <c r="G2637" s="38">
        <f t="shared" si="1881"/>
        <v>2562</v>
      </c>
      <c r="H2637" s="30">
        <f t="shared" si="1882"/>
        <v>2050</v>
      </c>
      <c r="I2637" s="40"/>
      <c r="J2637" s="10">
        <f t="shared" si="1883"/>
        <v>0</v>
      </c>
      <c r="K2637" s="19"/>
      <c r="L2637" s="9"/>
      <c r="M2637" s="2">
        <f t="shared" si="1849"/>
        <v>0</v>
      </c>
      <c r="N2637" s="1">
        <f t="shared" si="1850"/>
        <v>0</v>
      </c>
      <c r="O2637" s="2">
        <f t="shared" si="1851"/>
        <v>0</v>
      </c>
      <c r="P2637" s="2">
        <f t="shared" si="1852"/>
        <v>0</v>
      </c>
      <c r="Q2637" s="2">
        <f t="shared" si="1853"/>
        <v>0</v>
      </c>
      <c r="S2637" s="2">
        <f t="shared" si="1854"/>
        <v>0</v>
      </c>
      <c r="T2637" s="2">
        <f t="shared" si="1855"/>
        <v>0</v>
      </c>
      <c r="U2637" s="2">
        <f t="shared" si="1856"/>
        <v>0</v>
      </c>
      <c r="V2637" s="2">
        <f t="shared" si="1857"/>
        <v>0</v>
      </c>
      <c r="W2637" s="2">
        <f t="shared" si="1858"/>
        <v>0</v>
      </c>
    </row>
    <row r="2638" spans="1:25" s="2" customFormat="1" ht="15" customHeight="1" thickBot="1" x14ac:dyDescent="0.3">
      <c r="A2638" s="154"/>
      <c r="B2638" s="155"/>
      <c r="C2638" s="35" t="s">
        <v>1066</v>
      </c>
      <c r="D2638" s="66">
        <v>7380</v>
      </c>
      <c r="E2638" s="67">
        <f t="shared" si="1879"/>
        <v>6457</v>
      </c>
      <c r="F2638" s="67">
        <f t="shared" si="1880"/>
        <v>5535</v>
      </c>
      <c r="G2638" s="67">
        <f t="shared" si="1881"/>
        <v>4612</v>
      </c>
      <c r="H2638" s="68">
        <f t="shared" si="1882"/>
        <v>3690</v>
      </c>
      <c r="I2638" s="41"/>
      <c r="J2638" s="102">
        <f t="shared" si="1883"/>
        <v>0</v>
      </c>
      <c r="K2638" s="19"/>
      <c r="L2638" s="9"/>
      <c r="M2638" s="2">
        <f t="shared" si="1849"/>
        <v>0</v>
      </c>
      <c r="N2638" s="1">
        <f t="shared" si="1850"/>
        <v>0</v>
      </c>
      <c r="O2638" s="2">
        <f t="shared" si="1851"/>
        <v>0</v>
      </c>
      <c r="P2638" s="2">
        <f t="shared" si="1852"/>
        <v>0</v>
      </c>
      <c r="Q2638" s="2">
        <f t="shared" si="1853"/>
        <v>0</v>
      </c>
      <c r="S2638" s="2">
        <f t="shared" si="1854"/>
        <v>0</v>
      </c>
      <c r="T2638" s="2">
        <f t="shared" si="1855"/>
        <v>0</v>
      </c>
      <c r="U2638" s="2">
        <f t="shared" si="1856"/>
        <v>0</v>
      </c>
      <c r="V2638" s="2">
        <f t="shared" si="1857"/>
        <v>0</v>
      </c>
      <c r="W2638" s="2">
        <f t="shared" si="1858"/>
        <v>0</v>
      </c>
    </row>
    <row r="2639" spans="1:25" s="2" customFormat="1" ht="15" customHeight="1" x14ac:dyDescent="0.25">
      <c r="A2639" s="151" t="s">
        <v>1153</v>
      </c>
      <c r="B2639" s="128"/>
      <c r="C2639" s="33" t="s">
        <v>1065</v>
      </c>
      <c r="D2639" s="65">
        <v>1700</v>
      </c>
      <c r="E2639" s="59">
        <f t="shared" ref="E2639:E2641" si="1884">INT(H2639*1.75)</f>
        <v>1487</v>
      </c>
      <c r="F2639" s="59">
        <f t="shared" ref="F2639:F2641" si="1885">INT(H2639*1.5)</f>
        <v>1275</v>
      </c>
      <c r="G2639" s="59">
        <f t="shared" ref="G2639:G2641" si="1886">INT(H2639*1.25)</f>
        <v>1062</v>
      </c>
      <c r="H2639" s="63">
        <f t="shared" ref="H2639:H2641" si="1887">INT(D2639/2)</f>
        <v>850</v>
      </c>
      <c r="I2639" s="39"/>
      <c r="J2639" s="100">
        <f t="shared" ref="J2639:J2641" si="1888">IF($K$6&lt;=9999,S2639,IF(AND($K$6&gt;=10000,$K$6&lt;=19999),T2639,IF(AND($K$6&gt;=20000,$K$6&lt;=39999),U2639,IF(AND($K$6&gt;=40000,$K$6&lt;=79999),V2639,IF($K$6&gt;=80000,W2639,0)))))</f>
        <v>0</v>
      </c>
      <c r="K2639" s="19"/>
      <c r="L2639" s="9"/>
      <c r="M2639" s="2">
        <f t="shared" si="1849"/>
        <v>0</v>
      </c>
      <c r="N2639" s="1">
        <f t="shared" si="1850"/>
        <v>0</v>
      </c>
      <c r="O2639" s="2">
        <f t="shared" si="1851"/>
        <v>0</v>
      </c>
      <c r="P2639" s="2">
        <f t="shared" si="1852"/>
        <v>0</v>
      </c>
      <c r="Q2639" s="2">
        <f t="shared" si="1853"/>
        <v>0</v>
      </c>
      <c r="S2639" s="2">
        <f t="shared" si="1854"/>
        <v>0</v>
      </c>
      <c r="T2639" s="2">
        <f t="shared" si="1855"/>
        <v>0</v>
      </c>
      <c r="U2639" s="2">
        <f t="shared" si="1856"/>
        <v>0</v>
      </c>
      <c r="V2639" s="2">
        <f t="shared" si="1857"/>
        <v>0</v>
      </c>
      <c r="W2639" s="2">
        <f t="shared" si="1858"/>
        <v>0</v>
      </c>
    </row>
    <row r="2640" spans="1:25" s="2" customFormat="1" ht="15" customHeight="1" x14ac:dyDescent="0.25">
      <c r="A2640" s="152"/>
      <c r="B2640" s="153"/>
      <c r="C2640" s="34" t="s">
        <v>1064</v>
      </c>
      <c r="D2640" s="37">
        <v>4250</v>
      </c>
      <c r="E2640" s="38">
        <f t="shared" si="1884"/>
        <v>3718</v>
      </c>
      <c r="F2640" s="38">
        <f t="shared" si="1885"/>
        <v>3187</v>
      </c>
      <c r="G2640" s="38">
        <f t="shared" si="1886"/>
        <v>2656</v>
      </c>
      <c r="H2640" s="30">
        <f t="shared" si="1887"/>
        <v>2125</v>
      </c>
      <c r="I2640" s="40"/>
      <c r="J2640" s="10">
        <f t="shared" si="1888"/>
        <v>0</v>
      </c>
      <c r="K2640" s="19"/>
      <c r="L2640" s="9"/>
      <c r="M2640" s="2">
        <f t="shared" si="1849"/>
        <v>0</v>
      </c>
      <c r="N2640" s="1">
        <f t="shared" si="1850"/>
        <v>0</v>
      </c>
      <c r="O2640" s="2">
        <f t="shared" si="1851"/>
        <v>0</v>
      </c>
      <c r="P2640" s="2">
        <f t="shared" si="1852"/>
        <v>0</v>
      </c>
      <c r="Q2640" s="2">
        <f t="shared" si="1853"/>
        <v>0</v>
      </c>
      <c r="S2640" s="2">
        <f t="shared" si="1854"/>
        <v>0</v>
      </c>
      <c r="T2640" s="2">
        <f t="shared" si="1855"/>
        <v>0</v>
      </c>
      <c r="U2640" s="2">
        <f t="shared" si="1856"/>
        <v>0</v>
      </c>
      <c r="V2640" s="2">
        <f t="shared" si="1857"/>
        <v>0</v>
      </c>
      <c r="W2640" s="2">
        <f t="shared" si="1858"/>
        <v>0</v>
      </c>
    </row>
    <row r="2641" spans="1:25" s="2" customFormat="1" ht="15" customHeight="1" thickBot="1" x14ac:dyDescent="0.3">
      <c r="A2641" s="154"/>
      <c r="B2641" s="155"/>
      <c r="C2641" s="35" t="s">
        <v>1066</v>
      </c>
      <c r="D2641" s="66">
        <v>7650</v>
      </c>
      <c r="E2641" s="67">
        <f t="shared" si="1884"/>
        <v>6693</v>
      </c>
      <c r="F2641" s="67">
        <f t="shared" si="1885"/>
        <v>5737</v>
      </c>
      <c r="G2641" s="67">
        <f t="shared" si="1886"/>
        <v>4781</v>
      </c>
      <c r="H2641" s="68">
        <f t="shared" si="1887"/>
        <v>3825</v>
      </c>
      <c r="I2641" s="41"/>
      <c r="J2641" s="102">
        <f t="shared" si="1888"/>
        <v>0</v>
      </c>
      <c r="K2641" s="19"/>
      <c r="L2641" s="9"/>
      <c r="M2641" s="2">
        <f t="shared" si="1849"/>
        <v>0</v>
      </c>
      <c r="N2641" s="1">
        <f t="shared" si="1850"/>
        <v>0</v>
      </c>
      <c r="O2641" s="2">
        <f t="shared" si="1851"/>
        <v>0</v>
      </c>
      <c r="P2641" s="2">
        <f t="shared" si="1852"/>
        <v>0</v>
      </c>
      <c r="Q2641" s="2">
        <f t="shared" si="1853"/>
        <v>0</v>
      </c>
      <c r="S2641" s="2">
        <f t="shared" si="1854"/>
        <v>0</v>
      </c>
      <c r="T2641" s="2">
        <f t="shared" si="1855"/>
        <v>0</v>
      </c>
      <c r="U2641" s="2">
        <f t="shared" si="1856"/>
        <v>0</v>
      </c>
      <c r="V2641" s="2">
        <f t="shared" si="1857"/>
        <v>0</v>
      </c>
      <c r="W2641" s="2">
        <f t="shared" si="1858"/>
        <v>0</v>
      </c>
    </row>
    <row r="2642" spans="1:25" s="15" customFormat="1" ht="18" customHeight="1" thickBot="1" x14ac:dyDescent="0.3">
      <c r="A2642" s="176" t="s">
        <v>1154</v>
      </c>
      <c r="B2642" s="177"/>
      <c r="C2642" s="177"/>
      <c r="D2642" s="177"/>
      <c r="E2642" s="177"/>
      <c r="F2642" s="177"/>
      <c r="G2642" s="177"/>
      <c r="H2642" s="177"/>
      <c r="I2642" s="177"/>
      <c r="J2642" s="178"/>
      <c r="K2642" s="14"/>
      <c r="L2642" s="13"/>
      <c r="M2642" s="2">
        <f t="shared" si="1849"/>
        <v>0</v>
      </c>
      <c r="N2642" s="1">
        <f t="shared" si="1850"/>
        <v>0</v>
      </c>
      <c r="O2642" s="2">
        <f t="shared" si="1851"/>
        <v>0</v>
      </c>
      <c r="P2642" s="2">
        <f t="shared" si="1852"/>
        <v>0</v>
      </c>
      <c r="Q2642" s="2">
        <f t="shared" si="1853"/>
        <v>0</v>
      </c>
      <c r="R2642" s="2"/>
      <c r="S2642" s="2">
        <f t="shared" si="1854"/>
        <v>0</v>
      </c>
      <c r="T2642" s="2">
        <f t="shared" si="1855"/>
        <v>0</v>
      </c>
      <c r="U2642" s="2">
        <f t="shared" si="1856"/>
        <v>0</v>
      </c>
      <c r="V2642" s="2">
        <f t="shared" si="1857"/>
        <v>0</v>
      </c>
      <c r="W2642" s="2">
        <f t="shared" si="1858"/>
        <v>0</v>
      </c>
      <c r="X2642" s="2"/>
      <c r="Y2642" s="2"/>
    </row>
    <row r="2643" spans="1:25" s="2" customFormat="1" ht="15" customHeight="1" thickBot="1" x14ac:dyDescent="0.3">
      <c r="A2643" s="151" t="s">
        <v>1155</v>
      </c>
      <c r="B2643" s="128"/>
      <c r="C2643" s="33" t="s">
        <v>1</v>
      </c>
      <c r="D2643" s="37">
        <v>150</v>
      </c>
      <c r="E2643" s="44">
        <f t="shared" ref="E2643" si="1889">(D2643+F2643)/2</f>
        <v>137.5</v>
      </c>
      <c r="F2643" s="44">
        <f t="shared" ref="F2643" si="1890">(D2643+H2643)/2</f>
        <v>125</v>
      </c>
      <c r="G2643" s="44">
        <f t="shared" ref="G2643" si="1891">(F2643+H2643)/2</f>
        <v>112.5</v>
      </c>
      <c r="H2643" s="29">
        <f t="shared" ref="H2643" si="1892">INT(D2643/1.5)</f>
        <v>100</v>
      </c>
      <c r="I2643" s="39"/>
      <c r="J2643" s="100">
        <f t="shared" ref="J2643" si="1893">IF($K$6&lt;=9999,S2643,IF(AND($K$6&gt;=10000,$K$6&lt;=19999),T2643,IF(AND($K$6&gt;=20000,$K$6&lt;=39999),U2643,IF(AND($K$6&gt;=40000,$K$6&lt;=79999),V2643,IF($K$6&gt;=80000,W2643,0)))))</f>
        <v>0</v>
      </c>
      <c r="K2643" s="19"/>
      <c r="L2643" s="9"/>
      <c r="M2643" s="2">
        <f t="shared" ref="M2643:M2661" si="1894">D2643*I2643</f>
        <v>0</v>
      </c>
      <c r="N2643" s="1">
        <f t="shared" ref="N2643:N2661" si="1895">E2643*I2643</f>
        <v>0</v>
      </c>
      <c r="O2643" s="2">
        <f t="shared" ref="O2643:O2661" si="1896">F2643*I2643</f>
        <v>0</v>
      </c>
      <c r="P2643" s="2">
        <f t="shared" ref="P2643:P2661" si="1897">G2643*I2643</f>
        <v>0</v>
      </c>
      <c r="Q2643" s="2">
        <f t="shared" ref="Q2643:Q2661" si="1898">H2643*I2643</f>
        <v>0</v>
      </c>
      <c r="S2643" s="2">
        <f t="shared" ref="S2643:S2661" si="1899">I2643*D2643</f>
        <v>0</v>
      </c>
      <c r="T2643" s="2">
        <f t="shared" ref="T2643:T2661" si="1900">I2643*E2643</f>
        <v>0</v>
      </c>
      <c r="U2643" s="2">
        <f t="shared" ref="U2643:U2661" si="1901">I2643*F2643</f>
        <v>0</v>
      </c>
      <c r="V2643" s="2">
        <f t="shared" ref="V2643:V2661" si="1902">I2643*G2643</f>
        <v>0</v>
      </c>
      <c r="W2643" s="2">
        <f t="shared" ref="W2643:W2661" si="1903">I2643*H2643</f>
        <v>0</v>
      </c>
    </row>
    <row r="2644" spans="1:25" s="2" customFormat="1" ht="15" customHeight="1" thickBot="1" x14ac:dyDescent="0.3">
      <c r="A2644" s="151" t="s">
        <v>1156</v>
      </c>
      <c r="B2644" s="128"/>
      <c r="C2644" s="33" t="s">
        <v>1</v>
      </c>
      <c r="D2644" s="65">
        <v>220</v>
      </c>
      <c r="E2644" s="44">
        <f t="shared" ref="E2644:E2661" si="1904">(D2644+F2644)/2</f>
        <v>201.5</v>
      </c>
      <c r="F2644" s="44">
        <f t="shared" ref="F2644:F2661" si="1905">(D2644+H2644)/2</f>
        <v>183</v>
      </c>
      <c r="G2644" s="44">
        <f t="shared" ref="G2644:G2661" si="1906">(F2644+H2644)/2</f>
        <v>164.5</v>
      </c>
      <c r="H2644" s="29">
        <f t="shared" ref="H2644:H2661" si="1907">INT(D2644/1.5)</f>
        <v>146</v>
      </c>
      <c r="I2644" s="39"/>
      <c r="J2644" s="100">
        <f t="shared" ref="J2644:J2645" si="1908">IF($K$6&lt;=9999,S2644,IF(AND($K$6&gt;=10000,$K$6&lt;=19999),T2644,IF(AND($K$6&gt;=20000,$K$6&lt;=39999),U2644,IF(AND($K$6&gt;=40000,$K$6&lt;=79999),V2644,IF($K$6&gt;=80000,W2644,0)))))</f>
        <v>0</v>
      </c>
      <c r="K2644" s="19"/>
      <c r="L2644" s="9"/>
      <c r="M2644" s="2">
        <f t="shared" si="1894"/>
        <v>0</v>
      </c>
      <c r="N2644" s="1">
        <f t="shared" si="1895"/>
        <v>0</v>
      </c>
      <c r="O2644" s="2">
        <f t="shared" si="1896"/>
        <v>0</v>
      </c>
      <c r="P2644" s="2">
        <f t="shared" si="1897"/>
        <v>0</v>
      </c>
      <c r="Q2644" s="2">
        <f t="shared" si="1898"/>
        <v>0</v>
      </c>
      <c r="S2644" s="2">
        <f t="shared" si="1899"/>
        <v>0</v>
      </c>
      <c r="T2644" s="2">
        <f t="shared" si="1900"/>
        <v>0</v>
      </c>
      <c r="U2644" s="2">
        <f t="shared" si="1901"/>
        <v>0</v>
      </c>
      <c r="V2644" s="2">
        <f t="shared" si="1902"/>
        <v>0</v>
      </c>
      <c r="W2644" s="2">
        <f t="shared" si="1903"/>
        <v>0</v>
      </c>
    </row>
    <row r="2645" spans="1:25" s="2" customFormat="1" ht="15" customHeight="1" thickBot="1" x14ac:dyDescent="0.3">
      <c r="A2645" s="151" t="s">
        <v>1157</v>
      </c>
      <c r="B2645" s="128"/>
      <c r="C2645" s="33" t="s">
        <v>1</v>
      </c>
      <c r="D2645" s="65">
        <v>750</v>
      </c>
      <c r="E2645" s="44">
        <f t="shared" si="1904"/>
        <v>687.5</v>
      </c>
      <c r="F2645" s="44">
        <f t="shared" si="1905"/>
        <v>625</v>
      </c>
      <c r="G2645" s="44">
        <f t="shared" si="1906"/>
        <v>562.5</v>
      </c>
      <c r="H2645" s="29">
        <f t="shared" si="1907"/>
        <v>500</v>
      </c>
      <c r="I2645" s="39"/>
      <c r="J2645" s="100">
        <f t="shared" si="1908"/>
        <v>0</v>
      </c>
      <c r="K2645" s="19"/>
      <c r="L2645" s="9"/>
      <c r="M2645" s="2">
        <f t="shared" si="1894"/>
        <v>0</v>
      </c>
      <c r="N2645" s="1">
        <f t="shared" si="1895"/>
        <v>0</v>
      </c>
      <c r="O2645" s="2">
        <f t="shared" si="1896"/>
        <v>0</v>
      </c>
      <c r="P2645" s="2">
        <f t="shared" si="1897"/>
        <v>0</v>
      </c>
      <c r="Q2645" s="2">
        <f t="shared" si="1898"/>
        <v>0</v>
      </c>
      <c r="S2645" s="2">
        <f t="shared" si="1899"/>
        <v>0</v>
      </c>
      <c r="T2645" s="2">
        <f t="shared" si="1900"/>
        <v>0</v>
      </c>
      <c r="U2645" s="2">
        <f t="shared" si="1901"/>
        <v>0</v>
      </c>
      <c r="V2645" s="2">
        <f t="shared" si="1902"/>
        <v>0</v>
      </c>
      <c r="W2645" s="2">
        <f t="shared" si="1903"/>
        <v>0</v>
      </c>
    </row>
    <row r="2646" spans="1:25" s="2" customFormat="1" ht="15" customHeight="1" thickBot="1" x14ac:dyDescent="0.3">
      <c r="A2646" s="151" t="s">
        <v>1158</v>
      </c>
      <c r="B2646" s="128"/>
      <c r="C2646" s="33" t="s">
        <v>1</v>
      </c>
      <c r="D2646" s="65">
        <v>420</v>
      </c>
      <c r="E2646" s="44">
        <f t="shared" si="1904"/>
        <v>385</v>
      </c>
      <c r="F2646" s="44">
        <f t="shared" si="1905"/>
        <v>350</v>
      </c>
      <c r="G2646" s="44">
        <f t="shared" si="1906"/>
        <v>315</v>
      </c>
      <c r="H2646" s="29">
        <f t="shared" si="1907"/>
        <v>280</v>
      </c>
      <c r="I2646" s="39"/>
      <c r="J2646" s="100">
        <f t="shared" ref="J2646:J2649" si="1909">IF($K$6&lt;=9999,S2646,IF(AND($K$6&gt;=10000,$K$6&lt;=19999),T2646,IF(AND($K$6&gt;=20000,$K$6&lt;=39999),U2646,IF(AND($K$6&gt;=40000,$K$6&lt;=79999),V2646,IF($K$6&gt;=80000,W2646,0)))))</f>
        <v>0</v>
      </c>
      <c r="K2646" s="19"/>
      <c r="L2646" s="9"/>
      <c r="M2646" s="2">
        <f t="shared" si="1894"/>
        <v>0</v>
      </c>
      <c r="N2646" s="1">
        <f t="shared" si="1895"/>
        <v>0</v>
      </c>
      <c r="O2646" s="2">
        <f t="shared" si="1896"/>
        <v>0</v>
      </c>
      <c r="P2646" s="2">
        <f t="shared" si="1897"/>
        <v>0</v>
      </c>
      <c r="Q2646" s="2">
        <f t="shared" si="1898"/>
        <v>0</v>
      </c>
      <c r="S2646" s="2">
        <f t="shared" si="1899"/>
        <v>0</v>
      </c>
      <c r="T2646" s="2">
        <f t="shared" si="1900"/>
        <v>0</v>
      </c>
      <c r="U2646" s="2">
        <f t="shared" si="1901"/>
        <v>0</v>
      </c>
      <c r="V2646" s="2">
        <f t="shared" si="1902"/>
        <v>0</v>
      </c>
      <c r="W2646" s="2">
        <f t="shared" si="1903"/>
        <v>0</v>
      </c>
    </row>
    <row r="2647" spans="1:25" s="2" customFormat="1" ht="15" customHeight="1" thickBot="1" x14ac:dyDescent="0.3">
      <c r="A2647" s="151" t="s">
        <v>1159</v>
      </c>
      <c r="B2647" s="128"/>
      <c r="C2647" s="33" t="s">
        <v>1</v>
      </c>
      <c r="D2647" s="65">
        <v>150</v>
      </c>
      <c r="E2647" s="44">
        <f t="shared" si="1904"/>
        <v>137.5</v>
      </c>
      <c r="F2647" s="44">
        <f t="shared" si="1905"/>
        <v>125</v>
      </c>
      <c r="G2647" s="44">
        <f t="shared" si="1906"/>
        <v>112.5</v>
      </c>
      <c r="H2647" s="29">
        <f t="shared" si="1907"/>
        <v>100</v>
      </c>
      <c r="I2647" s="39"/>
      <c r="J2647" s="100">
        <f t="shared" si="1909"/>
        <v>0</v>
      </c>
      <c r="K2647" s="19"/>
      <c r="L2647" s="9"/>
      <c r="M2647" s="2">
        <f t="shared" si="1894"/>
        <v>0</v>
      </c>
      <c r="N2647" s="1">
        <f t="shared" si="1895"/>
        <v>0</v>
      </c>
      <c r="O2647" s="2">
        <f t="shared" si="1896"/>
        <v>0</v>
      </c>
      <c r="P2647" s="2">
        <f t="shared" si="1897"/>
        <v>0</v>
      </c>
      <c r="Q2647" s="2">
        <f t="shared" si="1898"/>
        <v>0</v>
      </c>
      <c r="S2647" s="2">
        <f t="shared" si="1899"/>
        <v>0</v>
      </c>
      <c r="T2647" s="2">
        <f t="shared" si="1900"/>
        <v>0</v>
      </c>
      <c r="U2647" s="2">
        <f t="shared" si="1901"/>
        <v>0</v>
      </c>
      <c r="V2647" s="2">
        <f t="shared" si="1902"/>
        <v>0</v>
      </c>
      <c r="W2647" s="2">
        <f t="shared" si="1903"/>
        <v>0</v>
      </c>
    </row>
    <row r="2648" spans="1:25" s="2" customFormat="1" ht="15" customHeight="1" thickBot="1" x14ac:dyDescent="0.3">
      <c r="A2648" s="151" t="s">
        <v>1160</v>
      </c>
      <c r="B2648" s="128"/>
      <c r="C2648" s="33" t="s">
        <v>1</v>
      </c>
      <c r="D2648" s="65">
        <v>150</v>
      </c>
      <c r="E2648" s="44">
        <f t="shared" si="1904"/>
        <v>137.5</v>
      </c>
      <c r="F2648" s="44">
        <f t="shared" si="1905"/>
        <v>125</v>
      </c>
      <c r="G2648" s="44">
        <f t="shared" si="1906"/>
        <v>112.5</v>
      </c>
      <c r="H2648" s="29">
        <f t="shared" si="1907"/>
        <v>100</v>
      </c>
      <c r="I2648" s="39"/>
      <c r="J2648" s="100">
        <f t="shared" si="1909"/>
        <v>0</v>
      </c>
      <c r="K2648" s="19"/>
      <c r="L2648" s="9"/>
      <c r="M2648" s="2">
        <f t="shared" si="1894"/>
        <v>0</v>
      </c>
      <c r="N2648" s="1">
        <f t="shared" si="1895"/>
        <v>0</v>
      </c>
      <c r="O2648" s="2">
        <f t="shared" si="1896"/>
        <v>0</v>
      </c>
      <c r="P2648" s="2">
        <f t="shared" si="1897"/>
        <v>0</v>
      </c>
      <c r="Q2648" s="2">
        <f t="shared" si="1898"/>
        <v>0</v>
      </c>
      <c r="S2648" s="2">
        <f t="shared" si="1899"/>
        <v>0</v>
      </c>
      <c r="T2648" s="2">
        <f t="shared" si="1900"/>
        <v>0</v>
      </c>
      <c r="U2648" s="2">
        <f t="shared" si="1901"/>
        <v>0</v>
      </c>
      <c r="V2648" s="2">
        <f t="shared" si="1902"/>
        <v>0</v>
      </c>
      <c r="W2648" s="2">
        <f t="shared" si="1903"/>
        <v>0</v>
      </c>
    </row>
    <row r="2649" spans="1:25" s="2" customFormat="1" ht="15" customHeight="1" thickBot="1" x14ac:dyDescent="0.3">
      <c r="A2649" s="151" t="s">
        <v>1161</v>
      </c>
      <c r="B2649" s="128"/>
      <c r="C2649" s="33" t="s">
        <v>1</v>
      </c>
      <c r="D2649" s="65">
        <v>350</v>
      </c>
      <c r="E2649" s="44">
        <f t="shared" si="1904"/>
        <v>320.75</v>
      </c>
      <c r="F2649" s="44">
        <f t="shared" si="1905"/>
        <v>291.5</v>
      </c>
      <c r="G2649" s="44">
        <f t="shared" si="1906"/>
        <v>262.25</v>
      </c>
      <c r="H2649" s="29">
        <f t="shared" si="1907"/>
        <v>233</v>
      </c>
      <c r="I2649" s="39"/>
      <c r="J2649" s="100">
        <f t="shared" si="1909"/>
        <v>0</v>
      </c>
      <c r="K2649" s="19"/>
      <c r="L2649" s="9"/>
      <c r="M2649" s="2">
        <f t="shared" si="1894"/>
        <v>0</v>
      </c>
      <c r="N2649" s="1">
        <f t="shared" si="1895"/>
        <v>0</v>
      </c>
      <c r="O2649" s="2">
        <f t="shared" si="1896"/>
        <v>0</v>
      </c>
      <c r="P2649" s="2">
        <f t="shared" si="1897"/>
        <v>0</v>
      </c>
      <c r="Q2649" s="2">
        <f t="shared" si="1898"/>
        <v>0</v>
      </c>
      <c r="S2649" s="2">
        <f t="shared" si="1899"/>
        <v>0</v>
      </c>
      <c r="T2649" s="2">
        <f t="shared" si="1900"/>
        <v>0</v>
      </c>
      <c r="U2649" s="2">
        <f t="shared" si="1901"/>
        <v>0</v>
      </c>
      <c r="V2649" s="2">
        <f t="shared" si="1902"/>
        <v>0</v>
      </c>
      <c r="W2649" s="2">
        <f t="shared" si="1903"/>
        <v>0</v>
      </c>
    </row>
    <row r="2650" spans="1:25" s="2" customFormat="1" ht="15" customHeight="1" thickBot="1" x14ac:dyDescent="0.3">
      <c r="A2650" s="311" t="s">
        <v>1162</v>
      </c>
      <c r="B2650" s="312"/>
      <c r="C2650" s="33" t="s">
        <v>1</v>
      </c>
      <c r="D2650" s="65">
        <v>350</v>
      </c>
      <c r="E2650" s="44">
        <f t="shared" si="1904"/>
        <v>320.75</v>
      </c>
      <c r="F2650" s="44">
        <f t="shared" si="1905"/>
        <v>291.5</v>
      </c>
      <c r="G2650" s="44">
        <f t="shared" si="1906"/>
        <v>262.25</v>
      </c>
      <c r="H2650" s="29">
        <f t="shared" si="1907"/>
        <v>233</v>
      </c>
      <c r="I2650" s="39"/>
      <c r="J2650" s="100">
        <f t="shared" ref="J2650:J2656" si="1910">IF($K$6&lt;=9999,S2650,IF(AND($K$6&gt;=10000,$K$6&lt;=19999),T2650,IF(AND($K$6&gt;=20000,$K$6&lt;=39999),U2650,IF(AND($K$6&gt;=40000,$K$6&lt;=79999),V2650,IF($K$6&gt;=80000,W2650,0)))))</f>
        <v>0</v>
      </c>
      <c r="K2650" s="19"/>
      <c r="L2650" s="9"/>
      <c r="M2650" s="2">
        <f t="shared" si="1894"/>
        <v>0</v>
      </c>
      <c r="N2650" s="1">
        <f t="shared" si="1895"/>
        <v>0</v>
      </c>
      <c r="O2650" s="2">
        <f t="shared" si="1896"/>
        <v>0</v>
      </c>
      <c r="P2650" s="2">
        <f t="shared" si="1897"/>
        <v>0</v>
      </c>
      <c r="Q2650" s="2">
        <f t="shared" si="1898"/>
        <v>0</v>
      </c>
      <c r="S2650" s="2">
        <f t="shared" si="1899"/>
        <v>0</v>
      </c>
      <c r="T2650" s="2">
        <f t="shared" si="1900"/>
        <v>0</v>
      </c>
      <c r="U2650" s="2">
        <f t="shared" si="1901"/>
        <v>0</v>
      </c>
      <c r="V2650" s="2">
        <f t="shared" si="1902"/>
        <v>0</v>
      </c>
      <c r="W2650" s="2">
        <f t="shared" si="1903"/>
        <v>0</v>
      </c>
    </row>
    <row r="2651" spans="1:25" s="2" customFormat="1" ht="15" customHeight="1" thickBot="1" x14ac:dyDescent="0.3">
      <c r="A2651" s="151" t="s">
        <v>1163</v>
      </c>
      <c r="B2651" s="128"/>
      <c r="C2651" s="33" t="s">
        <v>1</v>
      </c>
      <c r="D2651" s="65">
        <v>220</v>
      </c>
      <c r="E2651" s="44">
        <f t="shared" si="1904"/>
        <v>201.5</v>
      </c>
      <c r="F2651" s="44">
        <f t="shared" si="1905"/>
        <v>183</v>
      </c>
      <c r="G2651" s="44">
        <f t="shared" si="1906"/>
        <v>164.5</v>
      </c>
      <c r="H2651" s="29">
        <f t="shared" si="1907"/>
        <v>146</v>
      </c>
      <c r="I2651" s="39"/>
      <c r="J2651" s="100">
        <f t="shared" si="1910"/>
        <v>0</v>
      </c>
      <c r="K2651" s="19"/>
      <c r="L2651" s="9"/>
      <c r="M2651" s="2">
        <f t="shared" si="1894"/>
        <v>0</v>
      </c>
      <c r="N2651" s="1">
        <f t="shared" si="1895"/>
        <v>0</v>
      </c>
      <c r="O2651" s="2">
        <f t="shared" si="1896"/>
        <v>0</v>
      </c>
      <c r="P2651" s="2">
        <f t="shared" si="1897"/>
        <v>0</v>
      </c>
      <c r="Q2651" s="2">
        <f t="shared" si="1898"/>
        <v>0</v>
      </c>
      <c r="S2651" s="2">
        <f t="shared" si="1899"/>
        <v>0</v>
      </c>
      <c r="T2651" s="2">
        <f t="shared" si="1900"/>
        <v>0</v>
      </c>
      <c r="U2651" s="2">
        <f t="shared" si="1901"/>
        <v>0</v>
      </c>
      <c r="V2651" s="2">
        <f t="shared" si="1902"/>
        <v>0</v>
      </c>
      <c r="W2651" s="2">
        <f t="shared" si="1903"/>
        <v>0</v>
      </c>
    </row>
    <row r="2652" spans="1:25" s="2" customFormat="1" ht="15" customHeight="1" thickBot="1" x14ac:dyDescent="0.3">
      <c r="A2652" s="151" t="s">
        <v>1164</v>
      </c>
      <c r="B2652" s="128"/>
      <c r="C2652" s="33" t="s">
        <v>1</v>
      </c>
      <c r="D2652" s="65">
        <v>150</v>
      </c>
      <c r="E2652" s="44">
        <f t="shared" si="1904"/>
        <v>137.5</v>
      </c>
      <c r="F2652" s="44">
        <f t="shared" si="1905"/>
        <v>125</v>
      </c>
      <c r="G2652" s="44">
        <f t="shared" si="1906"/>
        <v>112.5</v>
      </c>
      <c r="H2652" s="29">
        <f t="shared" si="1907"/>
        <v>100</v>
      </c>
      <c r="I2652" s="39"/>
      <c r="J2652" s="100">
        <f t="shared" si="1910"/>
        <v>0</v>
      </c>
      <c r="K2652" s="19"/>
      <c r="L2652" s="9"/>
      <c r="M2652" s="2">
        <f t="shared" si="1894"/>
        <v>0</v>
      </c>
      <c r="N2652" s="1">
        <f t="shared" si="1895"/>
        <v>0</v>
      </c>
      <c r="O2652" s="2">
        <f t="shared" si="1896"/>
        <v>0</v>
      </c>
      <c r="P2652" s="2">
        <f t="shared" si="1897"/>
        <v>0</v>
      </c>
      <c r="Q2652" s="2">
        <f t="shared" si="1898"/>
        <v>0</v>
      </c>
      <c r="S2652" s="2">
        <f t="shared" si="1899"/>
        <v>0</v>
      </c>
      <c r="T2652" s="2">
        <f t="shared" si="1900"/>
        <v>0</v>
      </c>
      <c r="U2652" s="2">
        <f t="shared" si="1901"/>
        <v>0</v>
      </c>
      <c r="V2652" s="2">
        <f t="shared" si="1902"/>
        <v>0</v>
      </c>
      <c r="W2652" s="2">
        <f t="shared" si="1903"/>
        <v>0</v>
      </c>
    </row>
    <row r="2653" spans="1:25" s="2" customFormat="1" ht="15" customHeight="1" thickBot="1" x14ac:dyDescent="0.3">
      <c r="A2653" s="151" t="s">
        <v>1165</v>
      </c>
      <c r="B2653" s="128"/>
      <c r="C2653" s="33" t="s">
        <v>1</v>
      </c>
      <c r="D2653" s="65">
        <v>150</v>
      </c>
      <c r="E2653" s="44">
        <f t="shared" si="1904"/>
        <v>137.5</v>
      </c>
      <c r="F2653" s="44">
        <f t="shared" si="1905"/>
        <v>125</v>
      </c>
      <c r="G2653" s="44">
        <f t="shared" si="1906"/>
        <v>112.5</v>
      </c>
      <c r="H2653" s="29">
        <f t="shared" si="1907"/>
        <v>100</v>
      </c>
      <c r="I2653" s="39"/>
      <c r="J2653" s="100">
        <f t="shared" si="1910"/>
        <v>0</v>
      </c>
      <c r="K2653" s="19"/>
      <c r="L2653" s="9"/>
      <c r="M2653" s="2">
        <f t="shared" si="1894"/>
        <v>0</v>
      </c>
      <c r="N2653" s="1">
        <f t="shared" si="1895"/>
        <v>0</v>
      </c>
      <c r="O2653" s="2">
        <f t="shared" si="1896"/>
        <v>0</v>
      </c>
      <c r="P2653" s="2">
        <f t="shared" si="1897"/>
        <v>0</v>
      </c>
      <c r="Q2653" s="2">
        <f t="shared" si="1898"/>
        <v>0</v>
      </c>
      <c r="S2653" s="2">
        <f t="shared" si="1899"/>
        <v>0</v>
      </c>
      <c r="T2653" s="2">
        <f t="shared" si="1900"/>
        <v>0</v>
      </c>
      <c r="U2653" s="2">
        <f t="shared" si="1901"/>
        <v>0</v>
      </c>
      <c r="V2653" s="2">
        <f t="shared" si="1902"/>
        <v>0</v>
      </c>
      <c r="W2653" s="2">
        <f t="shared" si="1903"/>
        <v>0</v>
      </c>
    </row>
    <row r="2654" spans="1:25" s="2" customFormat="1" ht="15" customHeight="1" thickBot="1" x14ac:dyDescent="0.3">
      <c r="A2654" s="151" t="s">
        <v>1166</v>
      </c>
      <c r="B2654" s="128"/>
      <c r="C2654" s="33" t="s">
        <v>1</v>
      </c>
      <c r="D2654" s="65">
        <v>220</v>
      </c>
      <c r="E2654" s="44">
        <f t="shared" si="1904"/>
        <v>201.5</v>
      </c>
      <c r="F2654" s="44">
        <f t="shared" si="1905"/>
        <v>183</v>
      </c>
      <c r="G2654" s="44">
        <f t="shared" si="1906"/>
        <v>164.5</v>
      </c>
      <c r="H2654" s="29">
        <f t="shared" si="1907"/>
        <v>146</v>
      </c>
      <c r="I2654" s="39"/>
      <c r="J2654" s="100">
        <f t="shared" si="1910"/>
        <v>0</v>
      </c>
      <c r="K2654" s="19"/>
      <c r="L2654" s="9"/>
      <c r="M2654" s="2">
        <f t="shared" si="1894"/>
        <v>0</v>
      </c>
      <c r="N2654" s="1">
        <f t="shared" si="1895"/>
        <v>0</v>
      </c>
      <c r="O2654" s="2">
        <f t="shared" si="1896"/>
        <v>0</v>
      </c>
      <c r="P2654" s="2">
        <f t="shared" si="1897"/>
        <v>0</v>
      </c>
      <c r="Q2654" s="2">
        <f t="shared" si="1898"/>
        <v>0</v>
      </c>
      <c r="S2654" s="2">
        <f t="shared" si="1899"/>
        <v>0</v>
      </c>
      <c r="T2654" s="2">
        <f t="shared" si="1900"/>
        <v>0</v>
      </c>
      <c r="U2654" s="2">
        <f t="shared" si="1901"/>
        <v>0</v>
      </c>
      <c r="V2654" s="2">
        <f t="shared" si="1902"/>
        <v>0</v>
      </c>
      <c r="W2654" s="2">
        <f t="shared" si="1903"/>
        <v>0</v>
      </c>
    </row>
    <row r="2655" spans="1:25" s="2" customFormat="1" ht="15" customHeight="1" thickBot="1" x14ac:dyDescent="0.3">
      <c r="A2655" s="151" t="s">
        <v>1167</v>
      </c>
      <c r="B2655" s="128"/>
      <c r="C2655" s="33" t="s">
        <v>1</v>
      </c>
      <c r="D2655" s="65">
        <v>150</v>
      </c>
      <c r="E2655" s="44">
        <f t="shared" si="1904"/>
        <v>137.5</v>
      </c>
      <c r="F2655" s="44">
        <f t="shared" si="1905"/>
        <v>125</v>
      </c>
      <c r="G2655" s="44">
        <f t="shared" si="1906"/>
        <v>112.5</v>
      </c>
      <c r="H2655" s="29">
        <f t="shared" si="1907"/>
        <v>100</v>
      </c>
      <c r="I2655" s="39"/>
      <c r="J2655" s="100">
        <f t="shared" si="1910"/>
        <v>0</v>
      </c>
      <c r="K2655" s="19"/>
      <c r="L2655" s="9"/>
      <c r="M2655" s="2">
        <f t="shared" si="1894"/>
        <v>0</v>
      </c>
      <c r="N2655" s="1">
        <f t="shared" si="1895"/>
        <v>0</v>
      </c>
      <c r="O2655" s="2">
        <f t="shared" si="1896"/>
        <v>0</v>
      </c>
      <c r="P2655" s="2">
        <f t="shared" si="1897"/>
        <v>0</v>
      </c>
      <c r="Q2655" s="2">
        <f t="shared" si="1898"/>
        <v>0</v>
      </c>
      <c r="S2655" s="2">
        <f t="shared" si="1899"/>
        <v>0</v>
      </c>
      <c r="T2655" s="2">
        <f t="shared" si="1900"/>
        <v>0</v>
      </c>
      <c r="U2655" s="2">
        <f t="shared" si="1901"/>
        <v>0</v>
      </c>
      <c r="V2655" s="2">
        <f t="shared" si="1902"/>
        <v>0</v>
      </c>
      <c r="W2655" s="2">
        <f t="shared" si="1903"/>
        <v>0</v>
      </c>
    </row>
    <row r="2656" spans="1:25" s="2" customFormat="1" ht="15" customHeight="1" thickBot="1" x14ac:dyDescent="0.3">
      <c r="A2656" s="151" t="s">
        <v>1168</v>
      </c>
      <c r="B2656" s="128"/>
      <c r="C2656" s="33" t="s">
        <v>1</v>
      </c>
      <c r="D2656" s="65">
        <v>220</v>
      </c>
      <c r="E2656" s="44">
        <f t="shared" si="1904"/>
        <v>201.5</v>
      </c>
      <c r="F2656" s="44">
        <f t="shared" si="1905"/>
        <v>183</v>
      </c>
      <c r="G2656" s="44">
        <f t="shared" si="1906"/>
        <v>164.5</v>
      </c>
      <c r="H2656" s="29">
        <f t="shared" si="1907"/>
        <v>146</v>
      </c>
      <c r="I2656" s="39"/>
      <c r="J2656" s="100">
        <f t="shared" si="1910"/>
        <v>0</v>
      </c>
      <c r="K2656" s="19"/>
      <c r="L2656" s="9"/>
      <c r="M2656" s="2">
        <f t="shared" si="1894"/>
        <v>0</v>
      </c>
      <c r="N2656" s="1">
        <f t="shared" si="1895"/>
        <v>0</v>
      </c>
      <c r="O2656" s="2">
        <f t="shared" si="1896"/>
        <v>0</v>
      </c>
      <c r="P2656" s="2">
        <f t="shared" si="1897"/>
        <v>0</v>
      </c>
      <c r="Q2656" s="2">
        <f t="shared" si="1898"/>
        <v>0</v>
      </c>
      <c r="S2656" s="2">
        <f t="shared" si="1899"/>
        <v>0</v>
      </c>
      <c r="T2656" s="2">
        <f t="shared" si="1900"/>
        <v>0</v>
      </c>
      <c r="U2656" s="2">
        <f t="shared" si="1901"/>
        <v>0</v>
      </c>
      <c r="V2656" s="2">
        <f t="shared" si="1902"/>
        <v>0</v>
      </c>
      <c r="W2656" s="2">
        <f t="shared" si="1903"/>
        <v>0</v>
      </c>
    </row>
    <row r="2657" spans="1:25" s="2" customFormat="1" ht="15" customHeight="1" thickBot="1" x14ac:dyDescent="0.3">
      <c r="A2657" s="151" t="s">
        <v>1169</v>
      </c>
      <c r="B2657" s="128"/>
      <c r="C2657" s="33" t="s">
        <v>1</v>
      </c>
      <c r="D2657" s="65">
        <v>150</v>
      </c>
      <c r="E2657" s="44">
        <f t="shared" si="1904"/>
        <v>137.5</v>
      </c>
      <c r="F2657" s="44">
        <f t="shared" si="1905"/>
        <v>125</v>
      </c>
      <c r="G2657" s="44">
        <f t="shared" si="1906"/>
        <v>112.5</v>
      </c>
      <c r="H2657" s="29">
        <f t="shared" si="1907"/>
        <v>100</v>
      </c>
      <c r="I2657" s="39"/>
      <c r="J2657" s="100">
        <f t="shared" ref="J2657:J2661" si="1911">IF($K$6&lt;=9999,S2657,IF(AND($K$6&gt;=10000,$K$6&lt;=19999),T2657,IF(AND($K$6&gt;=20000,$K$6&lt;=39999),U2657,IF(AND($K$6&gt;=40000,$K$6&lt;=79999),V2657,IF($K$6&gt;=80000,W2657,0)))))</f>
        <v>0</v>
      </c>
      <c r="K2657" s="19"/>
      <c r="L2657" s="9"/>
      <c r="M2657" s="2">
        <f t="shared" si="1894"/>
        <v>0</v>
      </c>
      <c r="N2657" s="1">
        <f t="shared" si="1895"/>
        <v>0</v>
      </c>
      <c r="O2657" s="2">
        <f t="shared" si="1896"/>
        <v>0</v>
      </c>
      <c r="P2657" s="2">
        <f t="shared" si="1897"/>
        <v>0</v>
      </c>
      <c r="Q2657" s="2">
        <f t="shared" si="1898"/>
        <v>0</v>
      </c>
      <c r="S2657" s="2">
        <f t="shared" si="1899"/>
        <v>0</v>
      </c>
      <c r="T2657" s="2">
        <f t="shared" si="1900"/>
        <v>0</v>
      </c>
      <c r="U2657" s="2">
        <f t="shared" si="1901"/>
        <v>0</v>
      </c>
      <c r="V2657" s="2">
        <f t="shared" si="1902"/>
        <v>0</v>
      </c>
      <c r="W2657" s="2">
        <f t="shared" si="1903"/>
        <v>0</v>
      </c>
    </row>
    <row r="2658" spans="1:25" s="2" customFormat="1" ht="15" customHeight="1" thickBot="1" x14ac:dyDescent="0.3">
      <c r="A2658" s="151" t="s">
        <v>1170</v>
      </c>
      <c r="B2658" s="128"/>
      <c r="C2658" s="33" t="s">
        <v>1</v>
      </c>
      <c r="D2658" s="65">
        <v>420</v>
      </c>
      <c r="E2658" s="44">
        <f t="shared" si="1904"/>
        <v>385</v>
      </c>
      <c r="F2658" s="44">
        <f t="shared" si="1905"/>
        <v>350</v>
      </c>
      <c r="G2658" s="44">
        <f t="shared" si="1906"/>
        <v>315</v>
      </c>
      <c r="H2658" s="29">
        <f t="shared" si="1907"/>
        <v>280</v>
      </c>
      <c r="I2658" s="39"/>
      <c r="J2658" s="100">
        <f t="shared" si="1911"/>
        <v>0</v>
      </c>
      <c r="K2658" s="19"/>
      <c r="L2658" s="9"/>
      <c r="M2658" s="2">
        <f t="shared" si="1894"/>
        <v>0</v>
      </c>
      <c r="N2658" s="1">
        <f t="shared" si="1895"/>
        <v>0</v>
      </c>
      <c r="O2658" s="2">
        <f t="shared" si="1896"/>
        <v>0</v>
      </c>
      <c r="P2658" s="2">
        <f t="shared" si="1897"/>
        <v>0</v>
      </c>
      <c r="Q2658" s="2">
        <f t="shared" si="1898"/>
        <v>0</v>
      </c>
      <c r="S2658" s="2">
        <f t="shared" si="1899"/>
        <v>0</v>
      </c>
      <c r="T2658" s="2">
        <f t="shared" si="1900"/>
        <v>0</v>
      </c>
      <c r="U2658" s="2">
        <f t="shared" si="1901"/>
        <v>0</v>
      </c>
      <c r="V2658" s="2">
        <f t="shared" si="1902"/>
        <v>0</v>
      </c>
      <c r="W2658" s="2">
        <f t="shared" si="1903"/>
        <v>0</v>
      </c>
    </row>
    <row r="2659" spans="1:25" s="2" customFormat="1" ht="15" customHeight="1" thickBot="1" x14ac:dyDescent="0.3">
      <c r="A2659" s="151" t="s">
        <v>1171</v>
      </c>
      <c r="B2659" s="128"/>
      <c r="C2659" s="33" t="s">
        <v>1</v>
      </c>
      <c r="D2659" s="65">
        <v>150</v>
      </c>
      <c r="E2659" s="44">
        <f t="shared" si="1904"/>
        <v>137.5</v>
      </c>
      <c r="F2659" s="44">
        <f t="shared" si="1905"/>
        <v>125</v>
      </c>
      <c r="G2659" s="44">
        <f t="shared" si="1906"/>
        <v>112.5</v>
      </c>
      <c r="H2659" s="29">
        <f t="shared" si="1907"/>
        <v>100</v>
      </c>
      <c r="I2659" s="39"/>
      <c r="J2659" s="100">
        <f t="shared" si="1911"/>
        <v>0</v>
      </c>
      <c r="K2659" s="19"/>
      <c r="L2659" s="9"/>
      <c r="M2659" s="2">
        <f t="shared" si="1894"/>
        <v>0</v>
      </c>
      <c r="N2659" s="1">
        <f t="shared" si="1895"/>
        <v>0</v>
      </c>
      <c r="O2659" s="2">
        <f t="shared" si="1896"/>
        <v>0</v>
      </c>
      <c r="P2659" s="2">
        <f t="shared" si="1897"/>
        <v>0</v>
      </c>
      <c r="Q2659" s="2">
        <f t="shared" si="1898"/>
        <v>0</v>
      </c>
      <c r="S2659" s="2">
        <f t="shared" si="1899"/>
        <v>0</v>
      </c>
      <c r="T2659" s="2">
        <f t="shared" si="1900"/>
        <v>0</v>
      </c>
      <c r="U2659" s="2">
        <f t="shared" si="1901"/>
        <v>0</v>
      </c>
      <c r="V2659" s="2">
        <f t="shared" si="1902"/>
        <v>0</v>
      </c>
      <c r="W2659" s="2">
        <f t="shared" si="1903"/>
        <v>0</v>
      </c>
    </row>
    <row r="2660" spans="1:25" s="2" customFormat="1" ht="15" customHeight="1" thickBot="1" x14ac:dyDescent="0.3">
      <c r="A2660" s="151" t="s">
        <v>1172</v>
      </c>
      <c r="B2660" s="128"/>
      <c r="C2660" s="33" t="s">
        <v>1</v>
      </c>
      <c r="D2660" s="65">
        <v>150</v>
      </c>
      <c r="E2660" s="44">
        <f t="shared" si="1904"/>
        <v>137.5</v>
      </c>
      <c r="F2660" s="44">
        <f t="shared" si="1905"/>
        <v>125</v>
      </c>
      <c r="G2660" s="44">
        <f t="shared" si="1906"/>
        <v>112.5</v>
      </c>
      <c r="H2660" s="29">
        <f t="shared" si="1907"/>
        <v>100</v>
      </c>
      <c r="I2660" s="39"/>
      <c r="J2660" s="100">
        <f t="shared" si="1911"/>
        <v>0</v>
      </c>
      <c r="K2660" s="19"/>
      <c r="L2660" s="9"/>
      <c r="M2660" s="2">
        <f t="shared" si="1894"/>
        <v>0</v>
      </c>
      <c r="N2660" s="1">
        <f t="shared" si="1895"/>
        <v>0</v>
      </c>
      <c r="O2660" s="2">
        <f t="shared" si="1896"/>
        <v>0</v>
      </c>
      <c r="P2660" s="2">
        <f t="shared" si="1897"/>
        <v>0</v>
      </c>
      <c r="Q2660" s="2">
        <f t="shared" si="1898"/>
        <v>0</v>
      </c>
      <c r="S2660" s="2">
        <f t="shared" si="1899"/>
        <v>0</v>
      </c>
      <c r="T2660" s="2">
        <f t="shared" si="1900"/>
        <v>0</v>
      </c>
      <c r="U2660" s="2">
        <f t="shared" si="1901"/>
        <v>0</v>
      </c>
      <c r="V2660" s="2">
        <f t="shared" si="1902"/>
        <v>0</v>
      </c>
      <c r="W2660" s="2">
        <f t="shared" si="1903"/>
        <v>0</v>
      </c>
    </row>
    <row r="2661" spans="1:25" s="2" customFormat="1" ht="15" customHeight="1" x14ac:dyDescent="0.25">
      <c r="A2661" s="151" t="s">
        <v>1173</v>
      </c>
      <c r="B2661" s="128"/>
      <c r="C2661" s="33" t="s">
        <v>1</v>
      </c>
      <c r="D2661" s="65">
        <v>1100</v>
      </c>
      <c r="E2661" s="44">
        <f t="shared" si="1904"/>
        <v>1008.25</v>
      </c>
      <c r="F2661" s="44">
        <f t="shared" si="1905"/>
        <v>916.5</v>
      </c>
      <c r="G2661" s="44">
        <f t="shared" si="1906"/>
        <v>824.75</v>
      </c>
      <c r="H2661" s="29">
        <f t="shared" si="1907"/>
        <v>733</v>
      </c>
      <c r="I2661" s="39"/>
      <c r="J2661" s="100">
        <f t="shared" si="1911"/>
        <v>0</v>
      </c>
      <c r="K2661" s="19"/>
      <c r="L2661" s="9"/>
      <c r="M2661" s="2">
        <f t="shared" si="1894"/>
        <v>0</v>
      </c>
      <c r="N2661" s="1">
        <f t="shared" si="1895"/>
        <v>0</v>
      </c>
      <c r="O2661" s="2">
        <f t="shared" si="1896"/>
        <v>0</v>
      </c>
      <c r="P2661" s="2">
        <f t="shared" si="1897"/>
        <v>0</v>
      </c>
      <c r="Q2661" s="2">
        <f t="shared" si="1898"/>
        <v>0</v>
      </c>
      <c r="S2661" s="2">
        <f t="shared" si="1899"/>
        <v>0</v>
      </c>
      <c r="T2661" s="2">
        <f t="shared" si="1900"/>
        <v>0</v>
      </c>
      <c r="U2661" s="2">
        <f t="shared" si="1901"/>
        <v>0</v>
      </c>
      <c r="V2661" s="2">
        <f t="shared" si="1902"/>
        <v>0</v>
      </c>
      <c r="W2661" s="2">
        <f t="shared" si="1903"/>
        <v>0</v>
      </c>
    </row>
    <row r="2662" spans="1:25" s="15" customFormat="1" ht="18" customHeight="1" thickBot="1" x14ac:dyDescent="0.3">
      <c r="A2662" s="135" t="s">
        <v>1174</v>
      </c>
      <c r="B2662" s="136"/>
      <c r="C2662" s="136"/>
      <c r="D2662" s="136"/>
      <c r="E2662" s="136"/>
      <c r="F2662" s="136"/>
      <c r="G2662" s="136"/>
      <c r="H2662" s="136"/>
      <c r="I2662" s="136"/>
      <c r="J2662" s="137"/>
      <c r="K2662" s="14"/>
      <c r="L2662" s="13"/>
      <c r="M2662" s="2">
        <f t="shared" ref="M2662:M2693" si="1912">D2662*I2662</f>
        <v>0</v>
      </c>
      <c r="N2662" s="1">
        <f t="shared" ref="N2662:N2693" si="1913">E2662*I2662</f>
        <v>0</v>
      </c>
      <c r="O2662" s="2">
        <f t="shared" ref="O2662:O2693" si="1914">F2662*I2662</f>
        <v>0</v>
      </c>
      <c r="P2662" s="2">
        <f t="shared" ref="P2662:P2693" si="1915">G2662*I2662</f>
        <v>0</v>
      </c>
      <c r="Q2662" s="2">
        <f t="shared" ref="Q2662:Q2693" si="1916">H2662*I2662</f>
        <v>0</v>
      </c>
      <c r="R2662" s="2"/>
      <c r="S2662" s="2">
        <f t="shared" ref="S2662:S2693" si="1917">I2662*D2662</f>
        <v>0</v>
      </c>
      <c r="T2662" s="2">
        <f t="shared" ref="T2662:T2693" si="1918">I2662*E2662</f>
        <v>0</v>
      </c>
      <c r="U2662" s="2">
        <f t="shared" ref="U2662:U2693" si="1919">I2662*F2662</f>
        <v>0</v>
      </c>
      <c r="V2662" s="2">
        <f t="shared" ref="V2662:V2693" si="1920">I2662*G2662</f>
        <v>0</v>
      </c>
      <c r="W2662" s="2">
        <f t="shared" ref="W2662:W2693" si="1921">I2662*H2662</f>
        <v>0</v>
      </c>
      <c r="X2662" s="2"/>
      <c r="Y2662" s="2"/>
    </row>
    <row r="2663" spans="1:25" s="2" customFormat="1" ht="25.5" customHeight="1" thickBot="1" x14ac:dyDescent="0.3">
      <c r="A2663" s="151" t="s">
        <v>1175</v>
      </c>
      <c r="B2663" s="128"/>
      <c r="C2663" s="33" t="s">
        <v>5</v>
      </c>
      <c r="D2663" s="65">
        <v>350</v>
      </c>
      <c r="E2663" s="44">
        <f t="shared" ref="E2663:E2668" si="1922">(D2663+F2663)/2</f>
        <v>320.75</v>
      </c>
      <c r="F2663" s="44">
        <f t="shared" ref="F2663:F2668" si="1923">(D2663+H2663)/2</f>
        <v>291.5</v>
      </c>
      <c r="G2663" s="44">
        <f t="shared" ref="G2663:G2668" si="1924">(F2663+H2663)/2</f>
        <v>262.25</v>
      </c>
      <c r="H2663" s="29">
        <f t="shared" ref="H2663:H2668" si="1925">INT(D2663/1.5)</f>
        <v>233</v>
      </c>
      <c r="I2663" s="39"/>
      <c r="J2663" s="100">
        <f t="shared" ref="J2663" si="1926">IF($K$6&lt;=9999,S2663,IF(AND($K$6&gt;=10000,$K$6&lt;=19999),T2663,IF(AND($K$6&gt;=20000,$K$6&lt;=39999),U2663,IF(AND($K$6&gt;=40000,$K$6&lt;=79999),V2663,IF($K$6&gt;=80000,W2663,0)))))</f>
        <v>0</v>
      </c>
      <c r="K2663" s="19"/>
      <c r="L2663" s="9"/>
      <c r="M2663" s="2">
        <f t="shared" si="1912"/>
        <v>0</v>
      </c>
      <c r="N2663" s="1">
        <f t="shared" si="1913"/>
        <v>0</v>
      </c>
      <c r="O2663" s="2">
        <f t="shared" si="1914"/>
        <v>0</v>
      </c>
      <c r="P2663" s="2">
        <f t="shared" si="1915"/>
        <v>0</v>
      </c>
      <c r="Q2663" s="2">
        <f t="shared" si="1916"/>
        <v>0</v>
      </c>
      <c r="S2663" s="2">
        <f t="shared" si="1917"/>
        <v>0</v>
      </c>
      <c r="T2663" s="2">
        <f t="shared" si="1918"/>
        <v>0</v>
      </c>
      <c r="U2663" s="2">
        <f t="shared" si="1919"/>
        <v>0</v>
      </c>
      <c r="V2663" s="2">
        <f t="shared" si="1920"/>
        <v>0</v>
      </c>
      <c r="W2663" s="2">
        <f t="shared" si="1921"/>
        <v>0</v>
      </c>
    </row>
    <row r="2664" spans="1:25" s="2" customFormat="1" ht="25.5" customHeight="1" thickBot="1" x14ac:dyDescent="0.3">
      <c r="A2664" s="151" t="s">
        <v>1177</v>
      </c>
      <c r="B2664" s="128"/>
      <c r="C2664" s="33" t="s">
        <v>5</v>
      </c>
      <c r="D2664" s="65">
        <v>450</v>
      </c>
      <c r="E2664" s="44">
        <f t="shared" si="1922"/>
        <v>412.5</v>
      </c>
      <c r="F2664" s="44">
        <f t="shared" si="1923"/>
        <v>375</v>
      </c>
      <c r="G2664" s="44">
        <f t="shared" si="1924"/>
        <v>337.5</v>
      </c>
      <c r="H2664" s="29">
        <f t="shared" si="1925"/>
        <v>300</v>
      </c>
      <c r="I2664" s="39"/>
      <c r="J2664" s="100">
        <f t="shared" ref="J2664:J2665" si="1927">IF($K$6&lt;=9999,S2664,IF(AND($K$6&gt;=10000,$K$6&lt;=19999),T2664,IF(AND($K$6&gt;=20000,$K$6&lt;=39999),U2664,IF(AND($K$6&gt;=40000,$K$6&lt;=79999),V2664,IF($K$6&gt;=80000,W2664,0)))))</f>
        <v>0</v>
      </c>
      <c r="K2664" s="19"/>
      <c r="L2664" s="9"/>
      <c r="M2664" s="2">
        <f t="shared" si="1912"/>
        <v>0</v>
      </c>
      <c r="N2664" s="1">
        <f t="shared" si="1913"/>
        <v>0</v>
      </c>
      <c r="O2664" s="2">
        <f t="shared" si="1914"/>
        <v>0</v>
      </c>
      <c r="P2664" s="2">
        <f t="shared" si="1915"/>
        <v>0</v>
      </c>
      <c r="Q2664" s="2">
        <f t="shared" si="1916"/>
        <v>0</v>
      </c>
      <c r="S2664" s="2">
        <f t="shared" si="1917"/>
        <v>0</v>
      </c>
      <c r="T2664" s="2">
        <f t="shared" si="1918"/>
        <v>0</v>
      </c>
      <c r="U2664" s="2">
        <f t="shared" si="1919"/>
        <v>0</v>
      </c>
      <c r="V2664" s="2">
        <f t="shared" si="1920"/>
        <v>0</v>
      </c>
      <c r="W2664" s="2">
        <f t="shared" si="1921"/>
        <v>0</v>
      </c>
    </row>
    <row r="2665" spans="1:25" s="2" customFormat="1" ht="25.5" customHeight="1" thickBot="1" x14ac:dyDescent="0.3">
      <c r="A2665" s="151" t="s">
        <v>1176</v>
      </c>
      <c r="B2665" s="128"/>
      <c r="C2665" s="33" t="s">
        <v>5</v>
      </c>
      <c r="D2665" s="65">
        <v>500</v>
      </c>
      <c r="E2665" s="44">
        <f t="shared" si="1922"/>
        <v>458.25</v>
      </c>
      <c r="F2665" s="44">
        <f t="shared" si="1923"/>
        <v>416.5</v>
      </c>
      <c r="G2665" s="44">
        <f t="shared" si="1924"/>
        <v>374.75</v>
      </c>
      <c r="H2665" s="29">
        <f t="shared" si="1925"/>
        <v>333</v>
      </c>
      <c r="I2665" s="39"/>
      <c r="J2665" s="100">
        <f t="shared" si="1927"/>
        <v>0</v>
      </c>
      <c r="K2665" s="19"/>
      <c r="L2665" s="9"/>
      <c r="M2665" s="2">
        <f t="shared" si="1912"/>
        <v>0</v>
      </c>
      <c r="N2665" s="1">
        <f t="shared" si="1913"/>
        <v>0</v>
      </c>
      <c r="O2665" s="2">
        <f t="shared" si="1914"/>
        <v>0</v>
      </c>
      <c r="P2665" s="2">
        <f t="shared" si="1915"/>
        <v>0</v>
      </c>
      <c r="Q2665" s="2">
        <f t="shared" si="1916"/>
        <v>0</v>
      </c>
      <c r="S2665" s="2">
        <f t="shared" si="1917"/>
        <v>0</v>
      </c>
      <c r="T2665" s="2">
        <f t="shared" si="1918"/>
        <v>0</v>
      </c>
      <c r="U2665" s="2">
        <f t="shared" si="1919"/>
        <v>0</v>
      </c>
      <c r="V2665" s="2">
        <f t="shared" si="1920"/>
        <v>0</v>
      </c>
      <c r="W2665" s="2">
        <f t="shared" si="1921"/>
        <v>0</v>
      </c>
    </row>
    <row r="2666" spans="1:25" s="2" customFormat="1" ht="25.5" customHeight="1" thickBot="1" x14ac:dyDescent="0.3">
      <c r="A2666" s="151" t="s">
        <v>1178</v>
      </c>
      <c r="B2666" s="128"/>
      <c r="C2666" s="33" t="s">
        <v>5</v>
      </c>
      <c r="D2666" s="65">
        <v>500</v>
      </c>
      <c r="E2666" s="44">
        <f t="shared" si="1922"/>
        <v>458.25</v>
      </c>
      <c r="F2666" s="44">
        <f t="shared" si="1923"/>
        <v>416.5</v>
      </c>
      <c r="G2666" s="44">
        <f t="shared" si="1924"/>
        <v>374.75</v>
      </c>
      <c r="H2666" s="29">
        <f t="shared" si="1925"/>
        <v>333</v>
      </c>
      <c r="I2666" s="39"/>
      <c r="J2666" s="100">
        <f t="shared" ref="J2666:J2669" si="1928">IF($K$6&lt;=9999,S2666,IF(AND($K$6&gt;=10000,$K$6&lt;=19999),T2666,IF(AND($K$6&gt;=20000,$K$6&lt;=39999),U2666,IF(AND($K$6&gt;=40000,$K$6&lt;=79999),V2666,IF($K$6&gt;=80000,W2666,0)))))</f>
        <v>0</v>
      </c>
      <c r="K2666" s="19"/>
      <c r="L2666" s="9"/>
      <c r="M2666" s="2">
        <f t="shared" si="1912"/>
        <v>0</v>
      </c>
      <c r="N2666" s="1">
        <f t="shared" si="1913"/>
        <v>0</v>
      </c>
      <c r="O2666" s="2">
        <f t="shared" si="1914"/>
        <v>0</v>
      </c>
      <c r="P2666" s="2">
        <f t="shared" si="1915"/>
        <v>0</v>
      </c>
      <c r="Q2666" s="2">
        <f t="shared" si="1916"/>
        <v>0</v>
      </c>
      <c r="S2666" s="2">
        <f t="shared" si="1917"/>
        <v>0</v>
      </c>
      <c r="T2666" s="2">
        <f t="shared" si="1918"/>
        <v>0</v>
      </c>
      <c r="U2666" s="2">
        <f t="shared" si="1919"/>
        <v>0</v>
      </c>
      <c r="V2666" s="2">
        <f t="shared" si="1920"/>
        <v>0</v>
      </c>
      <c r="W2666" s="2">
        <f t="shared" si="1921"/>
        <v>0</v>
      </c>
    </row>
    <row r="2667" spans="1:25" s="2" customFormat="1" ht="25.5" customHeight="1" thickBot="1" x14ac:dyDescent="0.3">
      <c r="A2667" s="151" t="s">
        <v>1179</v>
      </c>
      <c r="B2667" s="128"/>
      <c r="C2667" s="33" t="s">
        <v>5</v>
      </c>
      <c r="D2667" s="65">
        <v>150</v>
      </c>
      <c r="E2667" s="44">
        <f t="shared" si="1922"/>
        <v>137.5</v>
      </c>
      <c r="F2667" s="44">
        <f t="shared" si="1923"/>
        <v>125</v>
      </c>
      <c r="G2667" s="44">
        <f t="shared" si="1924"/>
        <v>112.5</v>
      </c>
      <c r="H2667" s="29">
        <f t="shared" si="1925"/>
        <v>100</v>
      </c>
      <c r="I2667" s="39"/>
      <c r="J2667" s="100">
        <f t="shared" si="1928"/>
        <v>0</v>
      </c>
      <c r="K2667" s="19"/>
      <c r="L2667" s="9"/>
      <c r="M2667" s="2">
        <f t="shared" si="1912"/>
        <v>0</v>
      </c>
      <c r="N2667" s="1">
        <f t="shared" si="1913"/>
        <v>0</v>
      </c>
      <c r="O2667" s="2">
        <f t="shared" si="1914"/>
        <v>0</v>
      </c>
      <c r="P2667" s="2">
        <f t="shared" si="1915"/>
        <v>0</v>
      </c>
      <c r="Q2667" s="2">
        <f t="shared" si="1916"/>
        <v>0</v>
      </c>
      <c r="S2667" s="2">
        <f t="shared" si="1917"/>
        <v>0</v>
      </c>
      <c r="T2667" s="2">
        <f t="shared" si="1918"/>
        <v>0</v>
      </c>
      <c r="U2667" s="2">
        <f t="shared" si="1919"/>
        <v>0</v>
      </c>
      <c r="V2667" s="2">
        <f t="shared" si="1920"/>
        <v>0</v>
      </c>
      <c r="W2667" s="2">
        <f t="shared" si="1921"/>
        <v>0</v>
      </c>
    </row>
    <row r="2668" spans="1:25" s="2" customFormat="1" ht="25.5" customHeight="1" thickBot="1" x14ac:dyDescent="0.3">
      <c r="A2668" s="151" t="s">
        <v>1180</v>
      </c>
      <c r="B2668" s="128"/>
      <c r="C2668" s="33" t="s">
        <v>5</v>
      </c>
      <c r="D2668" s="65">
        <v>350</v>
      </c>
      <c r="E2668" s="44">
        <f t="shared" si="1922"/>
        <v>320.75</v>
      </c>
      <c r="F2668" s="44">
        <f t="shared" si="1923"/>
        <v>291.5</v>
      </c>
      <c r="G2668" s="44">
        <f t="shared" si="1924"/>
        <v>262.25</v>
      </c>
      <c r="H2668" s="29">
        <f t="shared" si="1925"/>
        <v>233</v>
      </c>
      <c r="I2668" s="39"/>
      <c r="J2668" s="100">
        <f t="shared" si="1928"/>
        <v>0</v>
      </c>
      <c r="K2668" s="19"/>
      <c r="L2668" s="9"/>
      <c r="M2668" s="2">
        <f t="shared" si="1912"/>
        <v>0</v>
      </c>
      <c r="N2668" s="1">
        <f t="shared" si="1913"/>
        <v>0</v>
      </c>
      <c r="O2668" s="2">
        <f t="shared" si="1914"/>
        <v>0</v>
      </c>
      <c r="P2668" s="2">
        <f t="shared" si="1915"/>
        <v>0</v>
      </c>
      <c r="Q2668" s="2">
        <f t="shared" si="1916"/>
        <v>0</v>
      </c>
      <c r="S2668" s="2">
        <f t="shared" si="1917"/>
        <v>0</v>
      </c>
      <c r="T2668" s="2">
        <f t="shared" si="1918"/>
        <v>0</v>
      </c>
      <c r="U2668" s="2">
        <f t="shared" si="1919"/>
        <v>0</v>
      </c>
      <c r="V2668" s="2">
        <f t="shared" si="1920"/>
        <v>0</v>
      </c>
      <c r="W2668" s="2">
        <f t="shared" si="1921"/>
        <v>0</v>
      </c>
    </row>
    <row r="2669" spans="1:25" s="2" customFormat="1" ht="25.5" customHeight="1" thickBot="1" x14ac:dyDescent="0.3">
      <c r="A2669" s="151" t="s">
        <v>1181</v>
      </c>
      <c r="B2669" s="128"/>
      <c r="C2669" s="33" t="s">
        <v>5</v>
      </c>
      <c r="D2669" s="65">
        <v>150</v>
      </c>
      <c r="E2669" s="44">
        <f t="shared" ref="E2669" si="1929">(D2669+F2669)/2</f>
        <v>137.5</v>
      </c>
      <c r="F2669" s="44">
        <f t="shared" ref="F2669" si="1930">(D2669+H2669)/2</f>
        <v>125</v>
      </c>
      <c r="G2669" s="44">
        <f t="shared" ref="G2669" si="1931">(F2669+H2669)/2</f>
        <v>112.5</v>
      </c>
      <c r="H2669" s="29">
        <f t="shared" ref="H2669" si="1932">INT(D2669/1.5)</f>
        <v>100</v>
      </c>
      <c r="I2669" s="39"/>
      <c r="J2669" s="100">
        <f t="shared" si="1928"/>
        <v>0</v>
      </c>
      <c r="K2669" s="19"/>
      <c r="L2669" s="9"/>
      <c r="M2669" s="2">
        <f t="shared" si="1912"/>
        <v>0</v>
      </c>
      <c r="N2669" s="1">
        <f t="shared" si="1913"/>
        <v>0</v>
      </c>
      <c r="O2669" s="2">
        <f t="shared" si="1914"/>
        <v>0</v>
      </c>
      <c r="P2669" s="2">
        <f t="shared" si="1915"/>
        <v>0</v>
      </c>
      <c r="Q2669" s="2">
        <f t="shared" si="1916"/>
        <v>0</v>
      </c>
      <c r="S2669" s="2">
        <f t="shared" si="1917"/>
        <v>0</v>
      </c>
      <c r="T2669" s="2">
        <f t="shared" si="1918"/>
        <v>0</v>
      </c>
      <c r="U2669" s="2">
        <f t="shared" si="1919"/>
        <v>0</v>
      </c>
      <c r="V2669" s="2">
        <f t="shared" si="1920"/>
        <v>0</v>
      </c>
      <c r="W2669" s="2">
        <f t="shared" si="1921"/>
        <v>0</v>
      </c>
    </row>
    <row r="2670" spans="1:25" s="2" customFormat="1" ht="25.5" customHeight="1" thickBot="1" x14ac:dyDescent="0.3">
      <c r="A2670" s="151" t="s">
        <v>1182</v>
      </c>
      <c r="B2670" s="128"/>
      <c r="C2670" s="33" t="s">
        <v>5</v>
      </c>
      <c r="D2670" s="65">
        <v>300</v>
      </c>
      <c r="E2670" s="44">
        <f t="shared" ref="E2670:E2671" si="1933">(D2670+F2670)/2</f>
        <v>275</v>
      </c>
      <c r="F2670" s="44">
        <f t="shared" ref="F2670:F2671" si="1934">(D2670+H2670)/2</f>
        <v>250</v>
      </c>
      <c r="G2670" s="44">
        <f t="shared" ref="G2670:G2671" si="1935">(F2670+H2670)/2</f>
        <v>225</v>
      </c>
      <c r="H2670" s="29">
        <f t="shared" ref="H2670:H2671" si="1936">INT(D2670/1.5)</f>
        <v>200</v>
      </c>
      <c r="I2670" s="39"/>
      <c r="J2670" s="100">
        <f t="shared" ref="J2670" si="1937">IF($K$6&lt;=9999,S2670,IF(AND($K$6&gt;=10000,$K$6&lt;=19999),T2670,IF(AND($K$6&gt;=20000,$K$6&lt;=39999),U2670,IF(AND($K$6&gt;=40000,$K$6&lt;=79999),V2670,IF($K$6&gt;=80000,W2670,0)))))</f>
        <v>0</v>
      </c>
      <c r="K2670" s="19"/>
      <c r="L2670" s="9"/>
      <c r="M2670" s="2">
        <f t="shared" si="1912"/>
        <v>0</v>
      </c>
      <c r="N2670" s="1">
        <f t="shared" si="1913"/>
        <v>0</v>
      </c>
      <c r="O2670" s="2">
        <f t="shared" si="1914"/>
        <v>0</v>
      </c>
      <c r="P2670" s="2">
        <f t="shared" si="1915"/>
        <v>0</v>
      </c>
      <c r="Q2670" s="2">
        <f t="shared" si="1916"/>
        <v>0</v>
      </c>
      <c r="S2670" s="2">
        <f t="shared" si="1917"/>
        <v>0</v>
      </c>
      <c r="T2670" s="2">
        <f t="shared" si="1918"/>
        <v>0</v>
      </c>
      <c r="U2670" s="2">
        <f t="shared" si="1919"/>
        <v>0</v>
      </c>
      <c r="V2670" s="2">
        <f t="shared" si="1920"/>
        <v>0</v>
      </c>
      <c r="W2670" s="2">
        <f t="shared" si="1921"/>
        <v>0</v>
      </c>
    </row>
    <row r="2671" spans="1:25" s="2" customFormat="1" ht="25.5" customHeight="1" x14ac:dyDescent="0.25">
      <c r="A2671" s="151" t="s">
        <v>1183</v>
      </c>
      <c r="B2671" s="128"/>
      <c r="C2671" s="33" t="s">
        <v>5</v>
      </c>
      <c r="D2671" s="65">
        <v>250</v>
      </c>
      <c r="E2671" s="44">
        <f t="shared" si="1933"/>
        <v>229</v>
      </c>
      <c r="F2671" s="44">
        <f t="shared" si="1934"/>
        <v>208</v>
      </c>
      <c r="G2671" s="44">
        <f t="shared" si="1935"/>
        <v>187</v>
      </c>
      <c r="H2671" s="29">
        <f t="shared" si="1936"/>
        <v>166</v>
      </c>
      <c r="I2671" s="39"/>
      <c r="J2671" s="100">
        <f t="shared" ref="J2671" si="1938">IF($K$6&lt;=9999,S2671,IF(AND($K$6&gt;=10000,$K$6&lt;=19999),T2671,IF(AND($K$6&gt;=20000,$K$6&lt;=39999),U2671,IF(AND($K$6&gt;=40000,$K$6&lt;=79999),V2671,IF($K$6&gt;=80000,W2671,0)))))</f>
        <v>0</v>
      </c>
      <c r="K2671" s="19"/>
      <c r="L2671" s="9"/>
      <c r="M2671" s="2">
        <f t="shared" si="1912"/>
        <v>0</v>
      </c>
      <c r="N2671" s="1">
        <f t="shared" si="1913"/>
        <v>0</v>
      </c>
      <c r="O2671" s="2">
        <f t="shared" si="1914"/>
        <v>0</v>
      </c>
      <c r="P2671" s="2">
        <f t="shared" si="1915"/>
        <v>0</v>
      </c>
      <c r="Q2671" s="2">
        <f t="shared" si="1916"/>
        <v>0</v>
      </c>
      <c r="S2671" s="2">
        <f t="shared" si="1917"/>
        <v>0</v>
      </c>
      <c r="T2671" s="2">
        <f t="shared" si="1918"/>
        <v>0</v>
      </c>
      <c r="U2671" s="2">
        <f t="shared" si="1919"/>
        <v>0</v>
      </c>
      <c r="V2671" s="2">
        <f t="shared" si="1920"/>
        <v>0</v>
      </c>
      <c r="W2671" s="2">
        <f t="shared" si="1921"/>
        <v>0</v>
      </c>
    </row>
    <row r="2672" spans="1:25" s="15" customFormat="1" ht="41.25" customHeight="1" thickBot="1" x14ac:dyDescent="0.3">
      <c r="A2672" s="135" t="s">
        <v>1267</v>
      </c>
      <c r="B2672" s="136"/>
      <c r="C2672" s="136"/>
      <c r="D2672" s="136"/>
      <c r="E2672" s="136"/>
      <c r="F2672" s="136"/>
      <c r="G2672" s="136"/>
      <c r="H2672" s="136"/>
      <c r="I2672" s="136"/>
      <c r="J2672" s="137"/>
      <c r="K2672" s="14"/>
      <c r="L2672" s="13"/>
      <c r="M2672" s="2">
        <f t="shared" si="1912"/>
        <v>0</v>
      </c>
      <c r="N2672" s="1">
        <f t="shared" si="1913"/>
        <v>0</v>
      </c>
      <c r="O2672" s="2">
        <f t="shared" si="1914"/>
        <v>0</v>
      </c>
      <c r="P2672" s="2">
        <f t="shared" si="1915"/>
        <v>0</v>
      </c>
      <c r="Q2672" s="2">
        <f t="shared" si="1916"/>
        <v>0</v>
      </c>
      <c r="R2672" s="2"/>
      <c r="S2672" s="2">
        <f t="shared" si="1917"/>
        <v>0</v>
      </c>
      <c r="T2672" s="2">
        <f t="shared" si="1918"/>
        <v>0</v>
      </c>
      <c r="U2672" s="2">
        <f t="shared" si="1919"/>
        <v>0</v>
      </c>
      <c r="V2672" s="2">
        <f t="shared" si="1920"/>
        <v>0</v>
      </c>
      <c r="W2672" s="2">
        <f t="shared" si="1921"/>
        <v>0</v>
      </c>
      <c r="X2672" s="2"/>
      <c r="Y2672" s="2"/>
    </row>
    <row r="2673" spans="1:26" s="15" customFormat="1" ht="18" customHeight="1" thickBot="1" x14ac:dyDescent="0.3">
      <c r="A2673" s="135" t="s">
        <v>1268</v>
      </c>
      <c r="B2673" s="136"/>
      <c r="C2673" s="136"/>
      <c r="D2673" s="136"/>
      <c r="E2673" s="136"/>
      <c r="F2673" s="136"/>
      <c r="G2673" s="136"/>
      <c r="H2673" s="136"/>
      <c r="I2673" s="136"/>
      <c r="J2673" s="137"/>
      <c r="K2673" s="14"/>
      <c r="L2673" s="13"/>
      <c r="M2673" s="2">
        <f t="shared" si="1912"/>
        <v>0</v>
      </c>
      <c r="N2673" s="1">
        <f t="shared" si="1913"/>
        <v>0</v>
      </c>
      <c r="O2673" s="2">
        <f t="shared" si="1914"/>
        <v>0</v>
      </c>
      <c r="P2673" s="2">
        <f t="shared" si="1915"/>
        <v>0</v>
      </c>
      <c r="Q2673" s="2">
        <f t="shared" si="1916"/>
        <v>0</v>
      </c>
      <c r="R2673" s="2"/>
      <c r="S2673" s="2">
        <f t="shared" si="1917"/>
        <v>0</v>
      </c>
      <c r="T2673" s="2">
        <f t="shared" si="1918"/>
        <v>0</v>
      </c>
      <c r="U2673" s="2">
        <f t="shared" si="1919"/>
        <v>0</v>
      </c>
      <c r="V2673" s="2">
        <f t="shared" si="1920"/>
        <v>0</v>
      </c>
      <c r="W2673" s="2">
        <f t="shared" si="1921"/>
        <v>0</v>
      </c>
      <c r="X2673" s="2"/>
      <c r="Y2673" s="2"/>
    </row>
    <row r="2674" spans="1:26" s="2" customFormat="1" ht="26.25" customHeight="1" thickBot="1" x14ac:dyDescent="0.3">
      <c r="A2674" s="127" t="s">
        <v>1269</v>
      </c>
      <c r="B2674" s="128"/>
      <c r="C2674" s="33" t="s">
        <v>563</v>
      </c>
      <c r="D2674" s="65">
        <v>160</v>
      </c>
      <c r="E2674" s="44">
        <f t="shared" ref="E2674:E2689" si="1939">(D2674+F2674)/2</f>
        <v>156</v>
      </c>
      <c r="F2674" s="44">
        <f t="shared" ref="F2674" si="1940">(D2674+H2674)/2</f>
        <v>152</v>
      </c>
      <c r="G2674" s="44">
        <f t="shared" ref="G2674:G2689" si="1941">(F2674+H2674)/2</f>
        <v>148</v>
      </c>
      <c r="H2674" s="29">
        <f t="shared" ref="H2674" si="1942">D2674-D2674*0.1</f>
        <v>144</v>
      </c>
      <c r="I2674" s="39"/>
      <c r="J2674" s="100">
        <f t="shared" ref="J2674" si="1943">IF($K$6&lt;=9999,S2674,IF(AND($K$6&gt;=10000,$K$6&lt;=19999),T2674,IF(AND($K$6&gt;=20000,$K$6&lt;=39999),U2674,IF(AND($K$6&gt;=40000,$K$6&lt;=79999),V2674,IF($K$6&gt;=80000,W2674,0)))))</f>
        <v>0</v>
      </c>
      <c r="K2674" s="19"/>
      <c r="L2674" s="9"/>
      <c r="M2674" s="2">
        <f t="shared" si="1912"/>
        <v>0</v>
      </c>
      <c r="N2674" s="1">
        <f t="shared" si="1913"/>
        <v>0</v>
      </c>
      <c r="O2674" s="2">
        <f t="shared" si="1914"/>
        <v>0</v>
      </c>
      <c r="P2674" s="2">
        <f t="shared" si="1915"/>
        <v>0</v>
      </c>
      <c r="Q2674" s="2">
        <f t="shared" si="1916"/>
        <v>0</v>
      </c>
      <c r="S2674" s="2">
        <f t="shared" si="1917"/>
        <v>0</v>
      </c>
      <c r="T2674" s="2">
        <f t="shared" si="1918"/>
        <v>0</v>
      </c>
      <c r="U2674" s="2">
        <f t="shared" si="1919"/>
        <v>0</v>
      </c>
      <c r="V2674" s="2">
        <f t="shared" si="1920"/>
        <v>0</v>
      </c>
      <c r="W2674" s="2">
        <f t="shared" si="1921"/>
        <v>0</v>
      </c>
    </row>
    <row r="2675" spans="1:26" s="2" customFormat="1" ht="26.25" customHeight="1" thickBot="1" x14ac:dyDescent="0.3">
      <c r="A2675" s="127" t="s">
        <v>1270</v>
      </c>
      <c r="B2675" s="128"/>
      <c r="C2675" s="33" t="s">
        <v>563</v>
      </c>
      <c r="D2675" s="65">
        <v>160</v>
      </c>
      <c r="E2675" s="44">
        <f t="shared" si="1939"/>
        <v>156</v>
      </c>
      <c r="F2675" s="44">
        <f t="shared" ref="F2675" si="1944">(D2675+H2675)/2</f>
        <v>152</v>
      </c>
      <c r="G2675" s="44">
        <f t="shared" si="1941"/>
        <v>148</v>
      </c>
      <c r="H2675" s="29">
        <f t="shared" ref="H2675" si="1945">D2675-D2675*0.1</f>
        <v>144</v>
      </c>
      <c r="I2675" s="39"/>
      <c r="J2675" s="100">
        <f t="shared" ref="J2675" si="1946">IF($K$6&lt;=9999,S2675,IF(AND($K$6&gt;=10000,$K$6&lt;=19999),T2675,IF(AND($K$6&gt;=20000,$K$6&lt;=39999),U2675,IF(AND($K$6&gt;=40000,$K$6&lt;=79999),V2675,IF($K$6&gt;=80000,W2675,0)))))</f>
        <v>0</v>
      </c>
      <c r="K2675" s="19"/>
      <c r="L2675" s="9"/>
      <c r="M2675" s="2">
        <f t="shared" si="1912"/>
        <v>0</v>
      </c>
      <c r="N2675" s="1">
        <f t="shared" si="1913"/>
        <v>0</v>
      </c>
      <c r="O2675" s="2">
        <f t="shared" si="1914"/>
        <v>0</v>
      </c>
      <c r="P2675" s="2">
        <f t="shared" si="1915"/>
        <v>0</v>
      </c>
      <c r="Q2675" s="2">
        <f t="shared" si="1916"/>
        <v>0</v>
      </c>
      <c r="S2675" s="2">
        <f t="shared" si="1917"/>
        <v>0</v>
      </c>
      <c r="T2675" s="2">
        <f t="shared" si="1918"/>
        <v>0</v>
      </c>
      <c r="U2675" s="2">
        <f t="shared" si="1919"/>
        <v>0</v>
      </c>
      <c r="V2675" s="2">
        <f t="shared" si="1920"/>
        <v>0</v>
      </c>
      <c r="W2675" s="2">
        <f t="shared" si="1921"/>
        <v>0</v>
      </c>
    </row>
    <row r="2676" spans="1:26" s="15" customFormat="1" ht="26.25" customHeight="1" thickBot="1" x14ac:dyDescent="0.3">
      <c r="A2676" s="127" t="s">
        <v>1271</v>
      </c>
      <c r="B2676" s="128"/>
      <c r="C2676" s="33" t="s">
        <v>563</v>
      </c>
      <c r="D2676" s="65">
        <v>160</v>
      </c>
      <c r="E2676" s="44">
        <f t="shared" si="1939"/>
        <v>156</v>
      </c>
      <c r="F2676" s="44">
        <f t="shared" ref="F2676:F2680" si="1947">(D2676+H2676)/2</f>
        <v>152</v>
      </c>
      <c r="G2676" s="44">
        <f t="shared" si="1941"/>
        <v>148</v>
      </c>
      <c r="H2676" s="29">
        <f t="shared" ref="H2676:H2680" si="1948">D2676-D2676*0.1</f>
        <v>144</v>
      </c>
      <c r="I2676" s="39"/>
      <c r="J2676" s="100">
        <f t="shared" ref="J2676:J2680" si="1949">IF($K$6&lt;=9999,S2676,IF(AND($K$6&gt;=10000,$K$6&lt;=19999),T2676,IF(AND($K$6&gt;=20000,$K$6&lt;=39999),U2676,IF(AND($K$6&gt;=40000,$K$6&lt;=79999),V2676,IF($K$6&gt;=80000,W2676,0)))))</f>
        <v>0</v>
      </c>
      <c r="K2676" s="19"/>
      <c r="L2676" s="9"/>
      <c r="M2676" s="2">
        <f t="shared" si="1912"/>
        <v>0</v>
      </c>
      <c r="N2676" s="1">
        <f t="shared" si="1913"/>
        <v>0</v>
      </c>
      <c r="O2676" s="2">
        <f t="shared" si="1914"/>
        <v>0</v>
      </c>
      <c r="P2676" s="2">
        <f t="shared" si="1915"/>
        <v>0</v>
      </c>
      <c r="Q2676" s="2">
        <f t="shared" si="1916"/>
        <v>0</v>
      </c>
      <c r="R2676" s="2"/>
      <c r="S2676" s="2">
        <f t="shared" si="1917"/>
        <v>0</v>
      </c>
      <c r="T2676" s="2">
        <f t="shared" si="1918"/>
        <v>0</v>
      </c>
      <c r="U2676" s="2">
        <f t="shared" si="1919"/>
        <v>0</v>
      </c>
      <c r="V2676" s="2">
        <f t="shared" si="1920"/>
        <v>0</v>
      </c>
      <c r="W2676" s="2">
        <f t="shared" si="1921"/>
        <v>0</v>
      </c>
      <c r="X2676" s="2"/>
      <c r="Y2676" s="2"/>
      <c r="Z2676" s="2"/>
    </row>
    <row r="2677" spans="1:26" s="15" customFormat="1" ht="26.25" customHeight="1" thickBot="1" x14ac:dyDescent="0.3">
      <c r="A2677" s="127" t="s">
        <v>1272</v>
      </c>
      <c r="B2677" s="128"/>
      <c r="C2677" s="33" t="s">
        <v>563</v>
      </c>
      <c r="D2677" s="65">
        <v>160</v>
      </c>
      <c r="E2677" s="44">
        <f t="shared" si="1939"/>
        <v>156</v>
      </c>
      <c r="F2677" s="44">
        <f t="shared" si="1947"/>
        <v>152</v>
      </c>
      <c r="G2677" s="44">
        <f t="shared" si="1941"/>
        <v>148</v>
      </c>
      <c r="H2677" s="29">
        <f t="shared" si="1948"/>
        <v>144</v>
      </c>
      <c r="I2677" s="39"/>
      <c r="J2677" s="100">
        <f t="shared" si="1949"/>
        <v>0</v>
      </c>
      <c r="K2677" s="19"/>
      <c r="L2677" s="9"/>
      <c r="M2677" s="2">
        <f t="shared" si="1912"/>
        <v>0</v>
      </c>
      <c r="N2677" s="1">
        <f t="shared" si="1913"/>
        <v>0</v>
      </c>
      <c r="O2677" s="2">
        <f t="shared" si="1914"/>
        <v>0</v>
      </c>
      <c r="P2677" s="2">
        <f t="shared" si="1915"/>
        <v>0</v>
      </c>
      <c r="Q2677" s="2">
        <f t="shared" si="1916"/>
        <v>0</v>
      </c>
      <c r="R2677" s="2"/>
      <c r="S2677" s="2">
        <f t="shared" si="1917"/>
        <v>0</v>
      </c>
      <c r="T2677" s="2">
        <f t="shared" si="1918"/>
        <v>0</v>
      </c>
      <c r="U2677" s="2">
        <f t="shared" si="1919"/>
        <v>0</v>
      </c>
      <c r="V2677" s="2">
        <f t="shared" si="1920"/>
        <v>0</v>
      </c>
      <c r="W2677" s="2">
        <f t="shared" si="1921"/>
        <v>0</v>
      </c>
      <c r="X2677" s="2"/>
      <c r="Y2677" s="2"/>
      <c r="Z2677" s="2"/>
    </row>
    <row r="2678" spans="1:26" s="15" customFormat="1" ht="26.25" customHeight="1" thickBot="1" x14ac:dyDescent="0.3">
      <c r="A2678" s="127" t="s">
        <v>1273</v>
      </c>
      <c r="B2678" s="128"/>
      <c r="C2678" s="33" t="s">
        <v>563</v>
      </c>
      <c r="D2678" s="65">
        <v>160</v>
      </c>
      <c r="E2678" s="44">
        <f t="shared" si="1939"/>
        <v>156</v>
      </c>
      <c r="F2678" s="44">
        <f t="shared" si="1947"/>
        <v>152</v>
      </c>
      <c r="G2678" s="44">
        <f t="shared" si="1941"/>
        <v>148</v>
      </c>
      <c r="H2678" s="29">
        <f t="shared" si="1948"/>
        <v>144</v>
      </c>
      <c r="I2678" s="39"/>
      <c r="J2678" s="100">
        <f t="shared" si="1949"/>
        <v>0</v>
      </c>
      <c r="K2678" s="19"/>
      <c r="L2678" s="9"/>
      <c r="M2678" s="2">
        <f t="shared" si="1912"/>
        <v>0</v>
      </c>
      <c r="N2678" s="1">
        <f t="shared" si="1913"/>
        <v>0</v>
      </c>
      <c r="O2678" s="2">
        <f t="shared" si="1914"/>
        <v>0</v>
      </c>
      <c r="P2678" s="2">
        <f t="shared" si="1915"/>
        <v>0</v>
      </c>
      <c r="Q2678" s="2">
        <f t="shared" si="1916"/>
        <v>0</v>
      </c>
      <c r="R2678" s="2"/>
      <c r="S2678" s="2">
        <f t="shared" si="1917"/>
        <v>0</v>
      </c>
      <c r="T2678" s="2">
        <f t="shared" si="1918"/>
        <v>0</v>
      </c>
      <c r="U2678" s="2">
        <f t="shared" si="1919"/>
        <v>0</v>
      </c>
      <c r="V2678" s="2">
        <f t="shared" si="1920"/>
        <v>0</v>
      </c>
      <c r="W2678" s="2">
        <f t="shared" si="1921"/>
        <v>0</v>
      </c>
      <c r="X2678" s="2"/>
      <c r="Y2678" s="2"/>
      <c r="Z2678" s="2"/>
    </row>
    <row r="2679" spans="1:26" s="15" customFormat="1" ht="26.25" customHeight="1" thickBot="1" x14ac:dyDescent="0.3">
      <c r="A2679" s="127" t="s">
        <v>1274</v>
      </c>
      <c r="B2679" s="128"/>
      <c r="C2679" s="33" t="s">
        <v>563</v>
      </c>
      <c r="D2679" s="65">
        <v>170</v>
      </c>
      <c r="E2679" s="44">
        <f t="shared" si="1939"/>
        <v>165.75</v>
      </c>
      <c r="F2679" s="44">
        <f t="shared" si="1947"/>
        <v>161.5</v>
      </c>
      <c r="G2679" s="44">
        <f t="shared" si="1941"/>
        <v>157.25</v>
      </c>
      <c r="H2679" s="29">
        <f t="shared" si="1948"/>
        <v>153</v>
      </c>
      <c r="I2679" s="39"/>
      <c r="J2679" s="100">
        <f t="shared" si="1949"/>
        <v>0</v>
      </c>
      <c r="K2679" s="19"/>
      <c r="L2679" s="9"/>
      <c r="M2679" s="2">
        <f t="shared" si="1912"/>
        <v>0</v>
      </c>
      <c r="N2679" s="1">
        <f t="shared" si="1913"/>
        <v>0</v>
      </c>
      <c r="O2679" s="2">
        <f t="shared" si="1914"/>
        <v>0</v>
      </c>
      <c r="P2679" s="2">
        <f t="shared" si="1915"/>
        <v>0</v>
      </c>
      <c r="Q2679" s="2">
        <f t="shared" si="1916"/>
        <v>0</v>
      </c>
      <c r="R2679" s="2"/>
      <c r="S2679" s="2">
        <f t="shared" si="1917"/>
        <v>0</v>
      </c>
      <c r="T2679" s="2">
        <f t="shared" si="1918"/>
        <v>0</v>
      </c>
      <c r="U2679" s="2">
        <f t="shared" si="1919"/>
        <v>0</v>
      </c>
      <c r="V2679" s="2">
        <f t="shared" si="1920"/>
        <v>0</v>
      </c>
      <c r="W2679" s="2">
        <f t="shared" si="1921"/>
        <v>0</v>
      </c>
      <c r="X2679" s="2"/>
      <c r="Y2679" s="2"/>
      <c r="Z2679" s="2"/>
    </row>
    <row r="2680" spans="1:26" s="15" customFormat="1" ht="26.25" customHeight="1" x14ac:dyDescent="0.25">
      <c r="A2680" s="127" t="s">
        <v>1275</v>
      </c>
      <c r="B2680" s="128"/>
      <c r="C2680" s="33" t="s">
        <v>563</v>
      </c>
      <c r="D2680" s="65">
        <v>170</v>
      </c>
      <c r="E2680" s="44">
        <f t="shared" si="1939"/>
        <v>165.75</v>
      </c>
      <c r="F2680" s="44">
        <f t="shared" si="1947"/>
        <v>161.5</v>
      </c>
      <c r="G2680" s="44">
        <f t="shared" si="1941"/>
        <v>157.25</v>
      </c>
      <c r="H2680" s="29">
        <f t="shared" si="1948"/>
        <v>153</v>
      </c>
      <c r="I2680" s="39"/>
      <c r="J2680" s="100">
        <f t="shared" si="1949"/>
        <v>0</v>
      </c>
      <c r="K2680" s="19"/>
      <c r="L2680" s="9"/>
      <c r="M2680" s="2">
        <f t="shared" si="1912"/>
        <v>0</v>
      </c>
      <c r="N2680" s="1">
        <f t="shared" si="1913"/>
        <v>0</v>
      </c>
      <c r="O2680" s="2">
        <f t="shared" si="1914"/>
        <v>0</v>
      </c>
      <c r="P2680" s="2">
        <f t="shared" si="1915"/>
        <v>0</v>
      </c>
      <c r="Q2680" s="2">
        <f t="shared" si="1916"/>
        <v>0</v>
      </c>
      <c r="R2680" s="2"/>
      <c r="S2680" s="2">
        <f t="shared" si="1917"/>
        <v>0</v>
      </c>
      <c r="T2680" s="2">
        <f t="shared" si="1918"/>
        <v>0</v>
      </c>
      <c r="U2680" s="2">
        <f t="shared" si="1919"/>
        <v>0</v>
      </c>
      <c r="V2680" s="2">
        <f t="shared" si="1920"/>
        <v>0</v>
      </c>
      <c r="W2680" s="2">
        <f t="shared" si="1921"/>
        <v>0</v>
      </c>
      <c r="X2680" s="2"/>
      <c r="Y2680" s="2"/>
      <c r="Z2680" s="2"/>
    </row>
    <row r="2681" spans="1:26" s="15" customFormat="1" ht="18" customHeight="1" thickBot="1" x14ac:dyDescent="0.3">
      <c r="A2681" s="135" t="s">
        <v>1276</v>
      </c>
      <c r="B2681" s="136"/>
      <c r="C2681" s="136"/>
      <c r="D2681" s="136"/>
      <c r="E2681" s="136"/>
      <c r="F2681" s="136"/>
      <c r="G2681" s="136"/>
      <c r="H2681" s="136"/>
      <c r="I2681" s="136"/>
      <c r="J2681" s="137"/>
      <c r="K2681" s="14"/>
      <c r="L2681" s="13"/>
      <c r="M2681" s="2">
        <f t="shared" si="1912"/>
        <v>0</v>
      </c>
      <c r="N2681" s="1">
        <f t="shared" si="1913"/>
        <v>0</v>
      </c>
      <c r="O2681" s="2">
        <f t="shared" si="1914"/>
        <v>0</v>
      </c>
      <c r="P2681" s="2">
        <f t="shared" si="1915"/>
        <v>0</v>
      </c>
      <c r="Q2681" s="2">
        <f t="shared" si="1916"/>
        <v>0</v>
      </c>
      <c r="R2681" s="2"/>
      <c r="S2681" s="2">
        <f t="shared" si="1917"/>
        <v>0</v>
      </c>
      <c r="T2681" s="2">
        <f t="shared" si="1918"/>
        <v>0</v>
      </c>
      <c r="U2681" s="2">
        <f t="shared" si="1919"/>
        <v>0</v>
      </c>
      <c r="V2681" s="2">
        <f t="shared" si="1920"/>
        <v>0</v>
      </c>
      <c r="W2681" s="2">
        <f t="shared" si="1921"/>
        <v>0</v>
      </c>
      <c r="X2681" s="2"/>
      <c r="Y2681" s="2"/>
    </row>
    <row r="2682" spans="1:26" s="15" customFormat="1" ht="26.25" customHeight="1" thickBot="1" x14ac:dyDescent="0.3">
      <c r="A2682" s="127" t="s">
        <v>1277</v>
      </c>
      <c r="B2682" s="128"/>
      <c r="C2682" s="33" t="s">
        <v>555</v>
      </c>
      <c r="D2682" s="65">
        <v>106</v>
      </c>
      <c r="E2682" s="44">
        <f t="shared" si="1939"/>
        <v>103.35</v>
      </c>
      <c r="F2682" s="44">
        <f t="shared" ref="F2682:F2684" si="1950">(D2682+H2682)/2</f>
        <v>100.7</v>
      </c>
      <c r="G2682" s="44">
        <f t="shared" si="1941"/>
        <v>98.050000000000011</v>
      </c>
      <c r="H2682" s="29">
        <f t="shared" ref="H2682:H2684" si="1951">D2682-D2682*0.1</f>
        <v>95.4</v>
      </c>
      <c r="I2682" s="39"/>
      <c r="J2682" s="100">
        <f t="shared" ref="J2682:J2684" si="1952">IF($K$6&lt;=9999,S2682,IF(AND($K$6&gt;=10000,$K$6&lt;=19999),T2682,IF(AND($K$6&gt;=20000,$K$6&lt;=39999),U2682,IF(AND($K$6&gt;=40000,$K$6&lt;=79999),V2682,IF($K$6&gt;=80000,W2682,0)))))</f>
        <v>0</v>
      </c>
      <c r="K2682" s="19"/>
      <c r="L2682" s="9"/>
      <c r="M2682" s="2">
        <f t="shared" si="1912"/>
        <v>0</v>
      </c>
      <c r="N2682" s="1">
        <f t="shared" si="1913"/>
        <v>0</v>
      </c>
      <c r="O2682" s="2">
        <f t="shared" si="1914"/>
        <v>0</v>
      </c>
      <c r="P2682" s="2">
        <f t="shared" si="1915"/>
        <v>0</v>
      </c>
      <c r="Q2682" s="2">
        <f t="shared" si="1916"/>
        <v>0</v>
      </c>
      <c r="R2682" s="2"/>
      <c r="S2682" s="2">
        <f t="shared" si="1917"/>
        <v>0</v>
      </c>
      <c r="T2682" s="2">
        <f t="shared" si="1918"/>
        <v>0</v>
      </c>
      <c r="U2682" s="2">
        <f t="shared" si="1919"/>
        <v>0</v>
      </c>
      <c r="V2682" s="2">
        <f t="shared" si="1920"/>
        <v>0</v>
      </c>
      <c r="W2682" s="2">
        <f t="shared" si="1921"/>
        <v>0</v>
      </c>
      <c r="X2682" s="2"/>
      <c r="Y2682" s="2"/>
      <c r="Z2682" s="2"/>
    </row>
    <row r="2683" spans="1:26" s="15" customFormat="1" ht="26.25" customHeight="1" thickBot="1" x14ac:dyDescent="0.3">
      <c r="A2683" s="127" t="s">
        <v>1278</v>
      </c>
      <c r="B2683" s="128"/>
      <c r="C2683" s="33" t="s">
        <v>555</v>
      </c>
      <c r="D2683" s="65">
        <v>106</v>
      </c>
      <c r="E2683" s="44">
        <f t="shared" si="1939"/>
        <v>103.35</v>
      </c>
      <c r="F2683" s="44">
        <f t="shared" si="1950"/>
        <v>100.7</v>
      </c>
      <c r="G2683" s="44">
        <f t="shared" si="1941"/>
        <v>98.050000000000011</v>
      </c>
      <c r="H2683" s="29">
        <f t="shared" si="1951"/>
        <v>95.4</v>
      </c>
      <c r="I2683" s="39"/>
      <c r="J2683" s="100">
        <f t="shared" si="1952"/>
        <v>0</v>
      </c>
      <c r="K2683" s="19"/>
      <c r="L2683" s="9"/>
      <c r="M2683" s="2">
        <f t="shared" si="1912"/>
        <v>0</v>
      </c>
      <c r="N2683" s="1">
        <f t="shared" si="1913"/>
        <v>0</v>
      </c>
      <c r="O2683" s="2">
        <f t="shared" si="1914"/>
        <v>0</v>
      </c>
      <c r="P2683" s="2">
        <f t="shared" si="1915"/>
        <v>0</v>
      </c>
      <c r="Q2683" s="2">
        <f t="shared" si="1916"/>
        <v>0</v>
      </c>
      <c r="R2683" s="2"/>
      <c r="S2683" s="2">
        <f t="shared" si="1917"/>
        <v>0</v>
      </c>
      <c r="T2683" s="2">
        <f t="shared" si="1918"/>
        <v>0</v>
      </c>
      <c r="U2683" s="2">
        <f t="shared" si="1919"/>
        <v>0</v>
      </c>
      <c r="V2683" s="2">
        <f t="shared" si="1920"/>
        <v>0</v>
      </c>
      <c r="W2683" s="2">
        <f t="shared" si="1921"/>
        <v>0</v>
      </c>
      <c r="X2683" s="2"/>
      <c r="Y2683" s="2"/>
      <c r="Z2683" s="2"/>
    </row>
    <row r="2684" spans="1:26" s="15" customFormat="1" ht="26.25" customHeight="1" thickBot="1" x14ac:dyDescent="0.3">
      <c r="A2684" s="127" t="s">
        <v>1279</v>
      </c>
      <c r="B2684" s="128"/>
      <c r="C2684" s="33" t="s">
        <v>555</v>
      </c>
      <c r="D2684" s="65">
        <v>106</v>
      </c>
      <c r="E2684" s="44">
        <f t="shared" si="1939"/>
        <v>103.35</v>
      </c>
      <c r="F2684" s="44">
        <f t="shared" si="1950"/>
        <v>100.7</v>
      </c>
      <c r="G2684" s="44">
        <f t="shared" si="1941"/>
        <v>98.050000000000011</v>
      </c>
      <c r="H2684" s="29">
        <f t="shared" si="1951"/>
        <v>95.4</v>
      </c>
      <c r="I2684" s="39"/>
      <c r="J2684" s="100">
        <f t="shared" si="1952"/>
        <v>0</v>
      </c>
      <c r="K2684" s="19"/>
      <c r="L2684" s="9"/>
      <c r="M2684" s="2">
        <f t="shared" si="1912"/>
        <v>0</v>
      </c>
      <c r="N2684" s="1">
        <f t="shared" si="1913"/>
        <v>0</v>
      </c>
      <c r="O2684" s="2">
        <f t="shared" si="1914"/>
        <v>0</v>
      </c>
      <c r="P2684" s="2">
        <f t="shared" si="1915"/>
        <v>0</v>
      </c>
      <c r="Q2684" s="2">
        <f t="shared" si="1916"/>
        <v>0</v>
      </c>
      <c r="R2684" s="2"/>
      <c r="S2684" s="2">
        <f t="shared" si="1917"/>
        <v>0</v>
      </c>
      <c r="T2684" s="2">
        <f t="shared" si="1918"/>
        <v>0</v>
      </c>
      <c r="U2684" s="2">
        <f t="shared" si="1919"/>
        <v>0</v>
      </c>
      <c r="V2684" s="2">
        <f t="shared" si="1920"/>
        <v>0</v>
      </c>
      <c r="W2684" s="2">
        <f t="shared" si="1921"/>
        <v>0</v>
      </c>
      <c r="X2684" s="2"/>
      <c r="Y2684" s="2"/>
      <c r="Z2684" s="2"/>
    </row>
    <row r="2685" spans="1:26" s="15" customFormat="1" ht="26.25" customHeight="1" thickBot="1" x14ac:dyDescent="0.3">
      <c r="A2685" s="127" t="s">
        <v>1280</v>
      </c>
      <c r="B2685" s="128"/>
      <c r="C2685" s="33" t="s">
        <v>564</v>
      </c>
      <c r="D2685" s="65">
        <v>160</v>
      </c>
      <c r="E2685" s="44">
        <f t="shared" si="1939"/>
        <v>156</v>
      </c>
      <c r="F2685" s="44">
        <f t="shared" ref="F2685:F2687" si="1953">(D2685+H2685)/2</f>
        <v>152</v>
      </c>
      <c r="G2685" s="44">
        <f t="shared" si="1941"/>
        <v>148</v>
      </c>
      <c r="H2685" s="29">
        <f t="shared" ref="H2685:H2687" si="1954">D2685-D2685*0.1</f>
        <v>144</v>
      </c>
      <c r="I2685" s="39"/>
      <c r="J2685" s="100">
        <f t="shared" ref="J2685:J2687" si="1955">IF($K$6&lt;=9999,S2685,IF(AND($K$6&gt;=10000,$K$6&lt;=19999),T2685,IF(AND($K$6&gt;=20000,$K$6&lt;=39999),U2685,IF(AND($K$6&gt;=40000,$K$6&lt;=79999),V2685,IF($K$6&gt;=80000,W2685,0)))))</f>
        <v>0</v>
      </c>
      <c r="K2685" s="19"/>
      <c r="L2685" s="9"/>
      <c r="M2685" s="2">
        <f t="shared" si="1912"/>
        <v>0</v>
      </c>
      <c r="N2685" s="1">
        <f t="shared" si="1913"/>
        <v>0</v>
      </c>
      <c r="O2685" s="2">
        <f t="shared" si="1914"/>
        <v>0</v>
      </c>
      <c r="P2685" s="2">
        <f t="shared" si="1915"/>
        <v>0</v>
      </c>
      <c r="Q2685" s="2">
        <f t="shared" si="1916"/>
        <v>0</v>
      </c>
      <c r="R2685" s="2"/>
      <c r="S2685" s="2">
        <f t="shared" si="1917"/>
        <v>0</v>
      </c>
      <c r="T2685" s="2">
        <f t="shared" si="1918"/>
        <v>0</v>
      </c>
      <c r="U2685" s="2">
        <f t="shared" si="1919"/>
        <v>0</v>
      </c>
      <c r="V2685" s="2">
        <f t="shared" si="1920"/>
        <v>0</v>
      </c>
      <c r="W2685" s="2">
        <f t="shared" si="1921"/>
        <v>0</v>
      </c>
      <c r="X2685" s="2"/>
      <c r="Y2685" s="2"/>
      <c r="Z2685" s="2"/>
    </row>
    <row r="2686" spans="1:26" s="15" customFormat="1" ht="26.25" customHeight="1" thickBot="1" x14ac:dyDescent="0.3">
      <c r="A2686" s="127" t="s">
        <v>1281</v>
      </c>
      <c r="B2686" s="128"/>
      <c r="C2686" s="33" t="s">
        <v>564</v>
      </c>
      <c r="D2686" s="65">
        <v>160</v>
      </c>
      <c r="E2686" s="44">
        <f t="shared" si="1939"/>
        <v>156</v>
      </c>
      <c r="F2686" s="44">
        <f t="shared" si="1953"/>
        <v>152</v>
      </c>
      <c r="G2686" s="44">
        <f t="shared" si="1941"/>
        <v>148</v>
      </c>
      <c r="H2686" s="29">
        <f t="shared" si="1954"/>
        <v>144</v>
      </c>
      <c r="I2686" s="39"/>
      <c r="J2686" s="100">
        <f t="shared" si="1955"/>
        <v>0</v>
      </c>
      <c r="K2686" s="19"/>
      <c r="L2686" s="9"/>
      <c r="M2686" s="2">
        <f t="shared" si="1912"/>
        <v>0</v>
      </c>
      <c r="N2686" s="1">
        <f t="shared" si="1913"/>
        <v>0</v>
      </c>
      <c r="O2686" s="2">
        <f t="shared" si="1914"/>
        <v>0</v>
      </c>
      <c r="P2686" s="2">
        <f t="shared" si="1915"/>
        <v>0</v>
      </c>
      <c r="Q2686" s="2">
        <f t="shared" si="1916"/>
        <v>0</v>
      </c>
      <c r="R2686" s="2"/>
      <c r="S2686" s="2">
        <f t="shared" si="1917"/>
        <v>0</v>
      </c>
      <c r="T2686" s="2">
        <f t="shared" si="1918"/>
        <v>0</v>
      </c>
      <c r="U2686" s="2">
        <f t="shared" si="1919"/>
        <v>0</v>
      </c>
      <c r="V2686" s="2">
        <f t="shared" si="1920"/>
        <v>0</v>
      </c>
      <c r="W2686" s="2">
        <f t="shared" si="1921"/>
        <v>0</v>
      </c>
      <c r="X2686" s="2"/>
      <c r="Y2686" s="2"/>
      <c r="Z2686" s="2"/>
    </row>
    <row r="2687" spans="1:26" s="15" customFormat="1" ht="26.25" customHeight="1" thickBot="1" x14ac:dyDescent="0.3">
      <c r="A2687" s="127" t="s">
        <v>1282</v>
      </c>
      <c r="B2687" s="128"/>
      <c r="C2687" s="33" t="s">
        <v>564</v>
      </c>
      <c r="D2687" s="65">
        <v>160</v>
      </c>
      <c r="E2687" s="44">
        <f t="shared" si="1939"/>
        <v>156</v>
      </c>
      <c r="F2687" s="44">
        <f t="shared" si="1953"/>
        <v>152</v>
      </c>
      <c r="G2687" s="44">
        <f t="shared" si="1941"/>
        <v>148</v>
      </c>
      <c r="H2687" s="29">
        <f t="shared" si="1954"/>
        <v>144</v>
      </c>
      <c r="I2687" s="39"/>
      <c r="J2687" s="100">
        <f t="shared" si="1955"/>
        <v>0</v>
      </c>
      <c r="K2687" s="19"/>
      <c r="L2687" s="9"/>
      <c r="M2687" s="2">
        <f t="shared" si="1912"/>
        <v>0</v>
      </c>
      <c r="N2687" s="1">
        <f t="shared" si="1913"/>
        <v>0</v>
      </c>
      <c r="O2687" s="2">
        <f t="shared" si="1914"/>
        <v>0</v>
      </c>
      <c r="P2687" s="2">
        <f t="shared" si="1915"/>
        <v>0</v>
      </c>
      <c r="Q2687" s="2">
        <f t="shared" si="1916"/>
        <v>0</v>
      </c>
      <c r="R2687" s="2"/>
      <c r="S2687" s="2">
        <f t="shared" si="1917"/>
        <v>0</v>
      </c>
      <c r="T2687" s="2">
        <f t="shared" si="1918"/>
        <v>0</v>
      </c>
      <c r="U2687" s="2">
        <f t="shared" si="1919"/>
        <v>0</v>
      </c>
      <c r="V2687" s="2">
        <f t="shared" si="1920"/>
        <v>0</v>
      </c>
      <c r="W2687" s="2">
        <f t="shared" si="1921"/>
        <v>0</v>
      </c>
      <c r="X2687" s="2"/>
      <c r="Y2687" s="2"/>
      <c r="Z2687" s="2"/>
    </row>
    <row r="2688" spans="1:26" s="15" customFormat="1" ht="26.25" customHeight="1" thickBot="1" x14ac:dyDescent="0.3">
      <c r="A2688" s="127" t="s">
        <v>1283</v>
      </c>
      <c r="B2688" s="128"/>
      <c r="C2688" s="33" t="s">
        <v>136</v>
      </c>
      <c r="D2688" s="65">
        <v>130</v>
      </c>
      <c r="E2688" s="44">
        <f t="shared" si="1939"/>
        <v>126.75</v>
      </c>
      <c r="F2688" s="44">
        <f t="shared" ref="F2688:F2689" si="1956">(D2688+H2688)/2</f>
        <v>123.5</v>
      </c>
      <c r="G2688" s="44">
        <f t="shared" si="1941"/>
        <v>120.25</v>
      </c>
      <c r="H2688" s="29">
        <f t="shared" ref="H2688:H2689" si="1957">D2688-D2688*0.1</f>
        <v>117</v>
      </c>
      <c r="I2688" s="39"/>
      <c r="J2688" s="100">
        <f t="shared" ref="J2688:J2689" si="1958">IF($K$6&lt;=9999,S2688,IF(AND($K$6&gt;=10000,$K$6&lt;=19999),T2688,IF(AND($K$6&gt;=20000,$K$6&lt;=39999),U2688,IF(AND($K$6&gt;=40000,$K$6&lt;=79999),V2688,IF($K$6&gt;=80000,W2688,0)))))</f>
        <v>0</v>
      </c>
      <c r="K2688" s="19"/>
      <c r="L2688" s="9"/>
      <c r="M2688" s="2">
        <f t="shared" si="1912"/>
        <v>0</v>
      </c>
      <c r="N2688" s="1">
        <f t="shared" si="1913"/>
        <v>0</v>
      </c>
      <c r="O2688" s="2">
        <f t="shared" si="1914"/>
        <v>0</v>
      </c>
      <c r="P2688" s="2">
        <f t="shared" si="1915"/>
        <v>0</v>
      </c>
      <c r="Q2688" s="2">
        <f t="shared" si="1916"/>
        <v>0</v>
      </c>
      <c r="R2688" s="2"/>
      <c r="S2688" s="2">
        <f t="shared" si="1917"/>
        <v>0</v>
      </c>
      <c r="T2688" s="2">
        <f t="shared" si="1918"/>
        <v>0</v>
      </c>
      <c r="U2688" s="2">
        <f t="shared" si="1919"/>
        <v>0</v>
      </c>
      <c r="V2688" s="2">
        <f t="shared" si="1920"/>
        <v>0</v>
      </c>
      <c r="W2688" s="2">
        <f t="shared" si="1921"/>
        <v>0</v>
      </c>
      <c r="X2688" s="2"/>
      <c r="Y2688" s="2"/>
      <c r="Z2688" s="2"/>
    </row>
    <row r="2689" spans="1:26" s="15" customFormat="1" ht="26.25" customHeight="1" x14ac:dyDescent="0.25">
      <c r="A2689" s="127" t="s">
        <v>1284</v>
      </c>
      <c r="B2689" s="128"/>
      <c r="C2689" s="33" t="s">
        <v>136</v>
      </c>
      <c r="D2689" s="65">
        <v>130</v>
      </c>
      <c r="E2689" s="44">
        <f t="shared" si="1939"/>
        <v>126.75</v>
      </c>
      <c r="F2689" s="44">
        <f t="shared" si="1956"/>
        <v>123.5</v>
      </c>
      <c r="G2689" s="44">
        <f t="shared" si="1941"/>
        <v>120.25</v>
      </c>
      <c r="H2689" s="29">
        <f t="shared" si="1957"/>
        <v>117</v>
      </c>
      <c r="I2689" s="39"/>
      <c r="J2689" s="100">
        <f t="shared" si="1958"/>
        <v>0</v>
      </c>
      <c r="K2689" s="19"/>
      <c r="L2689" s="9"/>
      <c r="M2689" s="2">
        <f t="shared" si="1912"/>
        <v>0</v>
      </c>
      <c r="N2689" s="1">
        <f t="shared" si="1913"/>
        <v>0</v>
      </c>
      <c r="O2689" s="2">
        <f t="shared" si="1914"/>
        <v>0</v>
      </c>
      <c r="P2689" s="2">
        <f t="shared" si="1915"/>
        <v>0</v>
      </c>
      <c r="Q2689" s="2">
        <f t="shared" si="1916"/>
        <v>0</v>
      </c>
      <c r="R2689" s="2"/>
      <c r="S2689" s="2">
        <f t="shared" si="1917"/>
        <v>0</v>
      </c>
      <c r="T2689" s="2">
        <f t="shared" si="1918"/>
        <v>0</v>
      </c>
      <c r="U2689" s="2">
        <f t="shared" si="1919"/>
        <v>0</v>
      </c>
      <c r="V2689" s="2">
        <f t="shared" si="1920"/>
        <v>0</v>
      </c>
      <c r="W2689" s="2">
        <f t="shared" si="1921"/>
        <v>0</v>
      </c>
      <c r="X2689" s="2"/>
      <c r="Y2689" s="2"/>
      <c r="Z2689" s="2"/>
    </row>
    <row r="2690" spans="1:26" s="15" customFormat="1" ht="18" customHeight="1" thickBot="1" x14ac:dyDescent="0.3">
      <c r="A2690" s="135" t="s">
        <v>1285</v>
      </c>
      <c r="B2690" s="136"/>
      <c r="C2690" s="136"/>
      <c r="D2690" s="136"/>
      <c r="E2690" s="136"/>
      <c r="F2690" s="136"/>
      <c r="G2690" s="136"/>
      <c r="H2690" s="136"/>
      <c r="I2690" s="136"/>
      <c r="J2690" s="137"/>
      <c r="K2690" s="14"/>
      <c r="L2690" s="13"/>
      <c r="M2690" s="2">
        <f t="shared" si="1912"/>
        <v>0</v>
      </c>
      <c r="N2690" s="1">
        <f t="shared" si="1913"/>
        <v>0</v>
      </c>
      <c r="O2690" s="2">
        <f t="shared" si="1914"/>
        <v>0</v>
      </c>
      <c r="P2690" s="2">
        <f t="shared" si="1915"/>
        <v>0</v>
      </c>
      <c r="Q2690" s="2">
        <f t="shared" si="1916"/>
        <v>0</v>
      </c>
      <c r="R2690" s="2"/>
      <c r="S2690" s="2">
        <f t="shared" si="1917"/>
        <v>0</v>
      </c>
      <c r="T2690" s="2">
        <f t="shared" si="1918"/>
        <v>0</v>
      </c>
      <c r="U2690" s="2">
        <f t="shared" si="1919"/>
        <v>0</v>
      </c>
      <c r="V2690" s="2">
        <f t="shared" si="1920"/>
        <v>0</v>
      </c>
      <c r="W2690" s="2">
        <f t="shared" si="1921"/>
        <v>0</v>
      </c>
      <c r="X2690" s="2"/>
      <c r="Y2690" s="2"/>
    </row>
    <row r="2691" spans="1:26" s="15" customFormat="1" ht="26.25" customHeight="1" thickBot="1" x14ac:dyDescent="0.3">
      <c r="A2691" s="127" t="s">
        <v>1295</v>
      </c>
      <c r="B2691" s="128"/>
      <c r="C2691" s="33" t="s">
        <v>391</v>
      </c>
      <c r="D2691" s="65">
        <v>83</v>
      </c>
      <c r="E2691" s="44">
        <f t="shared" ref="E2691" si="1959">(D2691+F2691)/2</f>
        <v>80.924999999999997</v>
      </c>
      <c r="F2691" s="44">
        <f t="shared" ref="F2691" si="1960">(D2691+H2691)/2</f>
        <v>78.849999999999994</v>
      </c>
      <c r="G2691" s="44">
        <f t="shared" ref="G2691" si="1961">(F2691+H2691)/2</f>
        <v>76.775000000000006</v>
      </c>
      <c r="H2691" s="29">
        <f t="shared" ref="H2691" si="1962">D2691-D2691*0.1</f>
        <v>74.7</v>
      </c>
      <c r="I2691" s="39"/>
      <c r="J2691" s="100">
        <f t="shared" ref="J2691" si="1963">IF($K$6&lt;=9999,S2691,IF(AND($K$6&gt;=10000,$K$6&lt;=19999),T2691,IF(AND($K$6&gt;=20000,$K$6&lt;=39999),U2691,IF(AND($K$6&gt;=40000,$K$6&lt;=79999),V2691,IF($K$6&gt;=80000,W2691,0)))))</f>
        <v>0</v>
      </c>
      <c r="K2691" s="19"/>
      <c r="L2691" s="9"/>
      <c r="M2691" s="2">
        <f t="shared" si="1912"/>
        <v>0</v>
      </c>
      <c r="N2691" s="1">
        <f t="shared" si="1913"/>
        <v>0</v>
      </c>
      <c r="O2691" s="2">
        <f t="shared" si="1914"/>
        <v>0</v>
      </c>
      <c r="P2691" s="2">
        <f t="shared" si="1915"/>
        <v>0</v>
      </c>
      <c r="Q2691" s="2">
        <f t="shared" si="1916"/>
        <v>0</v>
      </c>
      <c r="R2691" s="2"/>
      <c r="S2691" s="2">
        <f t="shared" si="1917"/>
        <v>0</v>
      </c>
      <c r="T2691" s="2">
        <f t="shared" si="1918"/>
        <v>0</v>
      </c>
      <c r="U2691" s="2">
        <f t="shared" si="1919"/>
        <v>0</v>
      </c>
      <c r="V2691" s="2">
        <f t="shared" si="1920"/>
        <v>0</v>
      </c>
      <c r="W2691" s="2">
        <f t="shared" si="1921"/>
        <v>0</v>
      </c>
      <c r="X2691" s="2"/>
      <c r="Y2691" s="2"/>
      <c r="Z2691" s="2"/>
    </row>
    <row r="2692" spans="1:26" s="15" customFormat="1" ht="26.25" customHeight="1" thickBot="1" x14ac:dyDescent="0.3">
      <c r="A2692" s="127" t="s">
        <v>1296</v>
      </c>
      <c r="B2692" s="128"/>
      <c r="C2692" s="33" t="s">
        <v>391</v>
      </c>
      <c r="D2692" s="65">
        <v>86</v>
      </c>
      <c r="E2692" s="44">
        <f t="shared" ref="E2692:E2693" si="1964">(D2692+F2692)/2</f>
        <v>83.85</v>
      </c>
      <c r="F2692" s="44">
        <f t="shared" ref="F2692:F2693" si="1965">(D2692+H2692)/2</f>
        <v>81.7</v>
      </c>
      <c r="G2692" s="44">
        <f t="shared" ref="G2692:G2693" si="1966">(F2692+H2692)/2</f>
        <v>79.550000000000011</v>
      </c>
      <c r="H2692" s="29">
        <f t="shared" ref="H2692:H2693" si="1967">D2692-D2692*0.1</f>
        <v>77.400000000000006</v>
      </c>
      <c r="I2692" s="39"/>
      <c r="J2692" s="100">
        <f t="shared" ref="J2692:J2693" si="1968">IF($K$6&lt;=9999,S2692,IF(AND($K$6&gt;=10000,$K$6&lt;=19999),T2692,IF(AND($K$6&gt;=20000,$K$6&lt;=39999),U2692,IF(AND($K$6&gt;=40000,$K$6&lt;=79999),V2692,IF($K$6&gt;=80000,W2692,0)))))</f>
        <v>0</v>
      </c>
      <c r="K2692" s="19"/>
      <c r="L2692" s="9"/>
      <c r="M2692" s="2">
        <f t="shared" si="1912"/>
        <v>0</v>
      </c>
      <c r="N2692" s="1">
        <f t="shared" si="1913"/>
        <v>0</v>
      </c>
      <c r="O2692" s="2">
        <f t="shared" si="1914"/>
        <v>0</v>
      </c>
      <c r="P2692" s="2">
        <f t="shared" si="1915"/>
        <v>0</v>
      </c>
      <c r="Q2692" s="2">
        <f t="shared" si="1916"/>
        <v>0</v>
      </c>
      <c r="R2692" s="2"/>
      <c r="S2692" s="2">
        <f t="shared" si="1917"/>
        <v>0</v>
      </c>
      <c r="T2692" s="2">
        <f t="shared" si="1918"/>
        <v>0</v>
      </c>
      <c r="U2692" s="2">
        <f t="shared" si="1919"/>
        <v>0</v>
      </c>
      <c r="V2692" s="2">
        <f t="shared" si="1920"/>
        <v>0</v>
      </c>
      <c r="W2692" s="2">
        <f t="shared" si="1921"/>
        <v>0</v>
      </c>
      <c r="X2692" s="2"/>
      <c r="Y2692" s="2"/>
      <c r="Z2692" s="2"/>
    </row>
    <row r="2693" spans="1:26" s="15" customFormat="1" ht="26.25" customHeight="1" thickBot="1" x14ac:dyDescent="0.3">
      <c r="A2693" s="127" t="s">
        <v>1297</v>
      </c>
      <c r="B2693" s="128"/>
      <c r="C2693" s="33" t="s">
        <v>391</v>
      </c>
      <c r="D2693" s="65">
        <v>113</v>
      </c>
      <c r="E2693" s="44">
        <f t="shared" si="1964"/>
        <v>110.175</v>
      </c>
      <c r="F2693" s="44">
        <f t="shared" si="1965"/>
        <v>107.35</v>
      </c>
      <c r="G2693" s="44">
        <f t="shared" si="1966"/>
        <v>104.52500000000001</v>
      </c>
      <c r="H2693" s="29">
        <f t="shared" si="1967"/>
        <v>101.7</v>
      </c>
      <c r="I2693" s="39"/>
      <c r="J2693" s="100">
        <f t="shared" si="1968"/>
        <v>0</v>
      </c>
      <c r="K2693" s="19"/>
      <c r="L2693" s="9"/>
      <c r="M2693" s="2">
        <f t="shared" si="1912"/>
        <v>0</v>
      </c>
      <c r="N2693" s="1">
        <f t="shared" si="1913"/>
        <v>0</v>
      </c>
      <c r="O2693" s="2">
        <f t="shared" si="1914"/>
        <v>0</v>
      </c>
      <c r="P2693" s="2">
        <f t="shared" si="1915"/>
        <v>0</v>
      </c>
      <c r="Q2693" s="2">
        <f t="shared" si="1916"/>
        <v>0</v>
      </c>
      <c r="R2693" s="2"/>
      <c r="S2693" s="2">
        <f t="shared" si="1917"/>
        <v>0</v>
      </c>
      <c r="T2693" s="2">
        <f t="shared" si="1918"/>
        <v>0</v>
      </c>
      <c r="U2693" s="2">
        <f t="shared" si="1919"/>
        <v>0</v>
      </c>
      <c r="V2693" s="2">
        <f t="shared" si="1920"/>
        <v>0</v>
      </c>
      <c r="W2693" s="2">
        <f t="shared" si="1921"/>
        <v>0</v>
      </c>
      <c r="X2693" s="2"/>
      <c r="Y2693" s="2"/>
      <c r="Z2693" s="2"/>
    </row>
    <row r="2694" spans="1:26" s="15" customFormat="1" ht="26.25" customHeight="1" thickBot="1" x14ac:dyDescent="0.3">
      <c r="A2694" s="127" t="s">
        <v>1298</v>
      </c>
      <c r="B2694" s="128"/>
      <c r="C2694" s="33" t="s">
        <v>391</v>
      </c>
      <c r="D2694" s="65">
        <v>86</v>
      </c>
      <c r="E2694" s="44">
        <f t="shared" ref="E2694:E2697" si="1969">(D2694+F2694)/2</f>
        <v>83.85</v>
      </c>
      <c r="F2694" s="44">
        <f t="shared" ref="F2694:F2697" si="1970">(D2694+H2694)/2</f>
        <v>81.7</v>
      </c>
      <c r="G2694" s="44">
        <f t="shared" ref="G2694:G2697" si="1971">(F2694+H2694)/2</f>
        <v>79.550000000000011</v>
      </c>
      <c r="H2694" s="29">
        <f t="shared" ref="H2694:H2697" si="1972">D2694-D2694*0.1</f>
        <v>77.400000000000006</v>
      </c>
      <c r="I2694" s="39"/>
      <c r="J2694" s="100">
        <f t="shared" ref="J2694:J2697" si="1973">IF($K$6&lt;=9999,S2694,IF(AND($K$6&gt;=10000,$K$6&lt;=19999),T2694,IF(AND($K$6&gt;=20000,$K$6&lt;=39999),U2694,IF(AND($K$6&gt;=40000,$K$6&lt;=79999),V2694,IF($K$6&gt;=80000,W2694,0)))))</f>
        <v>0</v>
      </c>
      <c r="K2694" s="19"/>
      <c r="L2694" s="9"/>
      <c r="M2694" s="2">
        <f t="shared" ref="M2694:M2725" si="1974">D2694*I2694</f>
        <v>0</v>
      </c>
      <c r="N2694" s="1">
        <f t="shared" ref="N2694:N2725" si="1975">E2694*I2694</f>
        <v>0</v>
      </c>
      <c r="O2694" s="2">
        <f t="shared" ref="O2694:O2725" si="1976">F2694*I2694</f>
        <v>0</v>
      </c>
      <c r="P2694" s="2">
        <f t="shared" ref="P2694:P2725" si="1977">G2694*I2694</f>
        <v>0</v>
      </c>
      <c r="Q2694" s="2">
        <f t="shared" ref="Q2694:Q2725" si="1978">H2694*I2694</f>
        <v>0</v>
      </c>
      <c r="R2694" s="2"/>
      <c r="S2694" s="2">
        <f t="shared" ref="S2694:S2725" si="1979">I2694*D2694</f>
        <v>0</v>
      </c>
      <c r="T2694" s="2">
        <f t="shared" ref="T2694:T2725" si="1980">I2694*E2694</f>
        <v>0</v>
      </c>
      <c r="U2694" s="2">
        <f t="shared" ref="U2694:U2725" si="1981">I2694*F2694</f>
        <v>0</v>
      </c>
      <c r="V2694" s="2">
        <f t="shared" ref="V2694:V2725" si="1982">I2694*G2694</f>
        <v>0</v>
      </c>
      <c r="W2694" s="2">
        <f t="shared" ref="W2694:W2725" si="1983">I2694*H2694</f>
        <v>0</v>
      </c>
      <c r="X2694" s="2"/>
      <c r="Y2694" s="2"/>
      <c r="Z2694" s="2"/>
    </row>
    <row r="2695" spans="1:26" s="15" customFormat="1" ht="26.25" customHeight="1" thickBot="1" x14ac:dyDescent="0.3">
      <c r="A2695" s="127" t="s">
        <v>1299</v>
      </c>
      <c r="B2695" s="128"/>
      <c r="C2695" s="33" t="s">
        <v>391</v>
      </c>
      <c r="D2695" s="65">
        <v>86</v>
      </c>
      <c r="E2695" s="44">
        <f t="shared" si="1969"/>
        <v>83.85</v>
      </c>
      <c r="F2695" s="44">
        <f t="shared" si="1970"/>
        <v>81.7</v>
      </c>
      <c r="G2695" s="44">
        <f t="shared" si="1971"/>
        <v>79.550000000000011</v>
      </c>
      <c r="H2695" s="29">
        <f t="shared" si="1972"/>
        <v>77.400000000000006</v>
      </c>
      <c r="I2695" s="39"/>
      <c r="J2695" s="100">
        <f t="shared" si="1973"/>
        <v>0</v>
      </c>
      <c r="K2695" s="19"/>
      <c r="L2695" s="9"/>
      <c r="M2695" s="2">
        <f t="shared" si="1974"/>
        <v>0</v>
      </c>
      <c r="N2695" s="1">
        <f t="shared" si="1975"/>
        <v>0</v>
      </c>
      <c r="O2695" s="2">
        <f t="shared" si="1976"/>
        <v>0</v>
      </c>
      <c r="P2695" s="2">
        <f t="shared" si="1977"/>
        <v>0</v>
      </c>
      <c r="Q2695" s="2">
        <f t="shared" si="1978"/>
        <v>0</v>
      </c>
      <c r="R2695" s="2"/>
      <c r="S2695" s="2">
        <f t="shared" si="1979"/>
        <v>0</v>
      </c>
      <c r="T2695" s="2">
        <f t="shared" si="1980"/>
        <v>0</v>
      </c>
      <c r="U2695" s="2">
        <f t="shared" si="1981"/>
        <v>0</v>
      </c>
      <c r="V2695" s="2">
        <f t="shared" si="1982"/>
        <v>0</v>
      </c>
      <c r="W2695" s="2">
        <f t="shared" si="1983"/>
        <v>0</v>
      </c>
      <c r="X2695" s="2"/>
      <c r="Y2695" s="2"/>
      <c r="Z2695" s="2"/>
    </row>
    <row r="2696" spans="1:26" s="15" customFormat="1" ht="26.25" customHeight="1" thickBot="1" x14ac:dyDescent="0.3">
      <c r="A2696" s="127" t="s">
        <v>1300</v>
      </c>
      <c r="B2696" s="128"/>
      <c r="C2696" s="33" t="s">
        <v>391</v>
      </c>
      <c r="D2696" s="65">
        <v>86</v>
      </c>
      <c r="E2696" s="44">
        <f t="shared" si="1969"/>
        <v>83.85</v>
      </c>
      <c r="F2696" s="44">
        <f t="shared" si="1970"/>
        <v>81.7</v>
      </c>
      <c r="G2696" s="44">
        <f t="shared" si="1971"/>
        <v>79.550000000000011</v>
      </c>
      <c r="H2696" s="29">
        <f t="shared" si="1972"/>
        <v>77.400000000000006</v>
      </c>
      <c r="I2696" s="39"/>
      <c r="J2696" s="100">
        <f t="shared" si="1973"/>
        <v>0</v>
      </c>
      <c r="K2696" s="19"/>
      <c r="L2696" s="9"/>
      <c r="M2696" s="2">
        <f t="shared" si="1974"/>
        <v>0</v>
      </c>
      <c r="N2696" s="1">
        <f t="shared" si="1975"/>
        <v>0</v>
      </c>
      <c r="O2696" s="2">
        <f t="shared" si="1976"/>
        <v>0</v>
      </c>
      <c r="P2696" s="2">
        <f t="shared" si="1977"/>
        <v>0</v>
      </c>
      <c r="Q2696" s="2">
        <f t="shared" si="1978"/>
        <v>0</v>
      </c>
      <c r="R2696" s="2"/>
      <c r="S2696" s="2">
        <f t="shared" si="1979"/>
        <v>0</v>
      </c>
      <c r="T2696" s="2">
        <f t="shared" si="1980"/>
        <v>0</v>
      </c>
      <c r="U2696" s="2">
        <f t="shared" si="1981"/>
        <v>0</v>
      </c>
      <c r="V2696" s="2">
        <f t="shared" si="1982"/>
        <v>0</v>
      </c>
      <c r="W2696" s="2">
        <f t="shared" si="1983"/>
        <v>0</v>
      </c>
      <c r="X2696" s="2"/>
      <c r="Y2696" s="2"/>
      <c r="Z2696" s="2"/>
    </row>
    <row r="2697" spans="1:26" s="15" customFormat="1" ht="26.25" customHeight="1" thickBot="1" x14ac:dyDescent="0.3">
      <c r="A2697" s="127" t="s">
        <v>1301</v>
      </c>
      <c r="B2697" s="128"/>
      <c r="C2697" s="33" t="s">
        <v>391</v>
      </c>
      <c r="D2697" s="65">
        <v>86</v>
      </c>
      <c r="E2697" s="44">
        <f t="shared" si="1969"/>
        <v>83.85</v>
      </c>
      <c r="F2697" s="44">
        <f t="shared" si="1970"/>
        <v>81.7</v>
      </c>
      <c r="G2697" s="44">
        <f t="shared" si="1971"/>
        <v>79.550000000000011</v>
      </c>
      <c r="H2697" s="29">
        <f t="shared" si="1972"/>
        <v>77.400000000000006</v>
      </c>
      <c r="I2697" s="39"/>
      <c r="J2697" s="100">
        <f t="shared" si="1973"/>
        <v>0</v>
      </c>
      <c r="K2697" s="19"/>
      <c r="L2697" s="9"/>
      <c r="M2697" s="2">
        <f t="shared" si="1974"/>
        <v>0</v>
      </c>
      <c r="N2697" s="1">
        <f t="shared" si="1975"/>
        <v>0</v>
      </c>
      <c r="O2697" s="2">
        <f t="shared" si="1976"/>
        <v>0</v>
      </c>
      <c r="P2697" s="2">
        <f t="shared" si="1977"/>
        <v>0</v>
      </c>
      <c r="Q2697" s="2">
        <f t="shared" si="1978"/>
        <v>0</v>
      </c>
      <c r="R2697" s="2"/>
      <c r="S2697" s="2">
        <f t="shared" si="1979"/>
        <v>0</v>
      </c>
      <c r="T2697" s="2">
        <f t="shared" si="1980"/>
        <v>0</v>
      </c>
      <c r="U2697" s="2">
        <f t="shared" si="1981"/>
        <v>0</v>
      </c>
      <c r="V2697" s="2">
        <f t="shared" si="1982"/>
        <v>0</v>
      </c>
      <c r="W2697" s="2">
        <f t="shared" si="1983"/>
        <v>0</v>
      </c>
      <c r="X2697" s="2"/>
      <c r="Y2697" s="2"/>
      <c r="Z2697" s="2"/>
    </row>
    <row r="2698" spans="1:26" s="15" customFormat="1" ht="26.25" customHeight="1" thickBot="1" x14ac:dyDescent="0.3">
      <c r="A2698" s="127" t="s">
        <v>1286</v>
      </c>
      <c r="B2698" s="128"/>
      <c r="C2698" s="33" t="s">
        <v>391</v>
      </c>
      <c r="D2698" s="65">
        <v>86</v>
      </c>
      <c r="E2698" s="44">
        <f t="shared" ref="E2698:E2701" si="1984">(D2698+F2698)/2</f>
        <v>83.85</v>
      </c>
      <c r="F2698" s="44">
        <f t="shared" ref="F2698:F2701" si="1985">(D2698+H2698)/2</f>
        <v>81.7</v>
      </c>
      <c r="G2698" s="44">
        <f t="shared" ref="G2698:G2701" si="1986">(F2698+H2698)/2</f>
        <v>79.550000000000011</v>
      </c>
      <c r="H2698" s="29">
        <f t="shared" ref="H2698:H2701" si="1987">D2698-D2698*0.1</f>
        <v>77.400000000000006</v>
      </c>
      <c r="I2698" s="39"/>
      <c r="J2698" s="100">
        <f t="shared" ref="J2698:J2701" si="1988">IF($K$6&lt;=9999,S2698,IF(AND($K$6&gt;=10000,$K$6&lt;=19999),T2698,IF(AND($K$6&gt;=20000,$K$6&lt;=39999),U2698,IF(AND($K$6&gt;=40000,$K$6&lt;=79999),V2698,IF($K$6&gt;=80000,W2698,0)))))</f>
        <v>0</v>
      </c>
      <c r="K2698" s="19"/>
      <c r="L2698" s="9"/>
      <c r="M2698" s="2">
        <f t="shared" si="1974"/>
        <v>0</v>
      </c>
      <c r="N2698" s="1">
        <f t="shared" si="1975"/>
        <v>0</v>
      </c>
      <c r="O2698" s="2">
        <f t="shared" si="1976"/>
        <v>0</v>
      </c>
      <c r="P2698" s="2">
        <f t="shared" si="1977"/>
        <v>0</v>
      </c>
      <c r="Q2698" s="2">
        <f t="shared" si="1978"/>
        <v>0</v>
      </c>
      <c r="R2698" s="2"/>
      <c r="S2698" s="2">
        <f t="shared" si="1979"/>
        <v>0</v>
      </c>
      <c r="T2698" s="2">
        <f t="shared" si="1980"/>
        <v>0</v>
      </c>
      <c r="U2698" s="2">
        <f t="shared" si="1981"/>
        <v>0</v>
      </c>
      <c r="V2698" s="2">
        <f t="shared" si="1982"/>
        <v>0</v>
      </c>
      <c r="W2698" s="2">
        <f t="shared" si="1983"/>
        <v>0</v>
      </c>
      <c r="X2698" s="2"/>
      <c r="Y2698" s="2"/>
      <c r="Z2698" s="2"/>
    </row>
    <row r="2699" spans="1:26" s="15" customFormat="1" ht="26.25" customHeight="1" thickBot="1" x14ac:dyDescent="0.3">
      <c r="A2699" s="127" t="s">
        <v>1287</v>
      </c>
      <c r="B2699" s="128"/>
      <c r="C2699" s="33" t="s">
        <v>391</v>
      </c>
      <c r="D2699" s="65">
        <v>86</v>
      </c>
      <c r="E2699" s="44">
        <f t="shared" si="1984"/>
        <v>83.85</v>
      </c>
      <c r="F2699" s="44">
        <f t="shared" si="1985"/>
        <v>81.7</v>
      </c>
      <c r="G2699" s="44">
        <f t="shared" si="1986"/>
        <v>79.550000000000011</v>
      </c>
      <c r="H2699" s="29">
        <f t="shared" si="1987"/>
        <v>77.400000000000006</v>
      </c>
      <c r="I2699" s="39"/>
      <c r="J2699" s="100">
        <f t="shared" si="1988"/>
        <v>0</v>
      </c>
      <c r="K2699" s="19"/>
      <c r="L2699" s="9"/>
      <c r="M2699" s="2">
        <f t="shared" si="1974"/>
        <v>0</v>
      </c>
      <c r="N2699" s="1">
        <f t="shared" si="1975"/>
        <v>0</v>
      </c>
      <c r="O2699" s="2">
        <f t="shared" si="1976"/>
        <v>0</v>
      </c>
      <c r="P2699" s="2">
        <f t="shared" si="1977"/>
        <v>0</v>
      </c>
      <c r="Q2699" s="2">
        <f t="shared" si="1978"/>
        <v>0</v>
      </c>
      <c r="R2699" s="2"/>
      <c r="S2699" s="2">
        <f t="shared" si="1979"/>
        <v>0</v>
      </c>
      <c r="T2699" s="2">
        <f t="shared" si="1980"/>
        <v>0</v>
      </c>
      <c r="U2699" s="2">
        <f t="shared" si="1981"/>
        <v>0</v>
      </c>
      <c r="V2699" s="2">
        <f t="shared" si="1982"/>
        <v>0</v>
      </c>
      <c r="W2699" s="2">
        <f t="shared" si="1983"/>
        <v>0</v>
      </c>
      <c r="X2699" s="2"/>
      <c r="Y2699" s="2"/>
      <c r="Z2699" s="2"/>
    </row>
    <row r="2700" spans="1:26" s="15" customFormat="1" ht="26.25" customHeight="1" thickBot="1" x14ac:dyDescent="0.3">
      <c r="A2700" s="127" t="s">
        <v>1288</v>
      </c>
      <c r="B2700" s="128"/>
      <c r="C2700" s="33" t="s">
        <v>391</v>
      </c>
      <c r="D2700" s="65">
        <v>86</v>
      </c>
      <c r="E2700" s="44">
        <f t="shared" si="1984"/>
        <v>83.85</v>
      </c>
      <c r="F2700" s="44">
        <f t="shared" si="1985"/>
        <v>81.7</v>
      </c>
      <c r="G2700" s="44">
        <f t="shared" si="1986"/>
        <v>79.550000000000011</v>
      </c>
      <c r="H2700" s="29">
        <f t="shared" si="1987"/>
        <v>77.400000000000006</v>
      </c>
      <c r="I2700" s="39"/>
      <c r="J2700" s="100">
        <f t="shared" si="1988"/>
        <v>0</v>
      </c>
      <c r="K2700" s="19"/>
      <c r="L2700" s="9"/>
      <c r="M2700" s="2">
        <f t="shared" si="1974"/>
        <v>0</v>
      </c>
      <c r="N2700" s="1">
        <f t="shared" si="1975"/>
        <v>0</v>
      </c>
      <c r="O2700" s="2">
        <f t="shared" si="1976"/>
        <v>0</v>
      </c>
      <c r="P2700" s="2">
        <f t="shared" si="1977"/>
        <v>0</v>
      </c>
      <c r="Q2700" s="2">
        <f t="shared" si="1978"/>
        <v>0</v>
      </c>
      <c r="R2700" s="2"/>
      <c r="S2700" s="2">
        <f t="shared" si="1979"/>
        <v>0</v>
      </c>
      <c r="T2700" s="2">
        <f t="shared" si="1980"/>
        <v>0</v>
      </c>
      <c r="U2700" s="2">
        <f t="shared" si="1981"/>
        <v>0</v>
      </c>
      <c r="V2700" s="2">
        <f t="shared" si="1982"/>
        <v>0</v>
      </c>
      <c r="W2700" s="2">
        <f t="shared" si="1983"/>
        <v>0</v>
      </c>
      <c r="X2700" s="2"/>
      <c r="Y2700" s="2"/>
      <c r="Z2700" s="2"/>
    </row>
    <row r="2701" spans="1:26" s="15" customFormat="1" ht="26.25" customHeight="1" thickBot="1" x14ac:dyDescent="0.3">
      <c r="A2701" s="127" t="s">
        <v>1289</v>
      </c>
      <c r="B2701" s="128"/>
      <c r="C2701" s="33" t="s">
        <v>391</v>
      </c>
      <c r="D2701" s="65">
        <v>86</v>
      </c>
      <c r="E2701" s="44">
        <f t="shared" si="1984"/>
        <v>83.85</v>
      </c>
      <c r="F2701" s="44">
        <f t="shared" si="1985"/>
        <v>81.7</v>
      </c>
      <c r="G2701" s="44">
        <f t="shared" si="1986"/>
        <v>79.550000000000011</v>
      </c>
      <c r="H2701" s="29">
        <f t="shared" si="1987"/>
        <v>77.400000000000006</v>
      </c>
      <c r="I2701" s="39"/>
      <c r="J2701" s="100">
        <f t="shared" si="1988"/>
        <v>0</v>
      </c>
      <c r="K2701" s="19"/>
      <c r="L2701" s="9"/>
      <c r="M2701" s="2">
        <f t="shared" si="1974"/>
        <v>0</v>
      </c>
      <c r="N2701" s="1">
        <f t="shared" si="1975"/>
        <v>0</v>
      </c>
      <c r="O2701" s="2">
        <f t="shared" si="1976"/>
        <v>0</v>
      </c>
      <c r="P2701" s="2">
        <f t="shared" si="1977"/>
        <v>0</v>
      </c>
      <c r="Q2701" s="2">
        <f t="shared" si="1978"/>
        <v>0</v>
      </c>
      <c r="R2701" s="2"/>
      <c r="S2701" s="2">
        <f t="shared" si="1979"/>
        <v>0</v>
      </c>
      <c r="T2701" s="2">
        <f t="shared" si="1980"/>
        <v>0</v>
      </c>
      <c r="U2701" s="2">
        <f t="shared" si="1981"/>
        <v>0</v>
      </c>
      <c r="V2701" s="2">
        <f t="shared" si="1982"/>
        <v>0</v>
      </c>
      <c r="W2701" s="2">
        <f t="shared" si="1983"/>
        <v>0</v>
      </c>
      <c r="X2701" s="2"/>
      <c r="Y2701" s="2"/>
      <c r="Z2701" s="2"/>
    </row>
    <row r="2702" spans="1:26" s="15" customFormat="1" ht="26.25" customHeight="1" thickBot="1" x14ac:dyDescent="0.3">
      <c r="A2702" s="127" t="s">
        <v>1290</v>
      </c>
      <c r="B2702" s="128"/>
      <c r="C2702" s="33" t="s">
        <v>391</v>
      </c>
      <c r="D2702" s="65">
        <v>86</v>
      </c>
      <c r="E2702" s="44">
        <f t="shared" ref="E2702:E2704" si="1989">(D2702+F2702)/2</f>
        <v>83.85</v>
      </c>
      <c r="F2702" s="44">
        <f t="shared" ref="F2702:F2704" si="1990">(D2702+H2702)/2</f>
        <v>81.7</v>
      </c>
      <c r="G2702" s="44">
        <f t="shared" ref="G2702:G2704" si="1991">(F2702+H2702)/2</f>
        <v>79.550000000000011</v>
      </c>
      <c r="H2702" s="29">
        <f t="shared" ref="H2702:H2704" si="1992">D2702-D2702*0.1</f>
        <v>77.400000000000006</v>
      </c>
      <c r="I2702" s="39"/>
      <c r="J2702" s="100">
        <f t="shared" ref="J2702:J2704" si="1993">IF($K$6&lt;=9999,S2702,IF(AND($K$6&gt;=10000,$K$6&lt;=19999),T2702,IF(AND($K$6&gt;=20000,$K$6&lt;=39999),U2702,IF(AND($K$6&gt;=40000,$K$6&lt;=79999),V2702,IF($K$6&gt;=80000,W2702,0)))))</f>
        <v>0</v>
      </c>
      <c r="K2702" s="19"/>
      <c r="L2702" s="9"/>
      <c r="M2702" s="2">
        <f t="shared" si="1974"/>
        <v>0</v>
      </c>
      <c r="N2702" s="1">
        <f t="shared" si="1975"/>
        <v>0</v>
      </c>
      <c r="O2702" s="2">
        <f t="shared" si="1976"/>
        <v>0</v>
      </c>
      <c r="P2702" s="2">
        <f t="shared" si="1977"/>
        <v>0</v>
      </c>
      <c r="Q2702" s="2">
        <f t="shared" si="1978"/>
        <v>0</v>
      </c>
      <c r="R2702" s="2"/>
      <c r="S2702" s="2">
        <f t="shared" si="1979"/>
        <v>0</v>
      </c>
      <c r="T2702" s="2">
        <f t="shared" si="1980"/>
        <v>0</v>
      </c>
      <c r="U2702" s="2">
        <f t="shared" si="1981"/>
        <v>0</v>
      </c>
      <c r="V2702" s="2">
        <f t="shared" si="1982"/>
        <v>0</v>
      </c>
      <c r="W2702" s="2">
        <f t="shared" si="1983"/>
        <v>0</v>
      </c>
      <c r="X2702" s="2"/>
      <c r="Y2702" s="2"/>
      <c r="Z2702" s="2"/>
    </row>
    <row r="2703" spans="1:26" s="15" customFormat="1" ht="26.25" customHeight="1" thickBot="1" x14ac:dyDescent="0.3">
      <c r="A2703" s="127" t="s">
        <v>1291</v>
      </c>
      <c r="B2703" s="128"/>
      <c r="C2703" s="33" t="s">
        <v>391</v>
      </c>
      <c r="D2703" s="65">
        <v>86</v>
      </c>
      <c r="E2703" s="44">
        <f t="shared" si="1989"/>
        <v>83.85</v>
      </c>
      <c r="F2703" s="44">
        <f t="shared" si="1990"/>
        <v>81.7</v>
      </c>
      <c r="G2703" s="44">
        <f t="shared" si="1991"/>
        <v>79.550000000000011</v>
      </c>
      <c r="H2703" s="29">
        <f t="shared" si="1992"/>
        <v>77.400000000000006</v>
      </c>
      <c r="I2703" s="39"/>
      <c r="J2703" s="100">
        <f t="shared" si="1993"/>
        <v>0</v>
      </c>
      <c r="K2703" s="19"/>
      <c r="L2703" s="9"/>
      <c r="M2703" s="2">
        <f t="shared" si="1974"/>
        <v>0</v>
      </c>
      <c r="N2703" s="1">
        <f t="shared" si="1975"/>
        <v>0</v>
      </c>
      <c r="O2703" s="2">
        <f t="shared" si="1976"/>
        <v>0</v>
      </c>
      <c r="P2703" s="2">
        <f t="shared" si="1977"/>
        <v>0</v>
      </c>
      <c r="Q2703" s="2">
        <f t="shared" si="1978"/>
        <v>0</v>
      </c>
      <c r="R2703" s="2"/>
      <c r="S2703" s="2">
        <f t="shared" si="1979"/>
        <v>0</v>
      </c>
      <c r="T2703" s="2">
        <f t="shared" si="1980"/>
        <v>0</v>
      </c>
      <c r="U2703" s="2">
        <f t="shared" si="1981"/>
        <v>0</v>
      </c>
      <c r="V2703" s="2">
        <f t="shared" si="1982"/>
        <v>0</v>
      </c>
      <c r="W2703" s="2">
        <f t="shared" si="1983"/>
        <v>0</v>
      </c>
      <c r="X2703" s="2"/>
      <c r="Y2703" s="2"/>
      <c r="Z2703" s="2"/>
    </row>
    <row r="2704" spans="1:26" s="15" customFormat="1" ht="26.25" customHeight="1" thickBot="1" x14ac:dyDescent="0.3">
      <c r="A2704" s="127" t="s">
        <v>1292</v>
      </c>
      <c r="B2704" s="128"/>
      <c r="C2704" s="33" t="s">
        <v>391</v>
      </c>
      <c r="D2704" s="65">
        <v>86</v>
      </c>
      <c r="E2704" s="44">
        <f t="shared" si="1989"/>
        <v>83.85</v>
      </c>
      <c r="F2704" s="44">
        <f t="shared" si="1990"/>
        <v>81.7</v>
      </c>
      <c r="G2704" s="44">
        <f t="shared" si="1991"/>
        <v>79.550000000000011</v>
      </c>
      <c r="H2704" s="29">
        <f t="shared" si="1992"/>
        <v>77.400000000000006</v>
      </c>
      <c r="I2704" s="39"/>
      <c r="J2704" s="100">
        <f t="shared" si="1993"/>
        <v>0</v>
      </c>
      <c r="K2704" s="19"/>
      <c r="L2704" s="9"/>
      <c r="M2704" s="2">
        <f t="shared" si="1974"/>
        <v>0</v>
      </c>
      <c r="N2704" s="1">
        <f t="shared" si="1975"/>
        <v>0</v>
      </c>
      <c r="O2704" s="2">
        <f t="shared" si="1976"/>
        <v>0</v>
      </c>
      <c r="P2704" s="2">
        <f t="shared" si="1977"/>
        <v>0</v>
      </c>
      <c r="Q2704" s="2">
        <f t="shared" si="1978"/>
        <v>0</v>
      </c>
      <c r="R2704" s="2"/>
      <c r="S2704" s="2">
        <f t="shared" si="1979"/>
        <v>0</v>
      </c>
      <c r="T2704" s="2">
        <f t="shared" si="1980"/>
        <v>0</v>
      </c>
      <c r="U2704" s="2">
        <f t="shared" si="1981"/>
        <v>0</v>
      </c>
      <c r="V2704" s="2">
        <f t="shared" si="1982"/>
        <v>0</v>
      </c>
      <c r="W2704" s="2">
        <f t="shared" si="1983"/>
        <v>0</v>
      </c>
      <c r="X2704" s="2"/>
      <c r="Y2704" s="2"/>
      <c r="Z2704" s="2"/>
    </row>
    <row r="2705" spans="1:26" s="15" customFormat="1" ht="26.25" customHeight="1" x14ac:dyDescent="0.25">
      <c r="A2705" s="127" t="s">
        <v>1293</v>
      </c>
      <c r="B2705" s="128"/>
      <c r="C2705" s="33" t="s">
        <v>391</v>
      </c>
      <c r="D2705" s="65">
        <v>86</v>
      </c>
      <c r="E2705" s="44">
        <f t="shared" ref="E2705" si="1994">(D2705+F2705)/2</f>
        <v>83.85</v>
      </c>
      <c r="F2705" s="44">
        <f t="shared" ref="F2705" si="1995">(D2705+H2705)/2</f>
        <v>81.7</v>
      </c>
      <c r="G2705" s="44">
        <f t="shared" ref="G2705" si="1996">(F2705+H2705)/2</f>
        <v>79.550000000000011</v>
      </c>
      <c r="H2705" s="29">
        <f t="shared" ref="H2705" si="1997">D2705-D2705*0.1</f>
        <v>77.400000000000006</v>
      </c>
      <c r="I2705" s="39"/>
      <c r="J2705" s="100">
        <f t="shared" ref="J2705" si="1998">IF($K$6&lt;=9999,S2705,IF(AND($K$6&gt;=10000,$K$6&lt;=19999),T2705,IF(AND($K$6&gt;=20000,$K$6&lt;=39999),U2705,IF(AND($K$6&gt;=40000,$K$6&lt;=79999),V2705,IF($K$6&gt;=80000,W2705,0)))))</f>
        <v>0</v>
      </c>
      <c r="K2705" s="19"/>
      <c r="L2705" s="9"/>
      <c r="M2705" s="2">
        <f t="shared" si="1974"/>
        <v>0</v>
      </c>
      <c r="N2705" s="1">
        <f t="shared" si="1975"/>
        <v>0</v>
      </c>
      <c r="O2705" s="2">
        <f t="shared" si="1976"/>
        <v>0</v>
      </c>
      <c r="P2705" s="2">
        <f t="shared" si="1977"/>
        <v>0</v>
      </c>
      <c r="Q2705" s="2">
        <f t="shared" si="1978"/>
        <v>0</v>
      </c>
      <c r="R2705" s="2"/>
      <c r="S2705" s="2">
        <f t="shared" si="1979"/>
        <v>0</v>
      </c>
      <c r="T2705" s="2">
        <f t="shared" si="1980"/>
        <v>0</v>
      </c>
      <c r="U2705" s="2">
        <f t="shared" si="1981"/>
        <v>0</v>
      </c>
      <c r="V2705" s="2">
        <f t="shared" si="1982"/>
        <v>0</v>
      </c>
      <c r="W2705" s="2">
        <f t="shared" si="1983"/>
        <v>0</v>
      </c>
      <c r="X2705" s="2"/>
      <c r="Y2705" s="2"/>
      <c r="Z2705" s="2"/>
    </row>
    <row r="2706" spans="1:26" s="15" customFormat="1" ht="18" customHeight="1" thickBot="1" x14ac:dyDescent="0.3">
      <c r="A2706" s="135" t="s">
        <v>1294</v>
      </c>
      <c r="B2706" s="136"/>
      <c r="C2706" s="136"/>
      <c r="D2706" s="136"/>
      <c r="E2706" s="136"/>
      <c r="F2706" s="136"/>
      <c r="G2706" s="136"/>
      <c r="H2706" s="136"/>
      <c r="I2706" s="136"/>
      <c r="J2706" s="137"/>
      <c r="K2706" s="14"/>
      <c r="L2706" s="13"/>
      <c r="M2706" s="2">
        <f t="shared" si="1974"/>
        <v>0</v>
      </c>
      <c r="N2706" s="1">
        <f t="shared" si="1975"/>
        <v>0</v>
      </c>
      <c r="O2706" s="2">
        <f t="shared" si="1976"/>
        <v>0</v>
      </c>
      <c r="P2706" s="2">
        <f t="shared" si="1977"/>
        <v>0</v>
      </c>
      <c r="Q2706" s="2">
        <f t="shared" si="1978"/>
        <v>0</v>
      </c>
      <c r="R2706" s="2"/>
      <c r="S2706" s="2">
        <f t="shared" si="1979"/>
        <v>0</v>
      </c>
      <c r="T2706" s="2">
        <f t="shared" si="1980"/>
        <v>0</v>
      </c>
      <c r="U2706" s="2">
        <f t="shared" si="1981"/>
        <v>0</v>
      </c>
      <c r="V2706" s="2">
        <f t="shared" si="1982"/>
        <v>0</v>
      </c>
      <c r="W2706" s="2">
        <f t="shared" si="1983"/>
        <v>0</v>
      </c>
      <c r="X2706" s="2"/>
      <c r="Y2706" s="2"/>
    </row>
    <row r="2707" spans="1:26" s="15" customFormat="1" ht="38.450000000000003" customHeight="1" thickBot="1" x14ac:dyDescent="0.3">
      <c r="A2707" s="127" t="s">
        <v>1302</v>
      </c>
      <c r="B2707" s="138"/>
      <c r="C2707" s="33" t="s">
        <v>1309</v>
      </c>
      <c r="D2707" s="113">
        <v>152</v>
      </c>
      <c r="E2707" s="44">
        <f t="shared" ref="E2707" si="1999">(D2707+F2707)/2</f>
        <v>148.19999999999999</v>
      </c>
      <c r="F2707" s="44">
        <f t="shared" ref="F2707" si="2000">(D2707+H2707)/2</f>
        <v>144.4</v>
      </c>
      <c r="G2707" s="44">
        <f t="shared" ref="G2707" si="2001">(F2707+H2707)/2</f>
        <v>140.60000000000002</v>
      </c>
      <c r="H2707" s="62">
        <f t="shared" ref="H2707" si="2002">D2707-D2707*0.1</f>
        <v>136.80000000000001</v>
      </c>
      <c r="I2707" s="114"/>
      <c r="J2707" s="122">
        <f t="shared" ref="J2707" si="2003">IF($K$6&lt;=9999,S2707,IF(AND($K$6&gt;=10000,$K$6&lt;=19999),T2707,IF(AND($K$6&gt;=20000,$K$6&lt;=39999),U2707,IF(AND($K$6&gt;=40000,$K$6&lt;=79999),V2707,IF($K$6&gt;=80000,W2707,0)))))</f>
        <v>0</v>
      </c>
      <c r="K2707" s="19"/>
      <c r="L2707" s="9"/>
      <c r="M2707" s="2">
        <f t="shared" si="1974"/>
        <v>0</v>
      </c>
      <c r="N2707" s="1">
        <f t="shared" si="1975"/>
        <v>0</v>
      </c>
      <c r="O2707" s="2">
        <f t="shared" si="1976"/>
        <v>0</v>
      </c>
      <c r="P2707" s="2">
        <f t="shared" si="1977"/>
        <v>0</v>
      </c>
      <c r="Q2707" s="2">
        <f t="shared" si="1978"/>
        <v>0</v>
      </c>
      <c r="R2707" s="2"/>
      <c r="S2707" s="2">
        <f t="shared" si="1979"/>
        <v>0</v>
      </c>
      <c r="T2707" s="2">
        <f t="shared" si="1980"/>
        <v>0</v>
      </c>
      <c r="U2707" s="2">
        <f t="shared" si="1981"/>
        <v>0</v>
      </c>
      <c r="V2707" s="2">
        <f t="shared" si="1982"/>
        <v>0</v>
      </c>
      <c r="W2707" s="2">
        <f t="shared" si="1983"/>
        <v>0</v>
      </c>
      <c r="X2707" s="2"/>
      <c r="Y2707" s="2"/>
      <c r="Z2707" s="2"/>
    </row>
    <row r="2708" spans="1:26" s="15" customFormat="1" ht="65.45" customHeight="1" thickBot="1" x14ac:dyDescent="0.3">
      <c r="A2708" s="127" t="s">
        <v>1303</v>
      </c>
      <c r="B2708" s="138"/>
      <c r="C2708" s="33" t="s">
        <v>1309</v>
      </c>
      <c r="D2708" s="117">
        <v>160</v>
      </c>
      <c r="E2708" s="118">
        <f t="shared" ref="E2708:E2709" si="2004">(D2708+F2708)/2</f>
        <v>156</v>
      </c>
      <c r="F2708" s="118">
        <f t="shared" ref="F2708:F2709" si="2005">(D2708+H2708)/2</f>
        <v>152</v>
      </c>
      <c r="G2708" s="118">
        <f t="shared" ref="G2708:G2709" si="2006">(F2708+H2708)/2</f>
        <v>148</v>
      </c>
      <c r="H2708" s="119">
        <f t="shared" ref="H2708:H2709" si="2007">D2708-D2708*0.1</f>
        <v>144</v>
      </c>
      <c r="I2708" s="123"/>
      <c r="J2708" s="124">
        <f t="shared" ref="J2708:J2709" si="2008">IF($K$6&lt;=9999,S2708,IF(AND($K$6&gt;=10000,$K$6&lt;=19999),T2708,IF(AND($K$6&gt;=20000,$K$6&lt;=39999),U2708,IF(AND($K$6&gt;=40000,$K$6&lt;=79999),V2708,IF($K$6&gt;=80000,W2708,0)))))</f>
        <v>0</v>
      </c>
      <c r="K2708" s="19"/>
      <c r="L2708" s="9"/>
      <c r="M2708" s="2">
        <f t="shared" si="1974"/>
        <v>0</v>
      </c>
      <c r="N2708" s="1">
        <f t="shared" si="1975"/>
        <v>0</v>
      </c>
      <c r="O2708" s="2">
        <f t="shared" si="1976"/>
        <v>0</v>
      </c>
      <c r="P2708" s="2">
        <f t="shared" si="1977"/>
        <v>0</v>
      </c>
      <c r="Q2708" s="2">
        <f t="shared" si="1978"/>
        <v>0</v>
      </c>
      <c r="R2708" s="2"/>
      <c r="S2708" s="2">
        <f t="shared" si="1979"/>
        <v>0</v>
      </c>
      <c r="T2708" s="2">
        <f t="shared" si="1980"/>
        <v>0</v>
      </c>
      <c r="U2708" s="2">
        <f t="shared" si="1981"/>
        <v>0</v>
      </c>
      <c r="V2708" s="2">
        <f t="shared" si="1982"/>
        <v>0</v>
      </c>
      <c r="W2708" s="2">
        <f t="shared" si="1983"/>
        <v>0</v>
      </c>
      <c r="X2708" s="2"/>
      <c r="Y2708" s="2"/>
      <c r="Z2708" s="2"/>
    </row>
    <row r="2709" spans="1:26" s="15" customFormat="1" ht="65.45" customHeight="1" thickBot="1" x14ac:dyDescent="0.3">
      <c r="A2709" s="127" t="s">
        <v>1304</v>
      </c>
      <c r="B2709" s="138"/>
      <c r="C2709" s="33" t="s">
        <v>1309</v>
      </c>
      <c r="D2709" s="80">
        <v>160</v>
      </c>
      <c r="E2709" s="83">
        <f t="shared" si="2004"/>
        <v>156</v>
      </c>
      <c r="F2709" s="83">
        <f t="shared" si="2005"/>
        <v>152</v>
      </c>
      <c r="G2709" s="83">
        <f t="shared" si="2006"/>
        <v>148</v>
      </c>
      <c r="H2709" s="62">
        <f t="shared" si="2007"/>
        <v>144</v>
      </c>
      <c r="I2709" s="116"/>
      <c r="J2709" s="104">
        <f t="shared" si="2008"/>
        <v>0</v>
      </c>
      <c r="K2709" s="19"/>
      <c r="L2709" s="9"/>
      <c r="M2709" s="2">
        <f t="shared" si="1974"/>
        <v>0</v>
      </c>
      <c r="N2709" s="1">
        <f t="shared" si="1975"/>
        <v>0</v>
      </c>
      <c r="O2709" s="2">
        <f t="shared" si="1976"/>
        <v>0</v>
      </c>
      <c r="P2709" s="2">
        <f t="shared" si="1977"/>
        <v>0</v>
      </c>
      <c r="Q2709" s="2">
        <f t="shared" si="1978"/>
        <v>0</v>
      </c>
      <c r="R2709" s="2"/>
      <c r="S2709" s="2">
        <f t="shared" si="1979"/>
        <v>0</v>
      </c>
      <c r="T2709" s="2">
        <f t="shared" si="1980"/>
        <v>0</v>
      </c>
      <c r="U2709" s="2">
        <f t="shared" si="1981"/>
        <v>0</v>
      </c>
      <c r="V2709" s="2">
        <f t="shared" si="1982"/>
        <v>0</v>
      </c>
      <c r="W2709" s="2">
        <f t="shared" si="1983"/>
        <v>0</v>
      </c>
      <c r="X2709" s="2"/>
      <c r="Y2709" s="2"/>
      <c r="Z2709" s="2"/>
    </row>
    <row r="2710" spans="1:26" s="15" customFormat="1" ht="65.45" customHeight="1" thickBot="1" x14ac:dyDescent="0.3">
      <c r="A2710" s="127" t="s">
        <v>1305</v>
      </c>
      <c r="B2710" s="138"/>
      <c r="C2710" s="33" t="s">
        <v>1309</v>
      </c>
      <c r="D2710" s="117">
        <v>200</v>
      </c>
      <c r="E2710" s="118">
        <f t="shared" ref="E2710" si="2009">(D2710+F2710)/2</f>
        <v>195</v>
      </c>
      <c r="F2710" s="118">
        <f t="shared" ref="F2710" si="2010">(D2710+H2710)/2</f>
        <v>190</v>
      </c>
      <c r="G2710" s="118">
        <f t="shared" ref="G2710" si="2011">(F2710+H2710)/2</f>
        <v>185</v>
      </c>
      <c r="H2710" s="119">
        <f t="shared" ref="H2710" si="2012">D2710-D2710*0.1</f>
        <v>180</v>
      </c>
      <c r="I2710" s="123"/>
      <c r="J2710" s="124">
        <f t="shared" ref="J2710" si="2013">IF($K$6&lt;=9999,S2710,IF(AND($K$6&gt;=10000,$K$6&lt;=19999),T2710,IF(AND($K$6&gt;=20000,$K$6&lt;=39999),U2710,IF(AND($K$6&gt;=40000,$K$6&lt;=79999),V2710,IF($K$6&gt;=80000,W2710,0)))))</f>
        <v>0</v>
      </c>
      <c r="K2710" s="19"/>
      <c r="L2710" s="9"/>
      <c r="M2710" s="2">
        <f t="shared" si="1974"/>
        <v>0</v>
      </c>
      <c r="N2710" s="1">
        <f t="shared" si="1975"/>
        <v>0</v>
      </c>
      <c r="O2710" s="2">
        <f t="shared" si="1976"/>
        <v>0</v>
      </c>
      <c r="P2710" s="2">
        <f t="shared" si="1977"/>
        <v>0</v>
      </c>
      <c r="Q2710" s="2">
        <f t="shared" si="1978"/>
        <v>0</v>
      </c>
      <c r="R2710" s="2"/>
      <c r="S2710" s="2">
        <f t="shared" si="1979"/>
        <v>0</v>
      </c>
      <c r="T2710" s="2">
        <f t="shared" si="1980"/>
        <v>0</v>
      </c>
      <c r="U2710" s="2">
        <f t="shared" si="1981"/>
        <v>0</v>
      </c>
      <c r="V2710" s="2">
        <f t="shared" si="1982"/>
        <v>0</v>
      </c>
      <c r="W2710" s="2">
        <f t="shared" si="1983"/>
        <v>0</v>
      </c>
      <c r="X2710" s="2"/>
      <c r="Y2710" s="2"/>
      <c r="Z2710" s="2"/>
    </row>
    <row r="2711" spans="1:26" s="15" customFormat="1" ht="65.45" customHeight="1" x14ac:dyDescent="0.25">
      <c r="A2711" s="127" t="s">
        <v>1306</v>
      </c>
      <c r="B2711" s="138"/>
      <c r="C2711" s="33" t="s">
        <v>1309</v>
      </c>
      <c r="D2711" s="43">
        <v>200</v>
      </c>
      <c r="E2711" s="83">
        <f t="shared" ref="E2711" si="2014">(D2711+F2711)/2</f>
        <v>195</v>
      </c>
      <c r="F2711" s="83">
        <f t="shared" ref="F2711" si="2015">(D2711+H2711)/2</f>
        <v>190</v>
      </c>
      <c r="G2711" s="83">
        <f t="shared" ref="G2711" si="2016">(F2711+H2711)/2</f>
        <v>185</v>
      </c>
      <c r="H2711" s="29">
        <f t="shared" ref="H2711" si="2017">D2711-D2711*0.1</f>
        <v>180</v>
      </c>
      <c r="I2711" s="115"/>
      <c r="J2711" s="103">
        <f t="shared" ref="J2711" si="2018">IF($K$6&lt;=9999,S2711,IF(AND($K$6&gt;=10000,$K$6&lt;=19999),T2711,IF(AND($K$6&gt;=20000,$K$6&lt;=39999),U2711,IF(AND($K$6&gt;=40000,$K$6&lt;=79999),V2711,IF($K$6&gt;=80000,W2711,0)))))</f>
        <v>0</v>
      </c>
      <c r="K2711" s="19"/>
      <c r="L2711" s="9"/>
      <c r="M2711" s="2">
        <f t="shared" si="1974"/>
        <v>0</v>
      </c>
      <c r="N2711" s="1">
        <f t="shared" si="1975"/>
        <v>0</v>
      </c>
      <c r="O2711" s="2">
        <f t="shared" si="1976"/>
        <v>0</v>
      </c>
      <c r="P2711" s="2">
        <f t="shared" si="1977"/>
        <v>0</v>
      </c>
      <c r="Q2711" s="2">
        <f t="shared" si="1978"/>
        <v>0</v>
      </c>
      <c r="R2711" s="2"/>
      <c r="S2711" s="2">
        <f t="shared" si="1979"/>
        <v>0</v>
      </c>
      <c r="T2711" s="2">
        <f t="shared" si="1980"/>
        <v>0</v>
      </c>
      <c r="U2711" s="2">
        <f t="shared" si="1981"/>
        <v>0</v>
      </c>
      <c r="V2711" s="2">
        <f t="shared" si="1982"/>
        <v>0</v>
      </c>
      <c r="W2711" s="2">
        <f t="shared" si="1983"/>
        <v>0</v>
      </c>
      <c r="X2711" s="2"/>
      <c r="Y2711" s="2"/>
      <c r="Z2711" s="2"/>
    </row>
    <row r="2712" spans="1:26" s="15" customFormat="1" ht="18" customHeight="1" thickBot="1" x14ac:dyDescent="0.3">
      <c r="A2712" s="135" t="s">
        <v>1307</v>
      </c>
      <c r="B2712" s="136"/>
      <c r="C2712" s="136"/>
      <c r="D2712" s="143"/>
      <c r="E2712" s="143"/>
      <c r="F2712" s="143"/>
      <c r="G2712" s="143"/>
      <c r="H2712" s="143"/>
      <c r="I2712" s="143"/>
      <c r="J2712" s="144"/>
      <c r="K2712" s="14"/>
      <c r="L2712" s="13"/>
      <c r="M2712" s="2">
        <f t="shared" si="1974"/>
        <v>0</v>
      </c>
      <c r="N2712" s="1">
        <f t="shared" si="1975"/>
        <v>0</v>
      </c>
      <c r="O2712" s="2">
        <f t="shared" si="1976"/>
        <v>0</v>
      </c>
      <c r="P2712" s="2">
        <f t="shared" si="1977"/>
        <v>0</v>
      </c>
      <c r="Q2712" s="2">
        <f t="shared" si="1978"/>
        <v>0</v>
      </c>
      <c r="R2712" s="2"/>
      <c r="S2712" s="2">
        <f t="shared" si="1979"/>
        <v>0</v>
      </c>
      <c r="T2712" s="2">
        <f t="shared" si="1980"/>
        <v>0</v>
      </c>
      <c r="U2712" s="2">
        <f t="shared" si="1981"/>
        <v>0</v>
      </c>
      <c r="V2712" s="2">
        <f t="shared" si="1982"/>
        <v>0</v>
      </c>
      <c r="W2712" s="2">
        <f t="shared" si="1983"/>
        <v>0</v>
      </c>
      <c r="X2712" s="2"/>
      <c r="Y2712" s="2"/>
    </row>
    <row r="2713" spans="1:26" s="15" customFormat="1" ht="32.450000000000003" customHeight="1" thickBot="1" x14ac:dyDescent="0.3">
      <c r="A2713" s="127" t="s">
        <v>1308</v>
      </c>
      <c r="B2713" s="138"/>
      <c r="C2713" s="33" t="s">
        <v>1310</v>
      </c>
      <c r="D2713" s="117">
        <v>165</v>
      </c>
      <c r="E2713" s="118">
        <f t="shared" ref="E2713:E2715" si="2019">(D2713+F2713)/2</f>
        <v>160.875</v>
      </c>
      <c r="F2713" s="118">
        <f t="shared" ref="F2713:F2715" si="2020">(D2713+H2713)/2</f>
        <v>156.75</v>
      </c>
      <c r="G2713" s="118">
        <f t="shared" ref="G2713:G2715" si="2021">(F2713+H2713)/2</f>
        <v>152.625</v>
      </c>
      <c r="H2713" s="119">
        <f t="shared" ref="H2713:H2715" si="2022">D2713-D2713*0.1</f>
        <v>148.5</v>
      </c>
      <c r="I2713" s="123"/>
      <c r="J2713" s="124">
        <f t="shared" ref="J2713:J2715" si="2023">IF($K$6&lt;=9999,S2713,IF(AND($K$6&gt;=10000,$K$6&lt;=19999),T2713,IF(AND($K$6&gt;=20000,$K$6&lt;=39999),U2713,IF(AND($K$6&gt;=40000,$K$6&lt;=79999),V2713,IF($K$6&gt;=80000,W2713,0)))))</f>
        <v>0</v>
      </c>
      <c r="K2713" s="19"/>
      <c r="L2713" s="9"/>
      <c r="M2713" s="2">
        <f t="shared" si="1974"/>
        <v>0</v>
      </c>
      <c r="N2713" s="1">
        <f t="shared" si="1975"/>
        <v>0</v>
      </c>
      <c r="O2713" s="2">
        <f t="shared" si="1976"/>
        <v>0</v>
      </c>
      <c r="P2713" s="2">
        <f t="shared" si="1977"/>
        <v>0</v>
      </c>
      <c r="Q2713" s="2">
        <f t="shared" si="1978"/>
        <v>0</v>
      </c>
      <c r="R2713" s="2"/>
      <c r="S2713" s="2">
        <f t="shared" si="1979"/>
        <v>0</v>
      </c>
      <c r="T2713" s="2">
        <f t="shared" si="1980"/>
        <v>0</v>
      </c>
      <c r="U2713" s="2">
        <f t="shared" si="1981"/>
        <v>0</v>
      </c>
      <c r="V2713" s="2">
        <f t="shared" si="1982"/>
        <v>0</v>
      </c>
      <c r="W2713" s="2">
        <f t="shared" si="1983"/>
        <v>0</v>
      </c>
      <c r="X2713" s="2"/>
      <c r="Y2713" s="2"/>
      <c r="Z2713" s="2"/>
    </row>
    <row r="2714" spans="1:26" s="15" customFormat="1" ht="32.450000000000003" customHeight="1" thickBot="1" x14ac:dyDescent="0.3">
      <c r="A2714" s="127" t="s">
        <v>1312</v>
      </c>
      <c r="B2714" s="138"/>
      <c r="C2714" s="33" t="s">
        <v>1310</v>
      </c>
      <c r="D2714" s="80">
        <v>165</v>
      </c>
      <c r="E2714" s="83">
        <f t="shared" si="2019"/>
        <v>160.875</v>
      </c>
      <c r="F2714" s="83">
        <f t="shared" si="2020"/>
        <v>156.75</v>
      </c>
      <c r="G2714" s="83">
        <f t="shared" si="2021"/>
        <v>152.625</v>
      </c>
      <c r="H2714" s="62">
        <f t="shared" si="2022"/>
        <v>148.5</v>
      </c>
      <c r="I2714" s="116"/>
      <c r="J2714" s="104">
        <f t="shared" si="2023"/>
        <v>0</v>
      </c>
      <c r="K2714" s="19"/>
      <c r="L2714" s="9"/>
      <c r="M2714" s="2">
        <f t="shared" si="1974"/>
        <v>0</v>
      </c>
      <c r="N2714" s="1">
        <f t="shared" si="1975"/>
        <v>0</v>
      </c>
      <c r="O2714" s="2">
        <f t="shared" si="1976"/>
        <v>0</v>
      </c>
      <c r="P2714" s="2">
        <f t="shared" si="1977"/>
        <v>0</v>
      </c>
      <c r="Q2714" s="2">
        <f t="shared" si="1978"/>
        <v>0</v>
      </c>
      <c r="R2714" s="2"/>
      <c r="S2714" s="2">
        <f t="shared" si="1979"/>
        <v>0</v>
      </c>
      <c r="T2714" s="2">
        <f t="shared" si="1980"/>
        <v>0</v>
      </c>
      <c r="U2714" s="2">
        <f t="shared" si="1981"/>
        <v>0</v>
      </c>
      <c r="V2714" s="2">
        <f t="shared" si="1982"/>
        <v>0</v>
      </c>
      <c r="W2714" s="2">
        <f t="shared" si="1983"/>
        <v>0</v>
      </c>
      <c r="X2714" s="2"/>
      <c r="Y2714" s="2"/>
      <c r="Z2714" s="2"/>
    </row>
    <row r="2715" spans="1:26" s="15" customFormat="1" ht="32.450000000000003" customHeight="1" thickBot="1" x14ac:dyDescent="0.3">
      <c r="A2715" s="127" t="s">
        <v>1313</v>
      </c>
      <c r="B2715" s="138"/>
      <c r="C2715" s="33" t="s">
        <v>1310</v>
      </c>
      <c r="D2715" s="117">
        <v>183</v>
      </c>
      <c r="E2715" s="118">
        <f t="shared" si="2019"/>
        <v>178.42500000000001</v>
      </c>
      <c r="F2715" s="118">
        <f t="shared" si="2020"/>
        <v>173.85</v>
      </c>
      <c r="G2715" s="118">
        <f t="shared" si="2021"/>
        <v>169.27499999999998</v>
      </c>
      <c r="H2715" s="119">
        <f t="shared" si="2022"/>
        <v>164.7</v>
      </c>
      <c r="I2715" s="123"/>
      <c r="J2715" s="124">
        <f t="shared" si="2023"/>
        <v>0</v>
      </c>
      <c r="K2715" s="19"/>
      <c r="L2715" s="9"/>
      <c r="M2715" s="2">
        <f t="shared" si="1974"/>
        <v>0</v>
      </c>
      <c r="N2715" s="1">
        <f t="shared" si="1975"/>
        <v>0</v>
      </c>
      <c r="O2715" s="2">
        <f t="shared" si="1976"/>
        <v>0</v>
      </c>
      <c r="P2715" s="2">
        <f t="shared" si="1977"/>
        <v>0</v>
      </c>
      <c r="Q2715" s="2">
        <f t="shared" si="1978"/>
        <v>0</v>
      </c>
      <c r="R2715" s="2"/>
      <c r="S2715" s="2">
        <f t="shared" si="1979"/>
        <v>0</v>
      </c>
      <c r="T2715" s="2">
        <f t="shared" si="1980"/>
        <v>0</v>
      </c>
      <c r="U2715" s="2">
        <f t="shared" si="1981"/>
        <v>0</v>
      </c>
      <c r="V2715" s="2">
        <f t="shared" si="1982"/>
        <v>0</v>
      </c>
      <c r="W2715" s="2">
        <f t="shared" si="1983"/>
        <v>0</v>
      </c>
      <c r="X2715" s="2"/>
      <c r="Y2715" s="2"/>
      <c r="Z2715" s="2"/>
    </row>
    <row r="2716" spans="1:26" s="15" customFormat="1" ht="32.450000000000003" customHeight="1" thickBot="1" x14ac:dyDescent="0.3">
      <c r="A2716" s="127" t="s">
        <v>1314</v>
      </c>
      <c r="B2716" s="138"/>
      <c r="C2716" s="33" t="s">
        <v>1310</v>
      </c>
      <c r="D2716" s="80">
        <v>165</v>
      </c>
      <c r="E2716" s="83">
        <f t="shared" ref="E2716" si="2024">(D2716+F2716)/2</f>
        <v>160.875</v>
      </c>
      <c r="F2716" s="83">
        <f t="shared" ref="F2716" si="2025">(D2716+H2716)/2</f>
        <v>156.75</v>
      </c>
      <c r="G2716" s="83">
        <f t="shared" ref="G2716" si="2026">(F2716+H2716)/2</f>
        <v>152.625</v>
      </c>
      <c r="H2716" s="62">
        <f t="shared" ref="H2716" si="2027">D2716-D2716*0.1</f>
        <v>148.5</v>
      </c>
      <c r="I2716" s="116"/>
      <c r="J2716" s="104">
        <f t="shared" ref="J2716" si="2028">IF($K$6&lt;=9999,S2716,IF(AND($K$6&gt;=10000,$K$6&lt;=19999),T2716,IF(AND($K$6&gt;=20000,$K$6&lt;=39999),U2716,IF(AND($K$6&gt;=40000,$K$6&lt;=79999),V2716,IF($K$6&gt;=80000,W2716,0)))))</f>
        <v>0</v>
      </c>
      <c r="K2716" s="19"/>
      <c r="L2716" s="9"/>
      <c r="M2716" s="2">
        <f t="shared" si="1974"/>
        <v>0</v>
      </c>
      <c r="N2716" s="1">
        <f t="shared" si="1975"/>
        <v>0</v>
      </c>
      <c r="O2716" s="2">
        <f t="shared" si="1976"/>
        <v>0</v>
      </c>
      <c r="P2716" s="2">
        <f t="shared" si="1977"/>
        <v>0</v>
      </c>
      <c r="Q2716" s="2">
        <f t="shared" si="1978"/>
        <v>0</v>
      </c>
      <c r="R2716" s="2"/>
      <c r="S2716" s="2">
        <f t="shared" si="1979"/>
        <v>0</v>
      </c>
      <c r="T2716" s="2">
        <f t="shared" si="1980"/>
        <v>0</v>
      </c>
      <c r="U2716" s="2">
        <f t="shared" si="1981"/>
        <v>0</v>
      </c>
      <c r="V2716" s="2">
        <f t="shared" si="1982"/>
        <v>0</v>
      </c>
      <c r="W2716" s="2">
        <f t="shared" si="1983"/>
        <v>0</v>
      </c>
      <c r="X2716" s="2"/>
      <c r="Y2716" s="2"/>
      <c r="Z2716" s="2"/>
    </row>
    <row r="2717" spans="1:26" s="15" customFormat="1" ht="32.450000000000003" customHeight="1" thickBot="1" x14ac:dyDescent="0.3">
      <c r="A2717" s="127" t="s">
        <v>1315</v>
      </c>
      <c r="B2717" s="138"/>
      <c r="C2717" s="33" t="s">
        <v>1311</v>
      </c>
      <c r="D2717" s="117">
        <v>171</v>
      </c>
      <c r="E2717" s="118">
        <f t="shared" ref="E2717:E2720" si="2029">(D2717+F2717)/2</f>
        <v>166.72499999999999</v>
      </c>
      <c r="F2717" s="118">
        <f t="shared" ref="F2717:F2720" si="2030">(D2717+H2717)/2</f>
        <v>162.44999999999999</v>
      </c>
      <c r="G2717" s="118">
        <f t="shared" ref="G2717:G2720" si="2031">(F2717+H2717)/2</f>
        <v>158.17500000000001</v>
      </c>
      <c r="H2717" s="119">
        <f t="shared" ref="H2717:H2720" si="2032">D2717-D2717*0.1</f>
        <v>153.9</v>
      </c>
      <c r="I2717" s="123"/>
      <c r="J2717" s="124">
        <f t="shared" ref="J2717:J2720" si="2033">IF($K$6&lt;=9999,S2717,IF(AND($K$6&gt;=10000,$K$6&lt;=19999),T2717,IF(AND($K$6&gt;=20000,$K$6&lt;=39999),U2717,IF(AND($K$6&gt;=40000,$K$6&lt;=79999),V2717,IF($K$6&gt;=80000,W2717,0)))))</f>
        <v>0</v>
      </c>
      <c r="K2717" s="19"/>
      <c r="L2717" s="9"/>
      <c r="M2717" s="2">
        <f t="shared" si="1974"/>
        <v>0</v>
      </c>
      <c r="N2717" s="1">
        <f t="shared" si="1975"/>
        <v>0</v>
      </c>
      <c r="O2717" s="2">
        <f t="shared" si="1976"/>
        <v>0</v>
      </c>
      <c r="P2717" s="2">
        <f t="shared" si="1977"/>
        <v>0</v>
      </c>
      <c r="Q2717" s="2">
        <f t="shared" si="1978"/>
        <v>0</v>
      </c>
      <c r="R2717" s="2"/>
      <c r="S2717" s="2">
        <f t="shared" si="1979"/>
        <v>0</v>
      </c>
      <c r="T2717" s="2">
        <f t="shared" si="1980"/>
        <v>0</v>
      </c>
      <c r="U2717" s="2">
        <f t="shared" si="1981"/>
        <v>0</v>
      </c>
      <c r="V2717" s="2">
        <f t="shared" si="1982"/>
        <v>0</v>
      </c>
      <c r="W2717" s="2">
        <f t="shared" si="1983"/>
        <v>0</v>
      </c>
    </row>
    <row r="2718" spans="1:26" s="15" customFormat="1" ht="32.450000000000003" customHeight="1" thickBot="1" x14ac:dyDescent="0.3">
      <c r="A2718" s="127" t="s">
        <v>1316</v>
      </c>
      <c r="B2718" s="138"/>
      <c r="C2718" s="33" t="s">
        <v>1311</v>
      </c>
      <c r="D2718" s="80">
        <v>171</v>
      </c>
      <c r="E2718" s="83">
        <f t="shared" si="2029"/>
        <v>166.72499999999999</v>
      </c>
      <c r="F2718" s="83">
        <f t="shared" si="2030"/>
        <v>162.44999999999999</v>
      </c>
      <c r="G2718" s="83">
        <f t="shared" si="2031"/>
        <v>158.17500000000001</v>
      </c>
      <c r="H2718" s="62">
        <f t="shared" si="2032"/>
        <v>153.9</v>
      </c>
      <c r="I2718" s="116"/>
      <c r="J2718" s="104">
        <f t="shared" si="2033"/>
        <v>0</v>
      </c>
      <c r="K2718" s="19"/>
      <c r="L2718" s="9"/>
      <c r="M2718" s="2">
        <f t="shared" si="1974"/>
        <v>0</v>
      </c>
      <c r="N2718" s="1">
        <f t="shared" si="1975"/>
        <v>0</v>
      </c>
      <c r="O2718" s="2">
        <f t="shared" si="1976"/>
        <v>0</v>
      </c>
      <c r="P2718" s="2">
        <f t="shared" si="1977"/>
        <v>0</v>
      </c>
      <c r="Q2718" s="2">
        <f t="shared" si="1978"/>
        <v>0</v>
      </c>
      <c r="R2718" s="2"/>
      <c r="S2718" s="2">
        <f t="shared" si="1979"/>
        <v>0</v>
      </c>
      <c r="T2718" s="2">
        <f t="shared" si="1980"/>
        <v>0</v>
      </c>
      <c r="U2718" s="2">
        <f t="shared" si="1981"/>
        <v>0</v>
      </c>
      <c r="V2718" s="2">
        <f t="shared" si="1982"/>
        <v>0</v>
      </c>
      <c r="W2718" s="2">
        <f t="shared" si="1983"/>
        <v>0</v>
      </c>
    </row>
    <row r="2719" spans="1:26" s="15" customFormat="1" ht="32.450000000000003" customHeight="1" thickBot="1" x14ac:dyDescent="0.3">
      <c r="A2719" s="127" t="s">
        <v>1319</v>
      </c>
      <c r="B2719" s="138"/>
      <c r="C2719" s="33" t="s">
        <v>1311</v>
      </c>
      <c r="D2719" s="117">
        <v>183</v>
      </c>
      <c r="E2719" s="118">
        <f t="shared" si="2029"/>
        <v>178.42500000000001</v>
      </c>
      <c r="F2719" s="118">
        <f t="shared" si="2030"/>
        <v>173.85</v>
      </c>
      <c r="G2719" s="118">
        <f t="shared" si="2031"/>
        <v>169.27499999999998</v>
      </c>
      <c r="H2719" s="119">
        <f t="shared" si="2032"/>
        <v>164.7</v>
      </c>
      <c r="I2719" s="123"/>
      <c r="J2719" s="124">
        <f t="shared" si="2033"/>
        <v>0</v>
      </c>
      <c r="K2719" s="19"/>
      <c r="L2719" s="9"/>
      <c r="M2719" s="2">
        <f t="shared" si="1974"/>
        <v>0</v>
      </c>
      <c r="N2719" s="1">
        <f t="shared" si="1975"/>
        <v>0</v>
      </c>
      <c r="O2719" s="2">
        <f t="shared" si="1976"/>
        <v>0</v>
      </c>
      <c r="P2719" s="2">
        <f t="shared" si="1977"/>
        <v>0</v>
      </c>
      <c r="Q2719" s="2">
        <f t="shared" si="1978"/>
        <v>0</v>
      </c>
      <c r="R2719" s="2"/>
      <c r="S2719" s="2">
        <f t="shared" si="1979"/>
        <v>0</v>
      </c>
      <c r="T2719" s="2">
        <f t="shared" si="1980"/>
        <v>0</v>
      </c>
      <c r="U2719" s="2">
        <f t="shared" si="1981"/>
        <v>0</v>
      </c>
      <c r="V2719" s="2">
        <f t="shared" si="1982"/>
        <v>0</v>
      </c>
      <c r="W2719" s="2">
        <f t="shared" si="1983"/>
        <v>0</v>
      </c>
    </row>
    <row r="2720" spans="1:26" s="15" customFormat="1" ht="32.450000000000003" customHeight="1" x14ac:dyDescent="0.25">
      <c r="A2720" s="127" t="s">
        <v>1317</v>
      </c>
      <c r="B2720" s="138"/>
      <c r="C2720" s="33" t="s">
        <v>1311</v>
      </c>
      <c r="D2720" s="43">
        <v>183</v>
      </c>
      <c r="E2720" s="73">
        <f t="shared" si="2029"/>
        <v>178.42500000000001</v>
      </c>
      <c r="F2720" s="73">
        <f t="shared" si="2030"/>
        <v>173.85</v>
      </c>
      <c r="G2720" s="73">
        <f t="shared" si="2031"/>
        <v>169.27499999999998</v>
      </c>
      <c r="H2720" s="29">
        <f t="shared" si="2032"/>
        <v>164.7</v>
      </c>
      <c r="I2720" s="115"/>
      <c r="J2720" s="103">
        <f t="shared" si="2033"/>
        <v>0</v>
      </c>
      <c r="K2720" s="19"/>
      <c r="L2720" s="9"/>
      <c r="M2720" s="2">
        <f t="shared" si="1974"/>
        <v>0</v>
      </c>
      <c r="N2720" s="1">
        <f t="shared" si="1975"/>
        <v>0</v>
      </c>
      <c r="O2720" s="2">
        <f t="shared" si="1976"/>
        <v>0</v>
      </c>
      <c r="P2720" s="2">
        <f t="shared" si="1977"/>
        <v>0</v>
      </c>
      <c r="Q2720" s="2">
        <f t="shared" si="1978"/>
        <v>0</v>
      </c>
      <c r="R2720" s="2"/>
      <c r="S2720" s="2">
        <f t="shared" si="1979"/>
        <v>0</v>
      </c>
      <c r="T2720" s="2">
        <f t="shared" si="1980"/>
        <v>0</v>
      </c>
      <c r="U2720" s="2">
        <f t="shared" si="1981"/>
        <v>0</v>
      </c>
      <c r="V2720" s="2">
        <f t="shared" si="1982"/>
        <v>0</v>
      </c>
      <c r="W2720" s="2">
        <f t="shared" si="1983"/>
        <v>0</v>
      </c>
    </row>
    <row r="2721" spans="1:25" s="15" customFormat="1" ht="18" customHeight="1" thickBot="1" x14ac:dyDescent="0.3">
      <c r="A2721" s="135" t="s">
        <v>1318</v>
      </c>
      <c r="B2721" s="136"/>
      <c r="C2721" s="136"/>
      <c r="D2721" s="143"/>
      <c r="E2721" s="143"/>
      <c r="F2721" s="143"/>
      <c r="G2721" s="143"/>
      <c r="H2721" s="143"/>
      <c r="I2721" s="143"/>
      <c r="J2721" s="144"/>
      <c r="K2721" s="14"/>
      <c r="L2721" s="13"/>
      <c r="M2721" s="2">
        <f t="shared" si="1974"/>
        <v>0</v>
      </c>
      <c r="N2721" s="1">
        <f t="shared" si="1975"/>
        <v>0</v>
      </c>
      <c r="O2721" s="2">
        <f t="shared" si="1976"/>
        <v>0</v>
      </c>
      <c r="P2721" s="2">
        <f t="shared" si="1977"/>
        <v>0</v>
      </c>
      <c r="Q2721" s="2">
        <f t="shared" si="1978"/>
        <v>0</v>
      </c>
      <c r="R2721" s="2"/>
      <c r="S2721" s="2">
        <f t="shared" si="1979"/>
        <v>0</v>
      </c>
      <c r="T2721" s="2">
        <f t="shared" si="1980"/>
        <v>0</v>
      </c>
      <c r="U2721" s="2">
        <f t="shared" si="1981"/>
        <v>0</v>
      </c>
      <c r="V2721" s="2">
        <f t="shared" si="1982"/>
        <v>0</v>
      </c>
      <c r="W2721" s="2">
        <f t="shared" si="1983"/>
        <v>0</v>
      </c>
      <c r="X2721" s="2"/>
      <c r="Y2721" s="2"/>
    </row>
    <row r="2722" spans="1:25" s="15" customFormat="1" ht="31.15" customHeight="1" thickBot="1" x14ac:dyDescent="0.3">
      <c r="A2722" s="141" t="s">
        <v>1320</v>
      </c>
      <c r="B2722" s="142"/>
      <c r="C2722" s="33" t="s">
        <v>1333</v>
      </c>
      <c r="D2722" s="117">
        <v>75</v>
      </c>
      <c r="E2722" s="118">
        <f t="shared" ref="E2722:E2723" si="2034">(D2722+F2722)/2</f>
        <v>73.125</v>
      </c>
      <c r="F2722" s="118">
        <f t="shared" ref="F2722:F2723" si="2035">(D2722+H2722)/2</f>
        <v>71.25</v>
      </c>
      <c r="G2722" s="118">
        <f t="shared" ref="G2722:G2723" si="2036">(F2722+H2722)/2</f>
        <v>69.375</v>
      </c>
      <c r="H2722" s="119">
        <f t="shared" ref="H2722:H2723" si="2037">D2722-D2722*0.1</f>
        <v>67.5</v>
      </c>
      <c r="I2722" s="123"/>
      <c r="J2722" s="124">
        <f t="shared" ref="J2722:J2723" si="2038">IF($K$6&lt;=9999,S2722,IF(AND($K$6&gt;=10000,$K$6&lt;=19999),T2722,IF(AND($K$6&gt;=20000,$K$6&lt;=39999),U2722,IF(AND($K$6&gt;=40000,$K$6&lt;=79999),V2722,IF($K$6&gt;=80000,W2722,0)))))</f>
        <v>0</v>
      </c>
      <c r="K2722" s="19"/>
      <c r="L2722" s="9"/>
      <c r="M2722" s="2">
        <f t="shared" si="1974"/>
        <v>0</v>
      </c>
      <c r="N2722" s="1">
        <f t="shared" si="1975"/>
        <v>0</v>
      </c>
      <c r="O2722" s="2">
        <f t="shared" si="1976"/>
        <v>0</v>
      </c>
      <c r="P2722" s="2">
        <f t="shared" si="1977"/>
        <v>0</v>
      </c>
      <c r="Q2722" s="2">
        <f t="shared" si="1978"/>
        <v>0</v>
      </c>
      <c r="R2722" s="2"/>
      <c r="S2722" s="2">
        <f t="shared" si="1979"/>
        <v>0</v>
      </c>
      <c r="T2722" s="2">
        <f t="shared" si="1980"/>
        <v>0</v>
      </c>
      <c r="U2722" s="2">
        <f t="shared" si="1981"/>
        <v>0</v>
      </c>
      <c r="V2722" s="2">
        <f t="shared" si="1982"/>
        <v>0</v>
      </c>
      <c r="W2722" s="2">
        <f t="shared" si="1983"/>
        <v>0</v>
      </c>
    </row>
    <row r="2723" spans="1:25" s="15" customFormat="1" ht="31.15" customHeight="1" thickBot="1" x14ac:dyDescent="0.3">
      <c r="A2723" s="141" t="s">
        <v>1321</v>
      </c>
      <c r="B2723" s="142"/>
      <c r="C2723" s="33" t="s">
        <v>1333</v>
      </c>
      <c r="D2723" s="80">
        <v>75</v>
      </c>
      <c r="E2723" s="83">
        <f t="shared" si="2034"/>
        <v>73.125</v>
      </c>
      <c r="F2723" s="83">
        <f t="shared" si="2035"/>
        <v>71.25</v>
      </c>
      <c r="G2723" s="83">
        <f t="shared" si="2036"/>
        <v>69.375</v>
      </c>
      <c r="H2723" s="62">
        <f t="shared" si="2037"/>
        <v>67.5</v>
      </c>
      <c r="I2723" s="116"/>
      <c r="J2723" s="104">
        <f t="shared" si="2038"/>
        <v>0</v>
      </c>
      <c r="K2723" s="19"/>
      <c r="L2723" s="9"/>
      <c r="M2723" s="2">
        <f t="shared" si="1974"/>
        <v>0</v>
      </c>
      <c r="N2723" s="1">
        <f t="shared" si="1975"/>
        <v>0</v>
      </c>
      <c r="O2723" s="2">
        <f t="shared" si="1976"/>
        <v>0</v>
      </c>
      <c r="P2723" s="2">
        <f t="shared" si="1977"/>
        <v>0</v>
      </c>
      <c r="Q2723" s="2">
        <f t="shared" si="1978"/>
        <v>0</v>
      </c>
      <c r="R2723" s="2"/>
      <c r="S2723" s="2">
        <f t="shared" si="1979"/>
        <v>0</v>
      </c>
      <c r="T2723" s="2">
        <f t="shared" si="1980"/>
        <v>0</v>
      </c>
      <c r="U2723" s="2">
        <f t="shared" si="1981"/>
        <v>0</v>
      </c>
      <c r="V2723" s="2">
        <f t="shared" si="1982"/>
        <v>0</v>
      </c>
      <c r="W2723" s="2">
        <f t="shared" si="1983"/>
        <v>0</v>
      </c>
    </row>
    <row r="2724" spans="1:25" s="15" customFormat="1" ht="31.15" customHeight="1" thickBot="1" x14ac:dyDescent="0.3">
      <c r="A2724" s="133" t="s">
        <v>1322</v>
      </c>
      <c r="B2724" s="134"/>
      <c r="C2724" s="33" t="s">
        <v>1333</v>
      </c>
      <c r="D2724" s="117">
        <v>75</v>
      </c>
      <c r="E2724" s="118">
        <f t="shared" ref="E2724:E2728" si="2039">(D2724+F2724)/2</f>
        <v>73.125</v>
      </c>
      <c r="F2724" s="118">
        <f t="shared" ref="F2724:F2728" si="2040">(D2724+H2724)/2</f>
        <v>71.25</v>
      </c>
      <c r="G2724" s="118">
        <f t="shared" ref="G2724:G2728" si="2041">(F2724+H2724)/2</f>
        <v>69.375</v>
      </c>
      <c r="H2724" s="119">
        <f t="shared" ref="H2724:H2728" si="2042">D2724-D2724*0.1</f>
        <v>67.5</v>
      </c>
      <c r="I2724" s="123"/>
      <c r="J2724" s="124">
        <f t="shared" ref="J2724:J2728" si="2043">IF($K$6&lt;=9999,S2724,IF(AND($K$6&gt;=10000,$K$6&lt;=19999),T2724,IF(AND($K$6&gt;=20000,$K$6&lt;=39999),U2724,IF(AND($K$6&gt;=40000,$K$6&lt;=79999),V2724,IF($K$6&gt;=80000,W2724,0)))))</f>
        <v>0</v>
      </c>
      <c r="K2724" s="19"/>
      <c r="L2724" s="9"/>
      <c r="M2724" s="2">
        <f t="shared" si="1974"/>
        <v>0</v>
      </c>
      <c r="N2724" s="1">
        <f t="shared" si="1975"/>
        <v>0</v>
      </c>
      <c r="O2724" s="2">
        <f t="shared" si="1976"/>
        <v>0</v>
      </c>
      <c r="P2724" s="2">
        <f t="shared" si="1977"/>
        <v>0</v>
      </c>
      <c r="Q2724" s="2">
        <f t="shared" si="1978"/>
        <v>0</v>
      </c>
      <c r="R2724" s="2"/>
      <c r="S2724" s="2">
        <f t="shared" si="1979"/>
        <v>0</v>
      </c>
      <c r="T2724" s="2">
        <f t="shared" si="1980"/>
        <v>0</v>
      </c>
      <c r="U2724" s="2">
        <f t="shared" si="1981"/>
        <v>0</v>
      </c>
      <c r="V2724" s="2">
        <f t="shared" si="1982"/>
        <v>0</v>
      </c>
      <c r="W2724" s="2">
        <f t="shared" si="1983"/>
        <v>0</v>
      </c>
    </row>
    <row r="2725" spans="1:25" s="15" customFormat="1" ht="31.15" customHeight="1" thickBot="1" x14ac:dyDescent="0.3">
      <c r="A2725" s="133" t="s">
        <v>1323</v>
      </c>
      <c r="B2725" s="134"/>
      <c r="C2725" s="33" t="s">
        <v>1333</v>
      </c>
      <c r="D2725" s="80">
        <v>75</v>
      </c>
      <c r="E2725" s="83">
        <f t="shared" ref="E2725" si="2044">(D2725+F2725)/2</f>
        <v>73.125</v>
      </c>
      <c r="F2725" s="83">
        <f t="shared" ref="F2725" si="2045">(D2725+H2725)/2</f>
        <v>71.25</v>
      </c>
      <c r="G2725" s="83">
        <f t="shared" ref="G2725" si="2046">(F2725+H2725)/2</f>
        <v>69.375</v>
      </c>
      <c r="H2725" s="62">
        <f t="shared" ref="H2725" si="2047">D2725-D2725*0.1</f>
        <v>67.5</v>
      </c>
      <c r="I2725" s="116"/>
      <c r="J2725" s="104">
        <f t="shared" ref="J2725" si="2048">IF($K$6&lt;=9999,S2725,IF(AND($K$6&gt;=10000,$K$6&lt;=19999),T2725,IF(AND($K$6&gt;=20000,$K$6&lt;=39999),U2725,IF(AND($K$6&gt;=40000,$K$6&lt;=79999),V2725,IF($K$6&gt;=80000,W2725,0)))))</f>
        <v>0</v>
      </c>
      <c r="K2725" s="19"/>
      <c r="L2725" s="9"/>
      <c r="M2725" s="2">
        <f t="shared" si="1974"/>
        <v>0</v>
      </c>
      <c r="N2725" s="1">
        <f t="shared" si="1975"/>
        <v>0</v>
      </c>
      <c r="O2725" s="2">
        <f t="shared" si="1976"/>
        <v>0</v>
      </c>
      <c r="P2725" s="2">
        <f t="shared" si="1977"/>
        <v>0</v>
      </c>
      <c r="Q2725" s="2">
        <f t="shared" si="1978"/>
        <v>0</v>
      </c>
      <c r="R2725" s="2"/>
      <c r="S2725" s="2">
        <f t="shared" si="1979"/>
        <v>0</v>
      </c>
      <c r="T2725" s="2">
        <f t="shared" si="1980"/>
        <v>0</v>
      </c>
      <c r="U2725" s="2">
        <f t="shared" si="1981"/>
        <v>0</v>
      </c>
      <c r="V2725" s="2">
        <f t="shared" si="1982"/>
        <v>0</v>
      </c>
      <c r="W2725" s="2">
        <f t="shared" si="1983"/>
        <v>0</v>
      </c>
    </row>
    <row r="2726" spans="1:25" s="15" customFormat="1" ht="31.15" customHeight="1" thickBot="1" x14ac:dyDescent="0.3">
      <c r="A2726" s="133" t="s">
        <v>1324</v>
      </c>
      <c r="B2726" s="134"/>
      <c r="C2726" s="33" t="s">
        <v>1333</v>
      </c>
      <c r="D2726" s="117">
        <v>75</v>
      </c>
      <c r="E2726" s="118">
        <f t="shared" si="2039"/>
        <v>73.125</v>
      </c>
      <c r="F2726" s="118">
        <f t="shared" si="2040"/>
        <v>71.25</v>
      </c>
      <c r="G2726" s="118">
        <f t="shared" si="2041"/>
        <v>69.375</v>
      </c>
      <c r="H2726" s="119">
        <f t="shared" si="2042"/>
        <v>67.5</v>
      </c>
      <c r="I2726" s="123"/>
      <c r="J2726" s="124">
        <f t="shared" si="2043"/>
        <v>0</v>
      </c>
      <c r="K2726" s="19"/>
      <c r="L2726" s="9"/>
      <c r="M2726" s="2">
        <f t="shared" ref="M2726:M2755" si="2049">D2726*I2726</f>
        <v>0</v>
      </c>
      <c r="N2726" s="1">
        <f t="shared" ref="N2726:N2755" si="2050">E2726*I2726</f>
        <v>0</v>
      </c>
      <c r="O2726" s="2">
        <f t="shared" ref="O2726:O2755" si="2051">F2726*I2726</f>
        <v>0</v>
      </c>
      <c r="P2726" s="2">
        <f t="shared" ref="P2726:P2755" si="2052">G2726*I2726</f>
        <v>0</v>
      </c>
      <c r="Q2726" s="2">
        <f t="shared" ref="Q2726:Q2755" si="2053">H2726*I2726</f>
        <v>0</v>
      </c>
      <c r="R2726" s="2"/>
      <c r="S2726" s="2">
        <f t="shared" ref="S2726:S2755" si="2054">I2726*D2726</f>
        <v>0</v>
      </c>
      <c r="T2726" s="2">
        <f t="shared" ref="T2726:T2755" si="2055">I2726*E2726</f>
        <v>0</v>
      </c>
      <c r="U2726" s="2">
        <f t="shared" ref="U2726:U2755" si="2056">I2726*F2726</f>
        <v>0</v>
      </c>
      <c r="V2726" s="2">
        <f t="shared" ref="V2726:V2755" si="2057">I2726*G2726</f>
        <v>0</v>
      </c>
      <c r="W2726" s="2">
        <f t="shared" ref="W2726:W2755" si="2058">I2726*H2726</f>
        <v>0</v>
      </c>
    </row>
    <row r="2727" spans="1:25" s="15" customFormat="1" ht="31.15" customHeight="1" thickBot="1" x14ac:dyDescent="0.3">
      <c r="A2727" s="133" t="s">
        <v>1325</v>
      </c>
      <c r="B2727" s="134"/>
      <c r="C2727" s="33" t="s">
        <v>1333</v>
      </c>
      <c r="D2727" s="80">
        <v>83</v>
      </c>
      <c r="E2727" s="83">
        <f t="shared" si="2039"/>
        <v>80.924999999999997</v>
      </c>
      <c r="F2727" s="83">
        <f t="shared" si="2040"/>
        <v>78.849999999999994</v>
      </c>
      <c r="G2727" s="83">
        <f t="shared" si="2041"/>
        <v>76.775000000000006</v>
      </c>
      <c r="H2727" s="62">
        <f t="shared" si="2042"/>
        <v>74.7</v>
      </c>
      <c r="I2727" s="116"/>
      <c r="J2727" s="104">
        <f t="shared" si="2043"/>
        <v>0</v>
      </c>
      <c r="K2727" s="19"/>
      <c r="L2727" s="9"/>
      <c r="M2727" s="2">
        <f t="shared" si="2049"/>
        <v>0</v>
      </c>
      <c r="N2727" s="1">
        <f t="shared" si="2050"/>
        <v>0</v>
      </c>
      <c r="O2727" s="2">
        <f t="shared" si="2051"/>
        <v>0</v>
      </c>
      <c r="P2727" s="2">
        <f t="shared" si="2052"/>
        <v>0</v>
      </c>
      <c r="Q2727" s="2">
        <f t="shared" si="2053"/>
        <v>0</v>
      </c>
      <c r="R2727" s="2"/>
      <c r="S2727" s="2">
        <f t="shared" si="2054"/>
        <v>0</v>
      </c>
      <c r="T2727" s="2">
        <f t="shared" si="2055"/>
        <v>0</v>
      </c>
      <c r="U2727" s="2">
        <f t="shared" si="2056"/>
        <v>0</v>
      </c>
      <c r="V2727" s="2">
        <f t="shared" si="2057"/>
        <v>0</v>
      </c>
      <c r="W2727" s="2">
        <f t="shared" si="2058"/>
        <v>0</v>
      </c>
    </row>
    <row r="2728" spans="1:25" s="15" customFormat="1" ht="31.15" customHeight="1" thickBot="1" x14ac:dyDescent="0.3">
      <c r="A2728" s="133" t="s">
        <v>1326</v>
      </c>
      <c r="B2728" s="134"/>
      <c r="C2728" s="33" t="s">
        <v>1333</v>
      </c>
      <c r="D2728" s="117">
        <v>83</v>
      </c>
      <c r="E2728" s="118">
        <f t="shared" si="2039"/>
        <v>80.924999999999997</v>
      </c>
      <c r="F2728" s="118">
        <f t="shared" si="2040"/>
        <v>78.849999999999994</v>
      </c>
      <c r="G2728" s="118">
        <f t="shared" si="2041"/>
        <v>76.775000000000006</v>
      </c>
      <c r="H2728" s="119">
        <f t="shared" si="2042"/>
        <v>74.7</v>
      </c>
      <c r="I2728" s="123"/>
      <c r="J2728" s="124">
        <f t="shared" si="2043"/>
        <v>0</v>
      </c>
      <c r="K2728" s="19"/>
      <c r="L2728" s="9"/>
      <c r="M2728" s="2">
        <f t="shared" si="2049"/>
        <v>0</v>
      </c>
      <c r="N2728" s="1">
        <f t="shared" si="2050"/>
        <v>0</v>
      </c>
      <c r="O2728" s="2">
        <f t="shared" si="2051"/>
        <v>0</v>
      </c>
      <c r="P2728" s="2">
        <f t="shared" si="2052"/>
        <v>0</v>
      </c>
      <c r="Q2728" s="2">
        <f t="shared" si="2053"/>
        <v>0</v>
      </c>
      <c r="R2728" s="2"/>
      <c r="S2728" s="2">
        <f t="shared" si="2054"/>
        <v>0</v>
      </c>
      <c r="T2728" s="2">
        <f t="shared" si="2055"/>
        <v>0</v>
      </c>
      <c r="U2728" s="2">
        <f t="shared" si="2056"/>
        <v>0</v>
      </c>
      <c r="V2728" s="2">
        <f t="shared" si="2057"/>
        <v>0</v>
      </c>
      <c r="W2728" s="2">
        <f t="shared" si="2058"/>
        <v>0</v>
      </c>
    </row>
    <row r="2729" spans="1:25" s="15" customFormat="1" ht="31.15" customHeight="1" thickBot="1" x14ac:dyDescent="0.3">
      <c r="A2729" s="133" t="s">
        <v>1327</v>
      </c>
      <c r="B2729" s="134"/>
      <c r="C2729" s="33" t="s">
        <v>1333</v>
      </c>
      <c r="D2729" s="80">
        <v>83</v>
      </c>
      <c r="E2729" s="83">
        <f t="shared" ref="E2729:E2730" si="2059">(D2729+F2729)/2</f>
        <v>80.924999999999997</v>
      </c>
      <c r="F2729" s="83">
        <f t="shared" ref="F2729:F2730" si="2060">(D2729+H2729)/2</f>
        <v>78.849999999999994</v>
      </c>
      <c r="G2729" s="83">
        <f t="shared" ref="G2729:G2730" si="2061">(F2729+H2729)/2</f>
        <v>76.775000000000006</v>
      </c>
      <c r="H2729" s="62">
        <f t="shared" ref="H2729:H2730" si="2062">D2729-D2729*0.1</f>
        <v>74.7</v>
      </c>
      <c r="I2729" s="116"/>
      <c r="J2729" s="104">
        <f t="shared" ref="J2729:J2730" si="2063">IF($K$6&lt;=9999,S2729,IF(AND($K$6&gt;=10000,$K$6&lt;=19999),T2729,IF(AND($K$6&gt;=20000,$K$6&lt;=39999),U2729,IF(AND($K$6&gt;=40000,$K$6&lt;=79999),V2729,IF($K$6&gt;=80000,W2729,0)))))</f>
        <v>0</v>
      </c>
      <c r="K2729" s="19"/>
      <c r="L2729" s="9"/>
      <c r="M2729" s="2">
        <f t="shared" si="2049"/>
        <v>0</v>
      </c>
      <c r="N2729" s="1">
        <f t="shared" si="2050"/>
        <v>0</v>
      </c>
      <c r="O2729" s="2">
        <f t="shared" si="2051"/>
        <v>0</v>
      </c>
      <c r="P2729" s="2">
        <f t="shared" si="2052"/>
        <v>0</v>
      </c>
      <c r="Q2729" s="2">
        <f t="shared" si="2053"/>
        <v>0</v>
      </c>
      <c r="R2729" s="2"/>
      <c r="S2729" s="2">
        <f t="shared" si="2054"/>
        <v>0</v>
      </c>
      <c r="T2729" s="2">
        <f t="shared" si="2055"/>
        <v>0</v>
      </c>
      <c r="U2729" s="2">
        <f t="shared" si="2056"/>
        <v>0</v>
      </c>
      <c r="V2729" s="2">
        <f t="shared" si="2057"/>
        <v>0</v>
      </c>
      <c r="W2729" s="2">
        <f t="shared" si="2058"/>
        <v>0</v>
      </c>
    </row>
    <row r="2730" spans="1:25" s="15" customFormat="1" ht="31.15" customHeight="1" thickBot="1" x14ac:dyDescent="0.3">
      <c r="A2730" s="133" t="s">
        <v>1328</v>
      </c>
      <c r="B2730" s="134"/>
      <c r="C2730" s="33" t="s">
        <v>1333</v>
      </c>
      <c r="D2730" s="117">
        <v>83</v>
      </c>
      <c r="E2730" s="118">
        <f t="shared" si="2059"/>
        <v>80.924999999999997</v>
      </c>
      <c r="F2730" s="118">
        <f t="shared" si="2060"/>
        <v>78.849999999999994</v>
      </c>
      <c r="G2730" s="118">
        <f t="shared" si="2061"/>
        <v>76.775000000000006</v>
      </c>
      <c r="H2730" s="119">
        <f t="shared" si="2062"/>
        <v>74.7</v>
      </c>
      <c r="I2730" s="123"/>
      <c r="J2730" s="124">
        <f t="shared" si="2063"/>
        <v>0</v>
      </c>
      <c r="K2730" s="19"/>
      <c r="L2730" s="9"/>
      <c r="M2730" s="2">
        <f t="shared" si="2049"/>
        <v>0</v>
      </c>
      <c r="N2730" s="1">
        <f t="shared" si="2050"/>
        <v>0</v>
      </c>
      <c r="O2730" s="2">
        <f t="shared" si="2051"/>
        <v>0</v>
      </c>
      <c r="P2730" s="2">
        <f t="shared" si="2052"/>
        <v>0</v>
      </c>
      <c r="Q2730" s="2">
        <f t="shared" si="2053"/>
        <v>0</v>
      </c>
      <c r="R2730" s="2"/>
      <c r="S2730" s="2">
        <f t="shared" si="2054"/>
        <v>0</v>
      </c>
      <c r="T2730" s="2">
        <f t="shared" si="2055"/>
        <v>0</v>
      </c>
      <c r="U2730" s="2">
        <f t="shared" si="2056"/>
        <v>0</v>
      </c>
      <c r="V2730" s="2">
        <f t="shared" si="2057"/>
        <v>0</v>
      </c>
      <c r="W2730" s="2">
        <f t="shared" si="2058"/>
        <v>0</v>
      </c>
    </row>
    <row r="2731" spans="1:25" ht="31.15" customHeight="1" thickBot="1" x14ac:dyDescent="0.3">
      <c r="A2731" s="133" t="s">
        <v>1329</v>
      </c>
      <c r="B2731" s="134"/>
      <c r="C2731" s="33" t="s">
        <v>1333</v>
      </c>
      <c r="D2731" s="80">
        <v>75</v>
      </c>
      <c r="E2731" s="83">
        <f t="shared" ref="E2731:E2734" si="2064">(D2731+F2731)/2</f>
        <v>73.125</v>
      </c>
      <c r="F2731" s="83">
        <f t="shared" ref="F2731:F2734" si="2065">(D2731+H2731)/2</f>
        <v>71.25</v>
      </c>
      <c r="G2731" s="83">
        <f t="shared" ref="G2731:G2734" si="2066">(F2731+H2731)/2</f>
        <v>69.375</v>
      </c>
      <c r="H2731" s="62">
        <f t="shared" ref="H2731:H2734" si="2067">D2731-D2731*0.1</f>
        <v>67.5</v>
      </c>
      <c r="I2731" s="116"/>
      <c r="J2731" s="104">
        <f t="shared" ref="J2731:J2734" si="2068">IF($K$6&lt;=9999,S2731,IF(AND($K$6&gt;=10000,$K$6&lt;=19999),T2731,IF(AND($K$6&gt;=20000,$K$6&lt;=39999),U2731,IF(AND($K$6&gt;=40000,$K$6&lt;=79999),V2731,IF($K$6&gt;=80000,W2731,0)))))</f>
        <v>0</v>
      </c>
      <c r="K2731" s="19"/>
      <c r="L2731" s="9"/>
      <c r="M2731" s="2">
        <f t="shared" si="2049"/>
        <v>0</v>
      </c>
      <c r="N2731" s="1">
        <f t="shared" si="2050"/>
        <v>0</v>
      </c>
      <c r="O2731" s="2">
        <f t="shared" si="2051"/>
        <v>0</v>
      </c>
      <c r="P2731" s="2">
        <f t="shared" si="2052"/>
        <v>0</v>
      </c>
      <c r="Q2731" s="2">
        <f t="shared" si="2053"/>
        <v>0</v>
      </c>
      <c r="R2731" s="2"/>
      <c r="S2731" s="2">
        <f t="shared" si="2054"/>
        <v>0</v>
      </c>
      <c r="T2731" s="2">
        <f t="shared" si="2055"/>
        <v>0</v>
      </c>
      <c r="U2731" s="2">
        <f t="shared" si="2056"/>
        <v>0</v>
      </c>
      <c r="V2731" s="2">
        <f t="shared" si="2057"/>
        <v>0</v>
      </c>
      <c r="W2731" s="2">
        <f t="shared" si="2058"/>
        <v>0</v>
      </c>
    </row>
    <row r="2732" spans="1:25" ht="31.15" customHeight="1" thickBot="1" x14ac:dyDescent="0.3">
      <c r="A2732" s="133" t="s">
        <v>1330</v>
      </c>
      <c r="B2732" s="134"/>
      <c r="C2732" s="33" t="s">
        <v>1333</v>
      </c>
      <c r="D2732" s="117">
        <v>83</v>
      </c>
      <c r="E2732" s="118">
        <f t="shared" si="2064"/>
        <v>80.924999999999997</v>
      </c>
      <c r="F2732" s="118">
        <f t="shared" si="2065"/>
        <v>78.849999999999994</v>
      </c>
      <c r="G2732" s="118">
        <f t="shared" si="2066"/>
        <v>76.775000000000006</v>
      </c>
      <c r="H2732" s="119">
        <f t="shared" si="2067"/>
        <v>74.7</v>
      </c>
      <c r="I2732" s="123"/>
      <c r="J2732" s="124">
        <f t="shared" si="2068"/>
        <v>0</v>
      </c>
      <c r="K2732" s="19"/>
      <c r="L2732" s="9"/>
      <c r="M2732" s="2">
        <f t="shared" si="2049"/>
        <v>0</v>
      </c>
      <c r="N2732" s="1">
        <f t="shared" si="2050"/>
        <v>0</v>
      </c>
      <c r="O2732" s="2">
        <f t="shared" si="2051"/>
        <v>0</v>
      </c>
      <c r="P2732" s="2">
        <f t="shared" si="2052"/>
        <v>0</v>
      </c>
      <c r="Q2732" s="2">
        <f t="shared" si="2053"/>
        <v>0</v>
      </c>
      <c r="R2732" s="2"/>
      <c r="S2732" s="2">
        <f t="shared" si="2054"/>
        <v>0</v>
      </c>
      <c r="T2732" s="2">
        <f t="shared" si="2055"/>
        <v>0</v>
      </c>
      <c r="U2732" s="2">
        <f t="shared" si="2056"/>
        <v>0</v>
      </c>
      <c r="V2732" s="2">
        <f t="shared" si="2057"/>
        <v>0</v>
      </c>
      <c r="W2732" s="2">
        <f t="shared" si="2058"/>
        <v>0</v>
      </c>
    </row>
    <row r="2733" spans="1:25" ht="31.15" customHeight="1" thickBot="1" x14ac:dyDescent="0.3">
      <c r="A2733" s="133" t="s">
        <v>1331</v>
      </c>
      <c r="B2733" s="134"/>
      <c r="C2733" s="33" t="s">
        <v>1333</v>
      </c>
      <c r="D2733" s="80">
        <v>83</v>
      </c>
      <c r="E2733" s="83">
        <f t="shared" si="2064"/>
        <v>80.924999999999997</v>
      </c>
      <c r="F2733" s="83">
        <f t="shared" si="2065"/>
        <v>78.849999999999994</v>
      </c>
      <c r="G2733" s="83">
        <f t="shared" si="2066"/>
        <v>76.775000000000006</v>
      </c>
      <c r="H2733" s="62">
        <f t="shared" si="2067"/>
        <v>74.7</v>
      </c>
      <c r="I2733" s="116"/>
      <c r="J2733" s="104">
        <f t="shared" si="2068"/>
        <v>0</v>
      </c>
      <c r="K2733" s="19"/>
      <c r="L2733" s="9"/>
      <c r="M2733" s="2">
        <f t="shared" si="2049"/>
        <v>0</v>
      </c>
      <c r="N2733" s="1">
        <f t="shared" si="2050"/>
        <v>0</v>
      </c>
      <c r="O2733" s="2">
        <f t="shared" si="2051"/>
        <v>0</v>
      </c>
      <c r="P2733" s="2">
        <f t="shared" si="2052"/>
        <v>0</v>
      </c>
      <c r="Q2733" s="2">
        <f t="shared" si="2053"/>
        <v>0</v>
      </c>
      <c r="R2733" s="2"/>
      <c r="S2733" s="2">
        <f t="shared" si="2054"/>
        <v>0</v>
      </c>
      <c r="T2733" s="2">
        <f t="shared" si="2055"/>
        <v>0</v>
      </c>
      <c r="U2733" s="2">
        <f t="shared" si="2056"/>
        <v>0</v>
      </c>
      <c r="V2733" s="2">
        <f t="shared" si="2057"/>
        <v>0</v>
      </c>
      <c r="W2733" s="2">
        <f t="shared" si="2058"/>
        <v>0</v>
      </c>
    </row>
    <row r="2734" spans="1:25" ht="31.15" customHeight="1" thickBot="1" x14ac:dyDescent="0.3">
      <c r="A2734" s="133" t="s">
        <v>1332</v>
      </c>
      <c r="B2734" s="134"/>
      <c r="C2734" s="33" t="s">
        <v>1333</v>
      </c>
      <c r="D2734" s="117">
        <v>83</v>
      </c>
      <c r="E2734" s="118">
        <f t="shared" si="2064"/>
        <v>80.924999999999997</v>
      </c>
      <c r="F2734" s="118">
        <f t="shared" si="2065"/>
        <v>78.849999999999994</v>
      </c>
      <c r="G2734" s="118">
        <f t="shared" si="2066"/>
        <v>76.775000000000006</v>
      </c>
      <c r="H2734" s="119">
        <f t="shared" si="2067"/>
        <v>74.7</v>
      </c>
      <c r="I2734" s="123"/>
      <c r="J2734" s="124">
        <f t="shared" si="2068"/>
        <v>0</v>
      </c>
      <c r="K2734" s="19"/>
      <c r="L2734" s="9"/>
      <c r="M2734" s="2">
        <f t="shared" si="2049"/>
        <v>0</v>
      </c>
      <c r="N2734" s="1">
        <f t="shared" si="2050"/>
        <v>0</v>
      </c>
      <c r="O2734" s="2">
        <f t="shared" si="2051"/>
        <v>0</v>
      </c>
      <c r="P2734" s="2">
        <f t="shared" si="2052"/>
        <v>0</v>
      </c>
      <c r="Q2734" s="2">
        <f t="shared" si="2053"/>
        <v>0</v>
      </c>
      <c r="R2734" s="2"/>
      <c r="S2734" s="2">
        <f t="shared" si="2054"/>
        <v>0</v>
      </c>
      <c r="T2734" s="2">
        <f t="shared" si="2055"/>
        <v>0</v>
      </c>
      <c r="U2734" s="2">
        <f t="shared" si="2056"/>
        <v>0</v>
      </c>
      <c r="V2734" s="2">
        <f t="shared" si="2057"/>
        <v>0</v>
      </c>
      <c r="W2734" s="2">
        <f t="shared" si="2058"/>
        <v>0</v>
      </c>
    </row>
    <row r="2735" spans="1:25" s="15" customFormat="1" ht="18" customHeight="1" thickBot="1" x14ac:dyDescent="0.3">
      <c r="A2735" s="135" t="s">
        <v>1334</v>
      </c>
      <c r="B2735" s="136"/>
      <c r="C2735" s="136"/>
      <c r="D2735" s="200"/>
      <c r="E2735" s="200"/>
      <c r="F2735" s="200"/>
      <c r="G2735" s="200"/>
      <c r="H2735" s="200"/>
      <c r="I2735" s="200"/>
      <c r="J2735" s="277"/>
      <c r="K2735" s="14"/>
      <c r="L2735" s="13"/>
      <c r="M2735" s="2">
        <f t="shared" si="2049"/>
        <v>0</v>
      </c>
      <c r="N2735" s="1">
        <f t="shared" si="2050"/>
        <v>0</v>
      </c>
      <c r="O2735" s="2">
        <f t="shared" si="2051"/>
        <v>0</v>
      </c>
      <c r="P2735" s="2">
        <f t="shared" si="2052"/>
        <v>0</v>
      </c>
      <c r="Q2735" s="2">
        <f t="shared" si="2053"/>
        <v>0</v>
      </c>
      <c r="R2735" s="2"/>
      <c r="S2735" s="2">
        <f t="shared" si="2054"/>
        <v>0</v>
      </c>
      <c r="T2735" s="2">
        <f t="shared" si="2055"/>
        <v>0</v>
      </c>
      <c r="U2735" s="2">
        <f t="shared" si="2056"/>
        <v>0</v>
      </c>
      <c r="V2735" s="2">
        <f t="shared" si="2057"/>
        <v>0</v>
      </c>
      <c r="W2735" s="2">
        <f t="shared" si="2058"/>
        <v>0</v>
      </c>
      <c r="X2735" s="2"/>
      <c r="Y2735" s="2"/>
    </row>
    <row r="2736" spans="1:25" ht="31.15" customHeight="1" thickBot="1" x14ac:dyDescent="0.3">
      <c r="A2736" s="133" t="s">
        <v>1335</v>
      </c>
      <c r="B2736" s="134"/>
      <c r="C2736" s="33" t="s">
        <v>563</v>
      </c>
      <c r="D2736" s="113">
        <v>146</v>
      </c>
      <c r="E2736" s="44">
        <f t="shared" ref="E2736:E2739" si="2069">(D2736+F2736)/2</f>
        <v>142.35</v>
      </c>
      <c r="F2736" s="44">
        <f t="shared" ref="F2736:F2739" si="2070">(D2736+H2736)/2</f>
        <v>138.69999999999999</v>
      </c>
      <c r="G2736" s="44">
        <f t="shared" ref="G2736:G2739" si="2071">(F2736+H2736)/2</f>
        <v>135.05000000000001</v>
      </c>
      <c r="H2736" s="62">
        <f t="shared" ref="H2736:H2739" si="2072">D2736-D2736*0.1</f>
        <v>131.4</v>
      </c>
      <c r="I2736" s="114"/>
      <c r="J2736" s="122">
        <f t="shared" ref="J2736:J2739" si="2073">IF($K$6&lt;=9999,S2736,IF(AND($K$6&gt;=10000,$K$6&lt;=19999),T2736,IF(AND($K$6&gt;=20000,$K$6&lt;=39999),U2736,IF(AND($K$6&gt;=40000,$K$6&lt;=79999),V2736,IF($K$6&gt;=80000,W2736,0)))))</f>
        <v>0</v>
      </c>
      <c r="K2736" s="19"/>
      <c r="L2736" s="9"/>
      <c r="M2736" s="2">
        <f t="shared" si="2049"/>
        <v>0</v>
      </c>
      <c r="N2736" s="1">
        <f t="shared" si="2050"/>
        <v>0</v>
      </c>
      <c r="O2736" s="2">
        <f t="shared" si="2051"/>
        <v>0</v>
      </c>
      <c r="P2736" s="2">
        <f t="shared" si="2052"/>
        <v>0</v>
      </c>
      <c r="Q2736" s="2">
        <f t="shared" si="2053"/>
        <v>0</v>
      </c>
      <c r="R2736" s="2"/>
      <c r="S2736" s="2">
        <f t="shared" si="2054"/>
        <v>0</v>
      </c>
      <c r="T2736" s="2">
        <f t="shared" si="2055"/>
        <v>0</v>
      </c>
      <c r="U2736" s="2">
        <f t="shared" si="2056"/>
        <v>0</v>
      </c>
      <c r="V2736" s="2">
        <f t="shared" si="2057"/>
        <v>0</v>
      </c>
      <c r="W2736" s="2">
        <f t="shared" si="2058"/>
        <v>0</v>
      </c>
    </row>
    <row r="2737" spans="1:25" ht="31.15" customHeight="1" thickBot="1" x14ac:dyDescent="0.3">
      <c r="A2737" s="133" t="s">
        <v>1336</v>
      </c>
      <c r="B2737" s="134"/>
      <c r="C2737" s="33" t="s">
        <v>563</v>
      </c>
      <c r="D2737" s="117">
        <v>146</v>
      </c>
      <c r="E2737" s="118">
        <f t="shared" si="2069"/>
        <v>142.35</v>
      </c>
      <c r="F2737" s="118">
        <f t="shared" si="2070"/>
        <v>138.69999999999999</v>
      </c>
      <c r="G2737" s="118">
        <f t="shared" si="2071"/>
        <v>135.05000000000001</v>
      </c>
      <c r="H2737" s="119">
        <f t="shared" si="2072"/>
        <v>131.4</v>
      </c>
      <c r="I2737" s="123"/>
      <c r="J2737" s="124">
        <f t="shared" si="2073"/>
        <v>0</v>
      </c>
      <c r="K2737" s="19"/>
      <c r="L2737" s="9"/>
      <c r="M2737" s="2">
        <f t="shared" si="2049"/>
        <v>0</v>
      </c>
      <c r="N2737" s="1">
        <f t="shared" si="2050"/>
        <v>0</v>
      </c>
      <c r="O2737" s="2">
        <f t="shared" si="2051"/>
        <v>0</v>
      </c>
      <c r="P2737" s="2">
        <f t="shared" si="2052"/>
        <v>0</v>
      </c>
      <c r="Q2737" s="2">
        <f t="shared" si="2053"/>
        <v>0</v>
      </c>
      <c r="R2737" s="2"/>
      <c r="S2737" s="2">
        <f t="shared" si="2054"/>
        <v>0</v>
      </c>
      <c r="T2737" s="2">
        <f t="shared" si="2055"/>
        <v>0</v>
      </c>
      <c r="U2737" s="2">
        <f t="shared" si="2056"/>
        <v>0</v>
      </c>
      <c r="V2737" s="2">
        <f t="shared" si="2057"/>
        <v>0</v>
      </c>
      <c r="W2737" s="2">
        <f t="shared" si="2058"/>
        <v>0</v>
      </c>
    </row>
    <row r="2738" spans="1:25" ht="31.15" customHeight="1" thickBot="1" x14ac:dyDescent="0.3">
      <c r="A2738" s="133" t="s">
        <v>1337</v>
      </c>
      <c r="B2738" s="134"/>
      <c r="C2738" s="33" t="s">
        <v>563</v>
      </c>
      <c r="D2738" s="80">
        <v>146</v>
      </c>
      <c r="E2738" s="83">
        <f t="shared" ref="E2738" si="2074">(D2738+F2738)/2</f>
        <v>142.35</v>
      </c>
      <c r="F2738" s="83">
        <f t="shared" ref="F2738" si="2075">(D2738+H2738)/2</f>
        <v>138.69999999999999</v>
      </c>
      <c r="G2738" s="83">
        <f t="shared" ref="G2738" si="2076">(F2738+H2738)/2</f>
        <v>135.05000000000001</v>
      </c>
      <c r="H2738" s="62">
        <f t="shared" ref="H2738" si="2077">D2738-D2738*0.1</f>
        <v>131.4</v>
      </c>
      <c r="I2738" s="116"/>
      <c r="J2738" s="104">
        <f t="shared" ref="J2738" si="2078">IF($K$6&lt;=9999,S2738,IF(AND($K$6&gt;=10000,$K$6&lt;=19999),T2738,IF(AND($K$6&gt;=20000,$K$6&lt;=39999),U2738,IF(AND($K$6&gt;=40000,$K$6&lt;=79999),V2738,IF($K$6&gt;=80000,W2738,0)))))</f>
        <v>0</v>
      </c>
      <c r="K2738" s="19"/>
      <c r="L2738" s="9"/>
      <c r="M2738" s="2">
        <f t="shared" si="2049"/>
        <v>0</v>
      </c>
      <c r="N2738" s="1">
        <f t="shared" si="2050"/>
        <v>0</v>
      </c>
      <c r="O2738" s="2">
        <f t="shared" si="2051"/>
        <v>0</v>
      </c>
      <c r="P2738" s="2">
        <f t="shared" si="2052"/>
        <v>0</v>
      </c>
      <c r="Q2738" s="2">
        <f t="shared" si="2053"/>
        <v>0</v>
      </c>
      <c r="R2738" s="2"/>
      <c r="S2738" s="2">
        <f t="shared" si="2054"/>
        <v>0</v>
      </c>
      <c r="T2738" s="2">
        <f t="shared" si="2055"/>
        <v>0</v>
      </c>
      <c r="U2738" s="2">
        <f t="shared" si="2056"/>
        <v>0</v>
      </c>
      <c r="V2738" s="2">
        <f t="shared" si="2057"/>
        <v>0</v>
      </c>
      <c r="W2738" s="2">
        <f t="shared" si="2058"/>
        <v>0</v>
      </c>
    </row>
    <row r="2739" spans="1:25" ht="31.15" customHeight="1" thickBot="1" x14ac:dyDescent="0.3">
      <c r="A2739" s="133" t="s">
        <v>1338</v>
      </c>
      <c r="B2739" s="134"/>
      <c r="C2739" s="33" t="s">
        <v>563</v>
      </c>
      <c r="D2739" s="117">
        <v>146</v>
      </c>
      <c r="E2739" s="118">
        <f t="shared" si="2069"/>
        <v>142.35</v>
      </c>
      <c r="F2739" s="118">
        <f t="shared" si="2070"/>
        <v>138.69999999999999</v>
      </c>
      <c r="G2739" s="118">
        <f t="shared" si="2071"/>
        <v>135.05000000000001</v>
      </c>
      <c r="H2739" s="119">
        <f t="shared" si="2072"/>
        <v>131.4</v>
      </c>
      <c r="I2739" s="123"/>
      <c r="J2739" s="124">
        <f t="shared" si="2073"/>
        <v>0</v>
      </c>
      <c r="K2739" s="19"/>
      <c r="L2739" s="9"/>
      <c r="M2739" s="2">
        <f t="shared" si="2049"/>
        <v>0</v>
      </c>
      <c r="N2739" s="1">
        <f t="shared" si="2050"/>
        <v>0</v>
      </c>
      <c r="O2739" s="2">
        <f t="shared" si="2051"/>
        <v>0</v>
      </c>
      <c r="P2739" s="2">
        <f t="shared" si="2052"/>
        <v>0</v>
      </c>
      <c r="Q2739" s="2">
        <f t="shared" si="2053"/>
        <v>0</v>
      </c>
      <c r="R2739" s="2"/>
      <c r="S2739" s="2">
        <f t="shared" si="2054"/>
        <v>0</v>
      </c>
      <c r="T2739" s="2">
        <f t="shared" si="2055"/>
        <v>0</v>
      </c>
      <c r="U2739" s="2">
        <f t="shared" si="2056"/>
        <v>0</v>
      </c>
      <c r="V2739" s="2">
        <f t="shared" si="2057"/>
        <v>0</v>
      </c>
      <c r="W2739" s="2">
        <f t="shared" si="2058"/>
        <v>0</v>
      </c>
    </row>
    <row r="2740" spans="1:25" s="15" customFormat="1" ht="18" customHeight="1" thickBot="1" x14ac:dyDescent="0.3">
      <c r="A2740" s="135" t="s">
        <v>1339</v>
      </c>
      <c r="B2740" s="136"/>
      <c r="C2740" s="136"/>
      <c r="D2740" s="200"/>
      <c r="E2740" s="200"/>
      <c r="F2740" s="200"/>
      <c r="G2740" s="200"/>
      <c r="H2740" s="200"/>
      <c r="I2740" s="200"/>
      <c r="J2740" s="277"/>
      <c r="K2740" s="14"/>
      <c r="L2740" s="13"/>
      <c r="M2740" s="2">
        <f t="shared" si="2049"/>
        <v>0</v>
      </c>
      <c r="N2740" s="1">
        <f t="shared" si="2050"/>
        <v>0</v>
      </c>
      <c r="O2740" s="2">
        <f t="shared" si="2051"/>
        <v>0</v>
      </c>
      <c r="P2740" s="2">
        <f t="shared" si="2052"/>
        <v>0</v>
      </c>
      <c r="Q2740" s="2">
        <f t="shared" si="2053"/>
        <v>0</v>
      </c>
      <c r="R2740" s="2"/>
      <c r="S2740" s="2">
        <f t="shared" si="2054"/>
        <v>0</v>
      </c>
      <c r="T2740" s="2">
        <f t="shared" si="2055"/>
        <v>0</v>
      </c>
      <c r="U2740" s="2">
        <f t="shared" si="2056"/>
        <v>0</v>
      </c>
      <c r="V2740" s="2">
        <f t="shared" si="2057"/>
        <v>0</v>
      </c>
      <c r="W2740" s="2">
        <f t="shared" si="2058"/>
        <v>0</v>
      </c>
      <c r="X2740" s="2"/>
      <c r="Y2740" s="2"/>
    </row>
    <row r="2741" spans="1:25" ht="31.15" customHeight="1" thickBot="1" x14ac:dyDescent="0.3">
      <c r="A2741" s="133" t="s">
        <v>1340</v>
      </c>
      <c r="B2741" s="134"/>
      <c r="C2741" s="33" t="s">
        <v>563</v>
      </c>
      <c r="D2741" s="113">
        <v>170</v>
      </c>
      <c r="E2741" s="44">
        <f t="shared" ref="E2741" si="2079">(D2741+F2741)/2</f>
        <v>165.75</v>
      </c>
      <c r="F2741" s="44">
        <f t="shared" ref="F2741" si="2080">(D2741+H2741)/2</f>
        <v>161.5</v>
      </c>
      <c r="G2741" s="44">
        <f t="shared" ref="G2741" si="2081">(F2741+H2741)/2</f>
        <v>157.25</v>
      </c>
      <c r="H2741" s="62">
        <f t="shared" ref="H2741" si="2082">D2741-D2741*0.1</f>
        <v>153</v>
      </c>
      <c r="I2741" s="114"/>
      <c r="J2741" s="122">
        <f t="shared" ref="J2741" si="2083">IF($K$6&lt;=9999,S2741,IF(AND($K$6&gt;=10000,$K$6&lt;=19999),T2741,IF(AND($K$6&gt;=20000,$K$6&lt;=39999),U2741,IF(AND($K$6&gt;=40000,$K$6&lt;=79999),V2741,IF($K$6&gt;=80000,W2741,0)))))</f>
        <v>0</v>
      </c>
      <c r="K2741" s="19"/>
      <c r="L2741" s="9"/>
      <c r="M2741" s="2">
        <f t="shared" si="2049"/>
        <v>0</v>
      </c>
      <c r="N2741" s="1">
        <f t="shared" si="2050"/>
        <v>0</v>
      </c>
      <c r="O2741" s="2">
        <f t="shared" si="2051"/>
        <v>0</v>
      </c>
      <c r="P2741" s="2">
        <f t="shared" si="2052"/>
        <v>0</v>
      </c>
      <c r="Q2741" s="2">
        <f t="shared" si="2053"/>
        <v>0</v>
      </c>
      <c r="R2741" s="2"/>
      <c r="S2741" s="2">
        <f t="shared" si="2054"/>
        <v>0</v>
      </c>
      <c r="T2741" s="2">
        <f t="shared" si="2055"/>
        <v>0</v>
      </c>
      <c r="U2741" s="2">
        <f t="shared" si="2056"/>
        <v>0</v>
      </c>
      <c r="V2741" s="2">
        <f t="shared" si="2057"/>
        <v>0</v>
      </c>
      <c r="W2741" s="2">
        <f t="shared" si="2058"/>
        <v>0</v>
      </c>
    </row>
    <row r="2742" spans="1:25" ht="31.15" customHeight="1" thickBot="1" x14ac:dyDescent="0.3">
      <c r="A2742" s="133" t="s">
        <v>1341</v>
      </c>
      <c r="B2742" s="134"/>
      <c r="C2742" s="33" t="s">
        <v>563</v>
      </c>
      <c r="D2742" s="117">
        <v>170</v>
      </c>
      <c r="E2742" s="118">
        <f t="shared" ref="E2742" si="2084">(D2742+F2742)/2</f>
        <v>165.75</v>
      </c>
      <c r="F2742" s="118">
        <f t="shared" ref="F2742" si="2085">(D2742+H2742)/2</f>
        <v>161.5</v>
      </c>
      <c r="G2742" s="118">
        <f t="shared" ref="G2742" si="2086">(F2742+H2742)/2</f>
        <v>157.25</v>
      </c>
      <c r="H2742" s="119">
        <f t="shared" ref="H2742" si="2087">D2742-D2742*0.1</f>
        <v>153</v>
      </c>
      <c r="I2742" s="123"/>
      <c r="J2742" s="124">
        <f t="shared" ref="J2742" si="2088">IF($K$6&lt;=9999,S2742,IF(AND($K$6&gt;=10000,$K$6&lt;=19999),T2742,IF(AND($K$6&gt;=20000,$K$6&lt;=39999),U2742,IF(AND($K$6&gt;=40000,$K$6&lt;=79999),V2742,IF($K$6&gt;=80000,W2742,0)))))</f>
        <v>0</v>
      </c>
      <c r="K2742" s="19"/>
      <c r="L2742" s="9"/>
      <c r="M2742" s="2">
        <f t="shared" si="2049"/>
        <v>0</v>
      </c>
      <c r="N2742" s="1">
        <f t="shared" si="2050"/>
        <v>0</v>
      </c>
      <c r="O2742" s="2">
        <f t="shared" si="2051"/>
        <v>0</v>
      </c>
      <c r="P2742" s="2">
        <f t="shared" si="2052"/>
        <v>0</v>
      </c>
      <c r="Q2742" s="2">
        <f t="shared" si="2053"/>
        <v>0</v>
      </c>
      <c r="R2742" s="2"/>
      <c r="S2742" s="2">
        <f t="shared" si="2054"/>
        <v>0</v>
      </c>
      <c r="T2742" s="2">
        <f t="shared" si="2055"/>
        <v>0</v>
      </c>
      <c r="U2742" s="2">
        <f t="shared" si="2056"/>
        <v>0</v>
      </c>
      <c r="V2742" s="2">
        <f t="shared" si="2057"/>
        <v>0</v>
      </c>
      <c r="W2742" s="2">
        <f t="shared" si="2058"/>
        <v>0</v>
      </c>
    </row>
    <row r="2743" spans="1:25" ht="31.15" customHeight="1" thickBot="1" x14ac:dyDescent="0.3">
      <c r="A2743" s="133" t="s">
        <v>1342</v>
      </c>
      <c r="B2743" s="134"/>
      <c r="C2743" s="33" t="s">
        <v>563</v>
      </c>
      <c r="D2743" s="117">
        <v>170</v>
      </c>
      <c r="E2743" s="118">
        <f t="shared" ref="E2743" si="2089">(D2743+F2743)/2</f>
        <v>165.75</v>
      </c>
      <c r="F2743" s="118">
        <f t="shared" ref="F2743" si="2090">(D2743+H2743)/2</f>
        <v>161.5</v>
      </c>
      <c r="G2743" s="118">
        <f t="shared" ref="G2743" si="2091">(F2743+H2743)/2</f>
        <v>157.25</v>
      </c>
      <c r="H2743" s="119">
        <f t="shared" ref="H2743" si="2092">D2743-D2743*0.1</f>
        <v>153</v>
      </c>
      <c r="I2743" s="123"/>
      <c r="J2743" s="124">
        <f t="shared" ref="J2743" si="2093">IF($K$6&lt;=9999,S2743,IF(AND($K$6&gt;=10000,$K$6&lt;=19999),T2743,IF(AND($K$6&gt;=20000,$K$6&lt;=39999),U2743,IF(AND($K$6&gt;=40000,$K$6&lt;=79999),V2743,IF($K$6&gt;=80000,W2743,0)))))</f>
        <v>0</v>
      </c>
      <c r="K2743" s="19"/>
      <c r="L2743" s="9"/>
      <c r="M2743" s="2">
        <f t="shared" si="2049"/>
        <v>0</v>
      </c>
      <c r="N2743" s="1">
        <f t="shared" si="2050"/>
        <v>0</v>
      </c>
      <c r="O2743" s="2">
        <f t="shared" si="2051"/>
        <v>0</v>
      </c>
      <c r="P2743" s="2">
        <f t="shared" si="2052"/>
        <v>0</v>
      </c>
      <c r="Q2743" s="2">
        <f t="shared" si="2053"/>
        <v>0</v>
      </c>
      <c r="R2743" s="2"/>
      <c r="S2743" s="2">
        <f t="shared" si="2054"/>
        <v>0</v>
      </c>
      <c r="T2743" s="2">
        <f t="shared" si="2055"/>
        <v>0</v>
      </c>
      <c r="U2743" s="2">
        <f t="shared" si="2056"/>
        <v>0</v>
      </c>
      <c r="V2743" s="2">
        <f t="shared" si="2057"/>
        <v>0</v>
      </c>
      <c r="W2743" s="2">
        <f t="shared" si="2058"/>
        <v>0</v>
      </c>
    </row>
    <row r="2744" spans="1:25" s="15" customFormat="1" ht="18" customHeight="1" thickBot="1" x14ac:dyDescent="0.3">
      <c r="A2744" s="135" t="s">
        <v>1343</v>
      </c>
      <c r="B2744" s="136"/>
      <c r="C2744" s="136"/>
      <c r="D2744" s="200"/>
      <c r="E2744" s="200"/>
      <c r="F2744" s="200"/>
      <c r="G2744" s="200"/>
      <c r="H2744" s="200"/>
      <c r="I2744" s="200"/>
      <c r="J2744" s="277"/>
      <c r="K2744" s="14"/>
      <c r="L2744" s="13"/>
      <c r="M2744" s="2">
        <f t="shared" si="2049"/>
        <v>0</v>
      </c>
      <c r="N2744" s="1">
        <f t="shared" si="2050"/>
        <v>0</v>
      </c>
      <c r="O2744" s="2">
        <f t="shared" si="2051"/>
        <v>0</v>
      </c>
      <c r="P2744" s="2">
        <f t="shared" si="2052"/>
        <v>0</v>
      </c>
      <c r="Q2744" s="2">
        <f t="shared" si="2053"/>
        <v>0</v>
      </c>
      <c r="R2744" s="2"/>
      <c r="S2744" s="2">
        <f t="shared" si="2054"/>
        <v>0</v>
      </c>
      <c r="T2744" s="2">
        <f t="shared" si="2055"/>
        <v>0</v>
      </c>
      <c r="U2744" s="2">
        <f t="shared" si="2056"/>
        <v>0</v>
      </c>
      <c r="V2744" s="2">
        <f t="shared" si="2057"/>
        <v>0</v>
      </c>
      <c r="W2744" s="2">
        <f t="shared" si="2058"/>
        <v>0</v>
      </c>
      <c r="X2744" s="2"/>
      <c r="Y2744" s="2"/>
    </row>
    <row r="2745" spans="1:25" ht="31.15" customHeight="1" thickBot="1" x14ac:dyDescent="0.3">
      <c r="A2745" s="133" t="s">
        <v>1344</v>
      </c>
      <c r="B2745" s="134"/>
      <c r="C2745" s="33" t="s">
        <v>564</v>
      </c>
      <c r="D2745" s="117">
        <v>263</v>
      </c>
      <c r="E2745" s="118">
        <f t="shared" ref="E2745" si="2094">(D2745+F2745)/2</f>
        <v>256.42500000000001</v>
      </c>
      <c r="F2745" s="118">
        <f t="shared" ref="F2745" si="2095">(D2745+H2745)/2</f>
        <v>249.85</v>
      </c>
      <c r="G2745" s="118">
        <f t="shared" ref="G2745" si="2096">(F2745+H2745)/2</f>
        <v>243.27499999999998</v>
      </c>
      <c r="H2745" s="119">
        <f t="shared" ref="H2745" si="2097">D2745-D2745*0.1</f>
        <v>236.7</v>
      </c>
      <c r="I2745" s="123"/>
      <c r="J2745" s="124">
        <f t="shared" ref="J2745" si="2098">IF($K$6&lt;=9999,S2745,IF(AND($K$6&gt;=10000,$K$6&lt;=19999),T2745,IF(AND($K$6&gt;=20000,$K$6&lt;=39999),U2745,IF(AND($K$6&gt;=40000,$K$6&lt;=79999),V2745,IF($K$6&gt;=80000,W2745,0)))))</f>
        <v>0</v>
      </c>
      <c r="K2745" s="19"/>
      <c r="L2745" s="9"/>
      <c r="M2745" s="2">
        <f t="shared" si="2049"/>
        <v>0</v>
      </c>
      <c r="N2745" s="1">
        <f t="shared" si="2050"/>
        <v>0</v>
      </c>
      <c r="O2745" s="2">
        <f t="shared" si="2051"/>
        <v>0</v>
      </c>
      <c r="P2745" s="2">
        <f t="shared" si="2052"/>
        <v>0</v>
      </c>
      <c r="Q2745" s="2">
        <f t="shared" si="2053"/>
        <v>0</v>
      </c>
      <c r="R2745" s="2"/>
      <c r="S2745" s="2">
        <f t="shared" si="2054"/>
        <v>0</v>
      </c>
      <c r="T2745" s="2">
        <f t="shared" si="2055"/>
        <v>0</v>
      </c>
      <c r="U2745" s="2">
        <f t="shared" si="2056"/>
        <v>0</v>
      </c>
      <c r="V2745" s="2">
        <f t="shared" si="2057"/>
        <v>0</v>
      </c>
      <c r="W2745" s="2">
        <f t="shared" si="2058"/>
        <v>0</v>
      </c>
    </row>
    <row r="2746" spans="1:25" s="15" customFormat="1" ht="18" customHeight="1" thickBot="1" x14ac:dyDescent="0.3">
      <c r="A2746" s="135" t="s">
        <v>1345</v>
      </c>
      <c r="B2746" s="136"/>
      <c r="C2746" s="136"/>
      <c r="D2746" s="200"/>
      <c r="E2746" s="200"/>
      <c r="F2746" s="200"/>
      <c r="G2746" s="200"/>
      <c r="H2746" s="200"/>
      <c r="I2746" s="200"/>
      <c r="J2746" s="277"/>
      <c r="K2746" s="14"/>
      <c r="L2746" s="13"/>
      <c r="M2746" s="2">
        <f t="shared" si="2049"/>
        <v>0</v>
      </c>
      <c r="N2746" s="1">
        <f t="shared" si="2050"/>
        <v>0</v>
      </c>
      <c r="O2746" s="2">
        <f t="shared" si="2051"/>
        <v>0</v>
      </c>
      <c r="P2746" s="2">
        <f t="shared" si="2052"/>
        <v>0</v>
      </c>
      <c r="Q2746" s="2">
        <f t="shared" si="2053"/>
        <v>0</v>
      </c>
      <c r="R2746" s="2"/>
      <c r="S2746" s="2">
        <f t="shared" si="2054"/>
        <v>0</v>
      </c>
      <c r="T2746" s="2">
        <f t="shared" si="2055"/>
        <v>0</v>
      </c>
      <c r="U2746" s="2">
        <f t="shared" si="2056"/>
        <v>0</v>
      </c>
      <c r="V2746" s="2">
        <f t="shared" si="2057"/>
        <v>0</v>
      </c>
      <c r="W2746" s="2">
        <f t="shared" si="2058"/>
        <v>0</v>
      </c>
      <c r="X2746" s="2"/>
      <c r="Y2746" s="2"/>
    </row>
    <row r="2747" spans="1:25" ht="31.15" customHeight="1" thickBot="1" x14ac:dyDescent="0.3">
      <c r="A2747" s="133" t="s">
        <v>1347</v>
      </c>
      <c r="B2747" s="134"/>
      <c r="C2747" s="33" t="s">
        <v>1346</v>
      </c>
      <c r="D2747" s="113">
        <v>275</v>
      </c>
      <c r="E2747" s="44">
        <f t="shared" ref="E2747" si="2099">(D2747+F2747)/2</f>
        <v>268.125</v>
      </c>
      <c r="F2747" s="44">
        <f t="shared" ref="F2747" si="2100">(D2747+H2747)/2</f>
        <v>261.25</v>
      </c>
      <c r="G2747" s="44">
        <f t="shared" ref="G2747" si="2101">(F2747+H2747)/2</f>
        <v>254.375</v>
      </c>
      <c r="H2747" s="62">
        <f t="shared" ref="H2747" si="2102">D2747-D2747*0.1</f>
        <v>247.5</v>
      </c>
      <c r="I2747" s="114"/>
      <c r="J2747" s="122">
        <f t="shared" ref="J2747" si="2103">IF($K$6&lt;=9999,S2747,IF(AND($K$6&gt;=10000,$K$6&lt;=19999),T2747,IF(AND($K$6&gt;=20000,$K$6&lt;=39999),U2747,IF(AND($K$6&gt;=40000,$K$6&lt;=79999),V2747,IF($K$6&gt;=80000,W2747,0)))))</f>
        <v>0</v>
      </c>
      <c r="K2747" s="19"/>
      <c r="L2747" s="9"/>
      <c r="M2747" s="2">
        <f t="shared" si="2049"/>
        <v>0</v>
      </c>
      <c r="N2747" s="1">
        <f t="shared" si="2050"/>
        <v>0</v>
      </c>
      <c r="O2747" s="2">
        <f t="shared" si="2051"/>
        <v>0</v>
      </c>
      <c r="P2747" s="2">
        <f t="shared" si="2052"/>
        <v>0</v>
      </c>
      <c r="Q2747" s="2">
        <f t="shared" si="2053"/>
        <v>0</v>
      </c>
      <c r="R2747" s="2"/>
      <c r="S2747" s="2">
        <f t="shared" si="2054"/>
        <v>0</v>
      </c>
      <c r="T2747" s="2">
        <f t="shared" si="2055"/>
        <v>0</v>
      </c>
      <c r="U2747" s="2">
        <f t="shared" si="2056"/>
        <v>0</v>
      </c>
      <c r="V2747" s="2">
        <f t="shared" si="2057"/>
        <v>0</v>
      </c>
      <c r="W2747" s="2">
        <f t="shared" si="2058"/>
        <v>0</v>
      </c>
    </row>
    <row r="2748" spans="1:25" ht="31.15" customHeight="1" thickBot="1" x14ac:dyDescent="0.3">
      <c r="A2748" s="133" t="s">
        <v>1348</v>
      </c>
      <c r="B2748" s="134"/>
      <c r="C2748" s="33" t="s">
        <v>1346</v>
      </c>
      <c r="D2748" s="117">
        <v>275</v>
      </c>
      <c r="E2748" s="118">
        <f t="shared" ref="E2748:E2749" si="2104">(D2748+F2748)/2</f>
        <v>268.125</v>
      </c>
      <c r="F2748" s="118">
        <f t="shared" ref="F2748:F2749" si="2105">(D2748+H2748)/2</f>
        <v>261.25</v>
      </c>
      <c r="G2748" s="118">
        <f t="shared" ref="G2748:G2749" si="2106">(F2748+H2748)/2</f>
        <v>254.375</v>
      </c>
      <c r="H2748" s="119">
        <f t="shared" ref="H2748:H2749" si="2107">D2748-D2748*0.1</f>
        <v>247.5</v>
      </c>
      <c r="I2748" s="123"/>
      <c r="J2748" s="124">
        <f t="shared" ref="J2748:J2749" si="2108">IF($K$6&lt;=9999,S2748,IF(AND($K$6&gt;=10000,$K$6&lt;=19999),T2748,IF(AND($K$6&gt;=20000,$K$6&lt;=39999),U2748,IF(AND($K$6&gt;=40000,$K$6&lt;=79999),V2748,IF($K$6&gt;=80000,W2748,0)))))</f>
        <v>0</v>
      </c>
      <c r="K2748" s="19"/>
      <c r="L2748" s="9"/>
      <c r="M2748" s="2">
        <f t="shared" si="2049"/>
        <v>0</v>
      </c>
      <c r="N2748" s="1">
        <f t="shared" si="2050"/>
        <v>0</v>
      </c>
      <c r="O2748" s="2">
        <f t="shared" si="2051"/>
        <v>0</v>
      </c>
      <c r="P2748" s="2">
        <f t="shared" si="2052"/>
        <v>0</v>
      </c>
      <c r="Q2748" s="2">
        <f t="shared" si="2053"/>
        <v>0</v>
      </c>
      <c r="R2748" s="2"/>
      <c r="S2748" s="2">
        <f t="shared" si="2054"/>
        <v>0</v>
      </c>
      <c r="T2748" s="2">
        <f t="shared" si="2055"/>
        <v>0</v>
      </c>
      <c r="U2748" s="2">
        <f t="shared" si="2056"/>
        <v>0</v>
      </c>
      <c r="V2748" s="2">
        <f t="shared" si="2057"/>
        <v>0</v>
      </c>
      <c r="W2748" s="2">
        <f t="shared" si="2058"/>
        <v>0</v>
      </c>
    </row>
    <row r="2749" spans="1:25" ht="31.15" customHeight="1" thickBot="1" x14ac:dyDescent="0.3">
      <c r="A2749" s="133" t="s">
        <v>1349</v>
      </c>
      <c r="B2749" s="134"/>
      <c r="C2749" s="33" t="s">
        <v>1346</v>
      </c>
      <c r="D2749" s="117">
        <v>275</v>
      </c>
      <c r="E2749" s="118">
        <f t="shared" si="2104"/>
        <v>268.125</v>
      </c>
      <c r="F2749" s="118">
        <f t="shared" si="2105"/>
        <v>261.25</v>
      </c>
      <c r="G2749" s="118">
        <f t="shared" si="2106"/>
        <v>254.375</v>
      </c>
      <c r="H2749" s="119">
        <f t="shared" si="2107"/>
        <v>247.5</v>
      </c>
      <c r="I2749" s="123"/>
      <c r="J2749" s="124">
        <f t="shared" si="2108"/>
        <v>0</v>
      </c>
      <c r="K2749" s="19"/>
      <c r="L2749" s="9"/>
      <c r="M2749" s="2">
        <f t="shared" si="2049"/>
        <v>0</v>
      </c>
      <c r="N2749" s="1">
        <f t="shared" si="2050"/>
        <v>0</v>
      </c>
      <c r="O2749" s="2">
        <f t="shared" si="2051"/>
        <v>0</v>
      </c>
      <c r="P2749" s="2">
        <f t="shared" si="2052"/>
        <v>0</v>
      </c>
      <c r="Q2749" s="2">
        <f t="shared" si="2053"/>
        <v>0</v>
      </c>
      <c r="R2749" s="2"/>
      <c r="S2749" s="2">
        <f t="shared" si="2054"/>
        <v>0</v>
      </c>
      <c r="T2749" s="2">
        <f t="shared" si="2055"/>
        <v>0</v>
      </c>
      <c r="U2749" s="2">
        <f t="shared" si="2056"/>
        <v>0</v>
      </c>
      <c r="V2749" s="2">
        <f t="shared" si="2057"/>
        <v>0</v>
      </c>
      <c r="W2749" s="2">
        <f t="shared" si="2058"/>
        <v>0</v>
      </c>
    </row>
    <row r="2750" spans="1:25" ht="31.15" customHeight="1" thickBot="1" x14ac:dyDescent="0.3">
      <c r="A2750" s="133" t="s">
        <v>1350</v>
      </c>
      <c r="B2750" s="134"/>
      <c r="C2750" s="33" t="s">
        <v>1346</v>
      </c>
      <c r="D2750" s="117">
        <v>275</v>
      </c>
      <c r="E2750" s="118">
        <f t="shared" ref="E2750:E2751" si="2109">(D2750+F2750)/2</f>
        <v>268.125</v>
      </c>
      <c r="F2750" s="118">
        <f t="shared" ref="F2750:F2751" si="2110">(D2750+H2750)/2</f>
        <v>261.25</v>
      </c>
      <c r="G2750" s="118">
        <f t="shared" ref="G2750:G2751" si="2111">(F2750+H2750)/2</f>
        <v>254.375</v>
      </c>
      <c r="H2750" s="119">
        <f t="shared" ref="H2750:H2751" si="2112">D2750-D2750*0.1</f>
        <v>247.5</v>
      </c>
      <c r="I2750" s="123"/>
      <c r="J2750" s="124">
        <f t="shared" ref="J2750:J2751" si="2113">IF($K$6&lt;=9999,S2750,IF(AND($K$6&gt;=10000,$K$6&lt;=19999),T2750,IF(AND($K$6&gt;=20000,$K$6&lt;=39999),U2750,IF(AND($K$6&gt;=40000,$K$6&lt;=79999),V2750,IF($K$6&gt;=80000,W2750,0)))))</f>
        <v>0</v>
      </c>
      <c r="K2750" s="19"/>
      <c r="L2750" s="9"/>
      <c r="M2750" s="2">
        <f t="shared" si="2049"/>
        <v>0</v>
      </c>
      <c r="N2750" s="1">
        <f t="shared" si="2050"/>
        <v>0</v>
      </c>
      <c r="O2750" s="2">
        <f t="shared" si="2051"/>
        <v>0</v>
      </c>
      <c r="P2750" s="2">
        <f t="shared" si="2052"/>
        <v>0</v>
      </c>
      <c r="Q2750" s="2">
        <f t="shared" si="2053"/>
        <v>0</v>
      </c>
      <c r="R2750" s="2"/>
      <c r="S2750" s="2">
        <f t="shared" si="2054"/>
        <v>0</v>
      </c>
      <c r="T2750" s="2">
        <f t="shared" si="2055"/>
        <v>0</v>
      </c>
      <c r="U2750" s="2">
        <f t="shared" si="2056"/>
        <v>0</v>
      </c>
      <c r="V2750" s="2">
        <f t="shared" si="2057"/>
        <v>0</v>
      </c>
      <c r="W2750" s="2">
        <f t="shared" si="2058"/>
        <v>0</v>
      </c>
    </row>
    <row r="2751" spans="1:25" ht="31.15" customHeight="1" thickBot="1" x14ac:dyDescent="0.3">
      <c r="A2751" s="313" t="s">
        <v>1351</v>
      </c>
      <c r="B2751" s="314"/>
      <c r="C2751" s="121" t="s">
        <v>1346</v>
      </c>
      <c r="D2751" s="117">
        <v>263</v>
      </c>
      <c r="E2751" s="118">
        <f t="shared" si="2109"/>
        <v>256.42500000000001</v>
      </c>
      <c r="F2751" s="118">
        <f t="shared" si="2110"/>
        <v>249.85</v>
      </c>
      <c r="G2751" s="118">
        <f t="shared" si="2111"/>
        <v>243.27499999999998</v>
      </c>
      <c r="H2751" s="119">
        <f t="shared" si="2112"/>
        <v>236.7</v>
      </c>
      <c r="I2751" s="123"/>
      <c r="J2751" s="124">
        <f t="shared" si="2113"/>
        <v>0</v>
      </c>
      <c r="K2751" s="19"/>
      <c r="L2751" s="9"/>
      <c r="M2751" s="2">
        <f t="shared" si="2049"/>
        <v>0</v>
      </c>
      <c r="N2751" s="1">
        <f t="shared" si="2050"/>
        <v>0</v>
      </c>
      <c r="O2751" s="2">
        <f t="shared" si="2051"/>
        <v>0</v>
      </c>
      <c r="P2751" s="2">
        <f t="shared" si="2052"/>
        <v>0</v>
      </c>
      <c r="Q2751" s="2">
        <f t="shared" si="2053"/>
        <v>0</v>
      </c>
      <c r="R2751" s="2"/>
      <c r="S2751" s="2">
        <f t="shared" si="2054"/>
        <v>0</v>
      </c>
      <c r="T2751" s="2">
        <f t="shared" si="2055"/>
        <v>0</v>
      </c>
      <c r="U2751" s="2">
        <f t="shared" si="2056"/>
        <v>0</v>
      </c>
      <c r="V2751" s="2">
        <f t="shared" si="2057"/>
        <v>0</v>
      </c>
      <c r="W2751" s="2">
        <f t="shared" si="2058"/>
        <v>0</v>
      </c>
    </row>
    <row r="2752" spans="1:25" s="15" customFormat="1" ht="18" customHeight="1" thickBot="1" x14ac:dyDescent="0.3">
      <c r="A2752" s="176" t="s">
        <v>1352</v>
      </c>
      <c r="B2752" s="177"/>
      <c r="C2752" s="177"/>
      <c r="D2752" s="200"/>
      <c r="E2752" s="200"/>
      <c r="F2752" s="200"/>
      <c r="G2752" s="200"/>
      <c r="H2752" s="200"/>
      <c r="I2752" s="200"/>
      <c r="J2752" s="277"/>
      <c r="K2752" s="14"/>
      <c r="L2752" s="13"/>
      <c r="M2752" s="2">
        <f t="shared" si="2049"/>
        <v>0</v>
      </c>
      <c r="N2752" s="1">
        <f t="shared" si="2050"/>
        <v>0</v>
      </c>
      <c r="O2752" s="2">
        <f t="shared" si="2051"/>
        <v>0</v>
      </c>
      <c r="P2752" s="2">
        <f t="shared" si="2052"/>
        <v>0</v>
      </c>
      <c r="Q2752" s="2">
        <f t="shared" si="2053"/>
        <v>0</v>
      </c>
      <c r="R2752" s="2"/>
      <c r="S2752" s="2">
        <f t="shared" si="2054"/>
        <v>0</v>
      </c>
      <c r="T2752" s="2">
        <f t="shared" si="2055"/>
        <v>0</v>
      </c>
      <c r="U2752" s="2">
        <f t="shared" si="2056"/>
        <v>0</v>
      </c>
      <c r="V2752" s="2">
        <f t="shared" si="2057"/>
        <v>0</v>
      </c>
      <c r="W2752" s="2">
        <f t="shared" si="2058"/>
        <v>0</v>
      </c>
      <c r="X2752" s="2"/>
      <c r="Y2752" s="2"/>
    </row>
    <row r="2753" spans="1:25" ht="31.15" customHeight="1" thickBot="1" x14ac:dyDescent="0.3">
      <c r="A2753" s="133" t="s">
        <v>1353</v>
      </c>
      <c r="B2753" s="134"/>
      <c r="C2753" s="33" t="s">
        <v>1355</v>
      </c>
      <c r="D2753" s="117">
        <v>84</v>
      </c>
      <c r="E2753" s="118">
        <f t="shared" ref="E2753" si="2114">(D2753+F2753)/2</f>
        <v>81.900000000000006</v>
      </c>
      <c r="F2753" s="118">
        <f t="shared" ref="F2753" si="2115">(D2753+H2753)/2</f>
        <v>79.8</v>
      </c>
      <c r="G2753" s="118">
        <f t="shared" ref="G2753" si="2116">(F2753+H2753)/2</f>
        <v>77.699999999999989</v>
      </c>
      <c r="H2753" s="119">
        <f t="shared" ref="H2753" si="2117">D2753-D2753*0.1</f>
        <v>75.599999999999994</v>
      </c>
      <c r="I2753" s="120"/>
      <c r="J2753" s="100">
        <f t="shared" ref="J2753" si="2118">IF($K$6&lt;=9999,S2753,IF(AND($K$6&gt;=10000,$K$6&lt;=19999),T2753,IF(AND($K$6&gt;=20000,$K$6&lt;=39999),U2753,IF(AND($K$6&gt;=40000,$K$6&lt;=79999),V2753,IF($K$6&gt;=80000,W2753,0)))))</f>
        <v>0</v>
      </c>
      <c r="K2753" s="19"/>
      <c r="L2753" s="9"/>
      <c r="M2753" s="2">
        <f t="shared" si="2049"/>
        <v>0</v>
      </c>
      <c r="N2753" s="1">
        <f t="shared" si="2050"/>
        <v>0</v>
      </c>
      <c r="O2753" s="2">
        <f t="shared" si="2051"/>
        <v>0</v>
      </c>
      <c r="P2753" s="2">
        <f t="shared" si="2052"/>
        <v>0</v>
      </c>
      <c r="Q2753" s="2">
        <f t="shared" si="2053"/>
        <v>0</v>
      </c>
      <c r="R2753" s="2"/>
      <c r="S2753" s="2">
        <f t="shared" si="2054"/>
        <v>0</v>
      </c>
      <c r="T2753" s="2">
        <f t="shared" si="2055"/>
        <v>0</v>
      </c>
      <c r="U2753" s="2">
        <f t="shared" si="2056"/>
        <v>0</v>
      </c>
      <c r="V2753" s="2">
        <f t="shared" si="2057"/>
        <v>0</v>
      </c>
      <c r="W2753" s="2">
        <f t="shared" si="2058"/>
        <v>0</v>
      </c>
    </row>
    <row r="2754" spans="1:25" ht="31.15" customHeight="1" thickBot="1" x14ac:dyDescent="0.3">
      <c r="A2754" s="133" t="s">
        <v>1354</v>
      </c>
      <c r="B2754" s="134"/>
      <c r="C2754" s="33" t="s">
        <v>1355</v>
      </c>
      <c r="D2754" s="117">
        <v>84</v>
      </c>
      <c r="E2754" s="118">
        <f t="shared" ref="E2754:E2755" si="2119">(D2754+F2754)/2</f>
        <v>81.900000000000006</v>
      </c>
      <c r="F2754" s="118">
        <f t="shared" ref="F2754:F2755" si="2120">(D2754+H2754)/2</f>
        <v>79.8</v>
      </c>
      <c r="G2754" s="118">
        <f t="shared" ref="G2754:G2755" si="2121">(F2754+H2754)/2</f>
        <v>77.699999999999989</v>
      </c>
      <c r="H2754" s="119">
        <f t="shared" ref="H2754:H2755" si="2122">D2754-D2754*0.1</f>
        <v>75.599999999999994</v>
      </c>
      <c r="I2754" s="120"/>
      <c r="J2754" s="100">
        <f t="shared" ref="J2754:J2755" si="2123">IF($K$6&lt;=9999,S2754,IF(AND($K$6&gt;=10000,$K$6&lt;=19999),T2754,IF(AND($K$6&gt;=20000,$K$6&lt;=39999),U2754,IF(AND($K$6&gt;=40000,$K$6&lt;=79999),V2754,IF($K$6&gt;=80000,W2754,0)))))</f>
        <v>0</v>
      </c>
      <c r="K2754" s="19"/>
      <c r="L2754" s="9"/>
      <c r="M2754" s="2">
        <f t="shared" si="2049"/>
        <v>0</v>
      </c>
      <c r="N2754" s="1">
        <f t="shared" si="2050"/>
        <v>0</v>
      </c>
      <c r="O2754" s="2">
        <f t="shared" si="2051"/>
        <v>0</v>
      </c>
      <c r="P2754" s="2">
        <f t="shared" si="2052"/>
        <v>0</v>
      </c>
      <c r="Q2754" s="2">
        <f t="shared" si="2053"/>
        <v>0</v>
      </c>
      <c r="R2754" s="2"/>
      <c r="S2754" s="2">
        <f t="shared" si="2054"/>
        <v>0</v>
      </c>
      <c r="T2754" s="2">
        <f t="shared" si="2055"/>
        <v>0</v>
      </c>
      <c r="U2754" s="2">
        <f t="shared" si="2056"/>
        <v>0</v>
      </c>
      <c r="V2754" s="2">
        <f t="shared" si="2057"/>
        <v>0</v>
      </c>
      <c r="W2754" s="2">
        <f t="shared" si="2058"/>
        <v>0</v>
      </c>
    </row>
    <row r="2755" spans="1:25" ht="31.15" customHeight="1" thickBot="1" x14ac:dyDescent="0.3">
      <c r="A2755" s="133" t="s">
        <v>1356</v>
      </c>
      <c r="B2755" s="134"/>
      <c r="C2755" s="33" t="s">
        <v>1355</v>
      </c>
      <c r="D2755" s="117">
        <v>84</v>
      </c>
      <c r="E2755" s="118">
        <f t="shared" si="2119"/>
        <v>81.900000000000006</v>
      </c>
      <c r="F2755" s="118">
        <f t="shared" si="2120"/>
        <v>79.8</v>
      </c>
      <c r="G2755" s="118">
        <f t="shared" si="2121"/>
        <v>77.699999999999989</v>
      </c>
      <c r="H2755" s="119">
        <f t="shared" si="2122"/>
        <v>75.599999999999994</v>
      </c>
      <c r="I2755" s="120"/>
      <c r="J2755" s="100">
        <f t="shared" si="2123"/>
        <v>0</v>
      </c>
      <c r="K2755" s="19"/>
      <c r="L2755" s="9"/>
      <c r="M2755" s="2">
        <f t="shared" si="2049"/>
        <v>0</v>
      </c>
      <c r="N2755" s="1">
        <f t="shared" si="2050"/>
        <v>0</v>
      </c>
      <c r="O2755" s="2">
        <f t="shared" si="2051"/>
        <v>0</v>
      </c>
      <c r="P2755" s="2">
        <f t="shared" si="2052"/>
        <v>0</v>
      </c>
      <c r="Q2755" s="2">
        <f t="shared" si="2053"/>
        <v>0</v>
      </c>
      <c r="R2755" s="2"/>
      <c r="S2755" s="2">
        <f t="shared" si="2054"/>
        <v>0</v>
      </c>
      <c r="T2755" s="2">
        <f t="shared" si="2055"/>
        <v>0</v>
      </c>
      <c r="U2755" s="2">
        <f t="shared" si="2056"/>
        <v>0</v>
      </c>
      <c r="V2755" s="2">
        <f t="shared" si="2057"/>
        <v>0</v>
      </c>
      <c r="W2755" s="2">
        <f t="shared" si="2058"/>
        <v>0</v>
      </c>
    </row>
    <row r="2756" spans="1:25" ht="31.15" customHeight="1" thickBot="1" x14ac:dyDescent="0.3">
      <c r="A2756" s="315" t="s">
        <v>1357</v>
      </c>
      <c r="B2756" s="134"/>
      <c r="C2756" s="33" t="s">
        <v>136</v>
      </c>
      <c r="D2756" s="117">
        <v>129</v>
      </c>
      <c r="E2756" s="118">
        <f t="shared" ref="E2756" si="2124">(D2756+F2756)/2</f>
        <v>125.77500000000001</v>
      </c>
      <c r="F2756" s="118">
        <f t="shared" ref="F2756" si="2125">(D2756+H2756)/2</f>
        <v>122.55</v>
      </c>
      <c r="G2756" s="118">
        <f t="shared" ref="G2756" si="2126">(F2756+H2756)/2</f>
        <v>119.32499999999999</v>
      </c>
      <c r="H2756" s="119">
        <f t="shared" ref="H2756" si="2127">D2756-D2756*0.1</f>
        <v>116.1</v>
      </c>
      <c r="I2756" s="120"/>
      <c r="J2756" s="100">
        <f t="shared" ref="J2756" si="2128">IF($K$6&lt;=9999,S2756,IF(AND($K$6&gt;=10000,$K$6&lt;=19999),T2756,IF(AND($K$6&gt;=20000,$K$6&lt;=39999),U2756,IF(AND($K$6&gt;=40000,$K$6&lt;=79999),V2756,IF($K$6&gt;=80000,W2756,0)))))</f>
        <v>0</v>
      </c>
      <c r="K2756" s="19"/>
      <c r="L2756" s="9"/>
      <c r="M2756" s="2">
        <f t="shared" ref="M2756:M2757" si="2129">D2756*I2756</f>
        <v>0</v>
      </c>
      <c r="N2756" s="1">
        <f t="shared" ref="N2756:N2757" si="2130">E2756*I2756</f>
        <v>0</v>
      </c>
      <c r="O2756" s="2">
        <f t="shared" ref="O2756:O2757" si="2131">F2756*I2756</f>
        <v>0</v>
      </c>
      <c r="P2756" s="2">
        <f t="shared" ref="P2756:P2757" si="2132">G2756*I2756</f>
        <v>0</v>
      </c>
      <c r="Q2756" s="2">
        <f t="shared" ref="Q2756:Q2757" si="2133">H2756*I2756</f>
        <v>0</v>
      </c>
      <c r="R2756" s="2"/>
      <c r="S2756" s="2">
        <f t="shared" ref="S2756:S2757" si="2134">I2756*D2756</f>
        <v>0</v>
      </c>
      <c r="T2756" s="2">
        <f t="shared" ref="T2756:T2757" si="2135">I2756*E2756</f>
        <v>0</v>
      </c>
      <c r="U2756" s="2">
        <f t="shared" ref="U2756:U2757" si="2136">I2756*F2756</f>
        <v>0</v>
      </c>
      <c r="V2756" s="2">
        <f t="shared" ref="V2756:V2757" si="2137">I2756*G2756</f>
        <v>0</v>
      </c>
      <c r="W2756" s="2">
        <f t="shared" ref="W2756:W2757" si="2138">I2756*H2756</f>
        <v>0</v>
      </c>
    </row>
    <row r="2757" spans="1:25" s="15" customFormat="1" ht="18" customHeight="1" thickBot="1" x14ac:dyDescent="0.3">
      <c r="A2757" s="135"/>
      <c r="B2757" s="136"/>
      <c r="C2757" s="136"/>
      <c r="D2757" s="200"/>
      <c r="E2757" s="200"/>
      <c r="F2757" s="200"/>
      <c r="G2757" s="200"/>
      <c r="H2757" s="200"/>
      <c r="I2757" s="200"/>
      <c r="J2757" s="137"/>
      <c r="K2757" s="14"/>
      <c r="L2757" s="13"/>
      <c r="M2757" s="2">
        <f t="shared" si="2129"/>
        <v>0</v>
      </c>
      <c r="N2757" s="1">
        <f t="shared" si="2130"/>
        <v>0</v>
      </c>
      <c r="O2757" s="2">
        <f t="shared" si="2131"/>
        <v>0</v>
      </c>
      <c r="P2757" s="2">
        <f t="shared" si="2132"/>
        <v>0</v>
      </c>
      <c r="Q2757" s="2">
        <f t="shared" si="2133"/>
        <v>0</v>
      </c>
      <c r="R2757" s="2"/>
      <c r="S2757" s="2">
        <f t="shared" si="2134"/>
        <v>0</v>
      </c>
      <c r="T2757" s="2">
        <f t="shared" si="2135"/>
        <v>0</v>
      </c>
      <c r="U2757" s="2">
        <f t="shared" si="2136"/>
        <v>0</v>
      </c>
      <c r="V2757" s="2">
        <f t="shared" si="2137"/>
        <v>0</v>
      </c>
      <c r="W2757" s="2">
        <f t="shared" si="2138"/>
        <v>0</v>
      </c>
      <c r="X2757" s="2"/>
      <c r="Y2757" s="2"/>
    </row>
    <row r="2758" spans="1:25" x14ac:dyDescent="0.25">
      <c r="A2758" s="15"/>
    </row>
    <row r="2759" spans="1:25" x14ac:dyDescent="0.25">
      <c r="A2759" s="15"/>
    </row>
    <row r="2760" spans="1:25" x14ac:dyDescent="0.25">
      <c r="A2760" s="15"/>
    </row>
    <row r="2761" spans="1:25" x14ac:dyDescent="0.25">
      <c r="A2761" s="15"/>
    </row>
    <row r="2762" spans="1:25" x14ac:dyDescent="0.25">
      <c r="A2762" s="15"/>
    </row>
    <row r="2763" spans="1:25" x14ac:dyDescent="0.25">
      <c r="A2763" s="15"/>
    </row>
    <row r="2764" spans="1:25" x14ac:dyDescent="0.25">
      <c r="A2764" s="15"/>
    </row>
    <row r="2765" spans="1:25" x14ac:dyDescent="0.25">
      <c r="A2765" s="15"/>
    </row>
    <row r="2766" spans="1:25" x14ac:dyDescent="0.25">
      <c r="A2766" s="15"/>
    </row>
    <row r="2767" spans="1:25" x14ac:dyDescent="0.25">
      <c r="A2767" s="15"/>
    </row>
    <row r="2768" spans="1:25" x14ac:dyDescent="0.25">
      <c r="A2768" s="15"/>
    </row>
    <row r="2769" spans="1:1" x14ac:dyDescent="0.25">
      <c r="A2769" s="15"/>
    </row>
    <row r="2770" spans="1:1" x14ac:dyDescent="0.25">
      <c r="A2770" s="15"/>
    </row>
    <row r="2771" spans="1:1" x14ac:dyDescent="0.25">
      <c r="A2771" s="15"/>
    </row>
    <row r="2772" spans="1:1" x14ac:dyDescent="0.25">
      <c r="A2772" s="15"/>
    </row>
    <row r="2773" spans="1:1" x14ac:dyDescent="0.25">
      <c r="A2773" s="15"/>
    </row>
    <row r="2774" spans="1:1" x14ac:dyDescent="0.25">
      <c r="A2774" s="15"/>
    </row>
    <row r="2775" spans="1:1" x14ac:dyDescent="0.25">
      <c r="A2775" s="15"/>
    </row>
    <row r="2776" spans="1:1" x14ac:dyDescent="0.25">
      <c r="A2776" s="15"/>
    </row>
    <row r="2777" spans="1:1" x14ac:dyDescent="0.25">
      <c r="A2777" s="15"/>
    </row>
    <row r="2778" spans="1:1" x14ac:dyDescent="0.25">
      <c r="A2778" s="15"/>
    </row>
    <row r="2779" spans="1:1" x14ac:dyDescent="0.25">
      <c r="A2779" s="15"/>
    </row>
    <row r="2780" spans="1:1" x14ac:dyDescent="0.25">
      <c r="A2780" s="15"/>
    </row>
    <row r="2781" spans="1:1" x14ac:dyDescent="0.25">
      <c r="A2781" s="15"/>
    </row>
    <row r="2782" spans="1:1" x14ac:dyDescent="0.25">
      <c r="A2782" s="15"/>
    </row>
    <row r="2783" spans="1:1" x14ac:dyDescent="0.25">
      <c r="A2783" s="15"/>
    </row>
    <row r="2784" spans="1:1" x14ac:dyDescent="0.25">
      <c r="A2784" s="15"/>
    </row>
    <row r="2785" spans="1:1" x14ac:dyDescent="0.25">
      <c r="A2785" s="15"/>
    </row>
    <row r="2786" spans="1:1" x14ac:dyDescent="0.25">
      <c r="A2786" s="15"/>
    </row>
    <row r="2787" spans="1:1" x14ac:dyDescent="0.25">
      <c r="A2787" s="15"/>
    </row>
    <row r="2788" spans="1:1" x14ac:dyDescent="0.25">
      <c r="A2788" s="15"/>
    </row>
    <row r="2789" spans="1:1" x14ac:dyDescent="0.25">
      <c r="A2789" s="15"/>
    </row>
    <row r="2790" spans="1:1" x14ac:dyDescent="0.25">
      <c r="A2790" s="15"/>
    </row>
    <row r="2791" spans="1:1" x14ac:dyDescent="0.25">
      <c r="A2791" s="15"/>
    </row>
    <row r="2792" spans="1:1" x14ac:dyDescent="0.25">
      <c r="A2792" s="15"/>
    </row>
    <row r="2793" spans="1:1" x14ac:dyDescent="0.25">
      <c r="A2793" s="15"/>
    </row>
    <row r="2794" spans="1:1" x14ac:dyDescent="0.25">
      <c r="A2794" s="15"/>
    </row>
    <row r="2795" spans="1:1" x14ac:dyDescent="0.25">
      <c r="A2795" s="15"/>
    </row>
    <row r="2796" spans="1:1" x14ac:dyDescent="0.25">
      <c r="A2796" s="15"/>
    </row>
    <row r="2797" spans="1:1" x14ac:dyDescent="0.25">
      <c r="A2797" s="15"/>
    </row>
    <row r="2798" spans="1:1" x14ac:dyDescent="0.25">
      <c r="A2798" s="15"/>
    </row>
    <row r="2799" spans="1:1" x14ac:dyDescent="0.25">
      <c r="A2799" s="15"/>
    </row>
    <row r="2800" spans="1:1" x14ac:dyDescent="0.25">
      <c r="A2800" s="15"/>
    </row>
    <row r="2801" spans="1:1" x14ac:dyDescent="0.25">
      <c r="A2801" s="15"/>
    </row>
    <row r="2802" spans="1:1" x14ac:dyDescent="0.25">
      <c r="A2802" s="15"/>
    </row>
    <row r="2803" spans="1:1" x14ac:dyDescent="0.25">
      <c r="A2803" s="15"/>
    </row>
    <row r="2804" spans="1:1" x14ac:dyDescent="0.25">
      <c r="A2804" s="15"/>
    </row>
    <row r="2805" spans="1:1" x14ac:dyDescent="0.25">
      <c r="A2805" s="15"/>
    </row>
    <row r="2806" spans="1:1" x14ac:dyDescent="0.25">
      <c r="A2806" s="15"/>
    </row>
    <row r="2807" spans="1:1" x14ac:dyDescent="0.25">
      <c r="A2807" s="15"/>
    </row>
    <row r="2808" spans="1:1" x14ac:dyDescent="0.25">
      <c r="A2808" s="15"/>
    </row>
    <row r="2809" spans="1:1" x14ac:dyDescent="0.25">
      <c r="A2809" s="15"/>
    </row>
    <row r="2810" spans="1:1" x14ac:dyDescent="0.25">
      <c r="A2810" s="15"/>
    </row>
    <row r="2811" spans="1:1" x14ac:dyDescent="0.25">
      <c r="A2811" s="15"/>
    </row>
    <row r="2812" spans="1:1" x14ac:dyDescent="0.25">
      <c r="A2812" s="15"/>
    </row>
    <row r="2813" spans="1:1" x14ac:dyDescent="0.25">
      <c r="A2813" s="15"/>
    </row>
    <row r="2814" spans="1:1" x14ac:dyDescent="0.25">
      <c r="A2814" s="15"/>
    </row>
    <row r="2815" spans="1:1" x14ac:dyDescent="0.25">
      <c r="A2815" s="15"/>
    </row>
    <row r="2816" spans="1:1" x14ac:dyDescent="0.25">
      <c r="A2816" s="15"/>
    </row>
    <row r="2817" spans="1:1" x14ac:dyDescent="0.25">
      <c r="A2817" s="15"/>
    </row>
    <row r="2818" spans="1:1" x14ac:dyDescent="0.25">
      <c r="A2818" s="15"/>
    </row>
    <row r="2819" spans="1:1" x14ac:dyDescent="0.25">
      <c r="A2819" s="15"/>
    </row>
    <row r="2820" spans="1:1" x14ac:dyDescent="0.25">
      <c r="A2820" s="15"/>
    </row>
    <row r="2821" spans="1:1" x14ac:dyDescent="0.25">
      <c r="A2821" s="15"/>
    </row>
    <row r="2822" spans="1:1" x14ac:dyDescent="0.25">
      <c r="A2822" s="15"/>
    </row>
    <row r="2823" spans="1:1" x14ac:dyDescent="0.25">
      <c r="A2823" s="15"/>
    </row>
    <row r="2824" spans="1:1" x14ac:dyDescent="0.25">
      <c r="A2824" s="15"/>
    </row>
    <row r="2825" spans="1:1" x14ac:dyDescent="0.25">
      <c r="A2825" s="15"/>
    </row>
    <row r="2826" spans="1:1" x14ac:dyDescent="0.25">
      <c r="A2826" s="15"/>
    </row>
    <row r="2827" spans="1:1" x14ac:dyDescent="0.25">
      <c r="A2827" s="15"/>
    </row>
    <row r="2828" spans="1:1" x14ac:dyDescent="0.25">
      <c r="A2828" s="15"/>
    </row>
    <row r="2829" spans="1:1" x14ac:dyDescent="0.25">
      <c r="A2829" s="15"/>
    </row>
    <row r="2830" spans="1:1" x14ac:dyDescent="0.25">
      <c r="A2830" s="15"/>
    </row>
    <row r="2831" spans="1:1" x14ac:dyDescent="0.25">
      <c r="A2831" s="15"/>
    </row>
    <row r="2832" spans="1:1" x14ac:dyDescent="0.25">
      <c r="A2832" s="15"/>
    </row>
    <row r="2833" spans="1:1" x14ac:dyDescent="0.25">
      <c r="A2833" s="15"/>
    </row>
    <row r="2834" spans="1:1" x14ac:dyDescent="0.25">
      <c r="A2834" s="15"/>
    </row>
    <row r="2835" spans="1:1" x14ac:dyDescent="0.25">
      <c r="A2835" s="15"/>
    </row>
    <row r="2836" spans="1:1" x14ac:dyDescent="0.25">
      <c r="A2836" s="15"/>
    </row>
    <row r="2837" spans="1:1" x14ac:dyDescent="0.25">
      <c r="A2837" s="15"/>
    </row>
    <row r="2838" spans="1:1" x14ac:dyDescent="0.25">
      <c r="A2838" s="15"/>
    </row>
    <row r="2839" spans="1:1" x14ac:dyDescent="0.25">
      <c r="A2839" s="15"/>
    </row>
    <row r="2840" spans="1:1" x14ac:dyDescent="0.25">
      <c r="A2840" s="15"/>
    </row>
    <row r="2841" spans="1:1" x14ac:dyDescent="0.25">
      <c r="A2841" s="15"/>
    </row>
    <row r="2842" spans="1:1" x14ac:dyDescent="0.25">
      <c r="A2842" s="15"/>
    </row>
    <row r="2843" spans="1:1" x14ac:dyDescent="0.25">
      <c r="A2843" s="15"/>
    </row>
    <row r="2844" spans="1:1" x14ac:dyDescent="0.25">
      <c r="A2844" s="15"/>
    </row>
    <row r="2845" spans="1:1" x14ac:dyDescent="0.25">
      <c r="A2845" s="15"/>
    </row>
    <row r="2846" spans="1:1" x14ac:dyDescent="0.25">
      <c r="A2846" s="15"/>
    </row>
    <row r="2847" spans="1:1" x14ac:dyDescent="0.25">
      <c r="A2847" s="15"/>
    </row>
    <row r="2848" spans="1:1" x14ac:dyDescent="0.25">
      <c r="A2848" s="15"/>
    </row>
    <row r="2849" spans="1:1" x14ac:dyDescent="0.25">
      <c r="A2849" s="15"/>
    </row>
    <row r="2850" spans="1:1" x14ac:dyDescent="0.25">
      <c r="A2850" s="15"/>
    </row>
    <row r="2851" spans="1:1" x14ac:dyDescent="0.25">
      <c r="A2851" s="15"/>
    </row>
    <row r="2852" spans="1:1" x14ac:dyDescent="0.25">
      <c r="A2852" s="15"/>
    </row>
    <row r="2853" spans="1:1" x14ac:dyDescent="0.25">
      <c r="A2853" s="15"/>
    </row>
    <row r="2854" spans="1:1" x14ac:dyDescent="0.25">
      <c r="A2854" s="15"/>
    </row>
    <row r="2855" spans="1:1" x14ac:dyDescent="0.25">
      <c r="A2855" s="15"/>
    </row>
    <row r="2856" spans="1:1" x14ac:dyDescent="0.25">
      <c r="A2856" s="15"/>
    </row>
    <row r="2857" spans="1:1" x14ac:dyDescent="0.25">
      <c r="A2857" s="15"/>
    </row>
    <row r="2858" spans="1:1" x14ac:dyDescent="0.25">
      <c r="A2858" s="15"/>
    </row>
    <row r="2859" spans="1:1" x14ac:dyDescent="0.25">
      <c r="A2859" s="15"/>
    </row>
    <row r="2860" spans="1:1" x14ac:dyDescent="0.25">
      <c r="A2860" s="15"/>
    </row>
    <row r="2861" spans="1:1" x14ac:dyDescent="0.25">
      <c r="A2861" s="15"/>
    </row>
    <row r="2862" spans="1:1" x14ac:dyDescent="0.25">
      <c r="A2862" s="15"/>
    </row>
    <row r="2863" spans="1:1" x14ac:dyDescent="0.25">
      <c r="A2863" s="15"/>
    </row>
    <row r="2864" spans="1:1" x14ac:dyDescent="0.25">
      <c r="A2864" s="15"/>
    </row>
    <row r="2865" spans="1:1" x14ac:dyDescent="0.25">
      <c r="A2865" s="15"/>
    </row>
    <row r="2866" spans="1:1" x14ac:dyDescent="0.25">
      <c r="A2866" s="15"/>
    </row>
    <row r="2867" spans="1:1" x14ac:dyDescent="0.25">
      <c r="A2867" s="15"/>
    </row>
    <row r="2868" spans="1:1" x14ac:dyDescent="0.25">
      <c r="A2868" s="15"/>
    </row>
    <row r="2869" spans="1:1" x14ac:dyDescent="0.25">
      <c r="A2869" s="15"/>
    </row>
    <row r="2870" spans="1:1" x14ac:dyDescent="0.25">
      <c r="A2870" s="15"/>
    </row>
    <row r="2871" spans="1:1" x14ac:dyDescent="0.25">
      <c r="A2871" s="15"/>
    </row>
    <row r="2872" spans="1:1" x14ac:dyDescent="0.25">
      <c r="A2872" s="15"/>
    </row>
    <row r="2873" spans="1:1" x14ac:dyDescent="0.25">
      <c r="A2873" s="15"/>
    </row>
    <row r="2874" spans="1:1" x14ac:dyDescent="0.25">
      <c r="A2874" s="15"/>
    </row>
    <row r="2875" spans="1:1" x14ac:dyDescent="0.25">
      <c r="A2875" s="15"/>
    </row>
    <row r="2876" spans="1:1" x14ac:dyDescent="0.25">
      <c r="A2876" s="15"/>
    </row>
    <row r="2877" spans="1:1" x14ac:dyDescent="0.25">
      <c r="A2877" s="15"/>
    </row>
    <row r="2878" spans="1:1" x14ac:dyDescent="0.25">
      <c r="A2878" s="15"/>
    </row>
    <row r="2879" spans="1:1" x14ac:dyDescent="0.25">
      <c r="A2879" s="15"/>
    </row>
    <row r="2880" spans="1:1" x14ac:dyDescent="0.25">
      <c r="A2880" s="15"/>
    </row>
    <row r="2881" spans="1:1" x14ac:dyDescent="0.25">
      <c r="A2881" s="15"/>
    </row>
    <row r="2882" spans="1:1" x14ac:dyDescent="0.25">
      <c r="A2882" s="15"/>
    </row>
    <row r="2883" spans="1:1" x14ac:dyDescent="0.25">
      <c r="A2883" s="15"/>
    </row>
    <row r="2884" spans="1:1" x14ac:dyDescent="0.25">
      <c r="A2884" s="15"/>
    </row>
    <row r="2885" spans="1:1" x14ac:dyDescent="0.25">
      <c r="A2885" s="15"/>
    </row>
    <row r="2886" spans="1:1" x14ac:dyDescent="0.25">
      <c r="A2886" s="15"/>
    </row>
    <row r="2887" spans="1:1" x14ac:dyDescent="0.25">
      <c r="A2887" s="15"/>
    </row>
    <row r="2888" spans="1:1" x14ac:dyDescent="0.25">
      <c r="A2888" s="15"/>
    </row>
    <row r="2889" spans="1:1" x14ac:dyDescent="0.25">
      <c r="A2889" s="15"/>
    </row>
    <row r="2890" spans="1:1" x14ac:dyDescent="0.25">
      <c r="A2890" s="15"/>
    </row>
    <row r="2891" spans="1:1" x14ac:dyDescent="0.25">
      <c r="A2891" s="15"/>
    </row>
    <row r="2892" spans="1:1" x14ac:dyDescent="0.25">
      <c r="A2892" s="15"/>
    </row>
    <row r="2893" spans="1:1" x14ac:dyDescent="0.25">
      <c r="A2893" s="15"/>
    </row>
    <row r="2894" spans="1:1" x14ac:dyDescent="0.25">
      <c r="A2894" s="15"/>
    </row>
    <row r="2895" spans="1:1" x14ac:dyDescent="0.25">
      <c r="A2895" s="15"/>
    </row>
    <row r="2896" spans="1:1" x14ac:dyDescent="0.25">
      <c r="A2896" s="15"/>
    </row>
    <row r="2897" spans="1:1" x14ac:dyDescent="0.25">
      <c r="A2897" s="15"/>
    </row>
    <row r="2898" spans="1:1" x14ac:dyDescent="0.25">
      <c r="A2898" s="15"/>
    </row>
    <row r="2899" spans="1:1" x14ac:dyDescent="0.25">
      <c r="A2899" s="15"/>
    </row>
    <row r="2900" spans="1:1" x14ac:dyDescent="0.25">
      <c r="A2900" s="15"/>
    </row>
    <row r="2901" spans="1:1" x14ac:dyDescent="0.25">
      <c r="A2901" s="15"/>
    </row>
    <row r="2902" spans="1:1" x14ac:dyDescent="0.25">
      <c r="A2902" s="15"/>
    </row>
    <row r="2903" spans="1:1" x14ac:dyDescent="0.25">
      <c r="A2903" s="15"/>
    </row>
    <row r="2904" spans="1:1" x14ac:dyDescent="0.25">
      <c r="A2904" s="15"/>
    </row>
    <row r="2905" spans="1:1" x14ac:dyDescent="0.25">
      <c r="A2905" s="15"/>
    </row>
    <row r="2906" spans="1:1" x14ac:dyDescent="0.25">
      <c r="A2906" s="15"/>
    </row>
    <row r="2907" spans="1:1" x14ac:dyDescent="0.25">
      <c r="A2907" s="15"/>
    </row>
    <row r="2908" spans="1:1" x14ac:dyDescent="0.25">
      <c r="A2908" s="15"/>
    </row>
    <row r="2909" spans="1:1" x14ac:dyDescent="0.25">
      <c r="A2909" s="15"/>
    </row>
    <row r="2910" spans="1:1" x14ac:dyDescent="0.25">
      <c r="A2910" s="15"/>
    </row>
    <row r="2911" spans="1:1" x14ac:dyDescent="0.25">
      <c r="A2911" s="15"/>
    </row>
    <row r="2912" spans="1:1" x14ac:dyDescent="0.25">
      <c r="A2912" s="15"/>
    </row>
    <row r="2913" spans="1:1" x14ac:dyDescent="0.25">
      <c r="A2913" s="15"/>
    </row>
    <row r="2914" spans="1:1" x14ac:dyDescent="0.25">
      <c r="A2914" s="15"/>
    </row>
    <row r="2915" spans="1:1" x14ac:dyDescent="0.25">
      <c r="A2915" s="15"/>
    </row>
    <row r="2916" spans="1:1" x14ac:dyDescent="0.25">
      <c r="A2916" s="15"/>
    </row>
    <row r="2917" spans="1:1" x14ac:dyDescent="0.25">
      <c r="A2917" s="15"/>
    </row>
    <row r="2918" spans="1:1" x14ac:dyDescent="0.25">
      <c r="A2918" s="15"/>
    </row>
    <row r="2919" spans="1:1" x14ac:dyDescent="0.25">
      <c r="A2919" s="15"/>
    </row>
    <row r="2920" spans="1:1" x14ac:dyDescent="0.25">
      <c r="A2920" s="15"/>
    </row>
    <row r="2921" spans="1:1" x14ac:dyDescent="0.25">
      <c r="A2921" s="15"/>
    </row>
    <row r="2922" spans="1:1" x14ac:dyDescent="0.25">
      <c r="A2922" s="15"/>
    </row>
    <row r="2923" spans="1:1" x14ac:dyDescent="0.25">
      <c r="A2923" s="15"/>
    </row>
    <row r="2924" spans="1:1" x14ac:dyDescent="0.25">
      <c r="A2924" s="15"/>
    </row>
    <row r="2925" spans="1:1" x14ac:dyDescent="0.25">
      <c r="A2925" s="15"/>
    </row>
    <row r="2926" spans="1:1" x14ac:dyDescent="0.25">
      <c r="A2926" s="15"/>
    </row>
    <row r="2927" spans="1:1" x14ac:dyDescent="0.25">
      <c r="A2927" s="15"/>
    </row>
    <row r="2928" spans="1:1" x14ac:dyDescent="0.25">
      <c r="A2928" s="15"/>
    </row>
    <row r="2929" spans="1:1" x14ac:dyDescent="0.25">
      <c r="A2929" s="15"/>
    </row>
    <row r="2930" spans="1:1" x14ac:dyDescent="0.25">
      <c r="A2930" s="15"/>
    </row>
    <row r="2931" spans="1:1" x14ac:dyDescent="0.25">
      <c r="A2931" s="15"/>
    </row>
    <row r="2932" spans="1:1" x14ac:dyDescent="0.25">
      <c r="A2932" s="15"/>
    </row>
    <row r="2933" spans="1:1" x14ac:dyDescent="0.25">
      <c r="A2933" s="15"/>
    </row>
    <row r="2934" spans="1:1" x14ac:dyDescent="0.25">
      <c r="A2934" s="15"/>
    </row>
    <row r="2935" spans="1:1" x14ac:dyDescent="0.25">
      <c r="A2935" s="15"/>
    </row>
    <row r="2936" spans="1:1" x14ac:dyDescent="0.25">
      <c r="A2936" s="15"/>
    </row>
    <row r="2937" spans="1:1" x14ac:dyDescent="0.25">
      <c r="A2937" s="15"/>
    </row>
    <row r="2938" spans="1:1" x14ac:dyDescent="0.25">
      <c r="A2938" s="15"/>
    </row>
    <row r="2939" spans="1:1" x14ac:dyDescent="0.25">
      <c r="A2939" s="15"/>
    </row>
    <row r="2940" spans="1:1" x14ac:dyDescent="0.25">
      <c r="A2940" s="15"/>
    </row>
    <row r="2941" spans="1:1" x14ac:dyDescent="0.25">
      <c r="A2941" s="15"/>
    </row>
    <row r="2942" spans="1:1" x14ac:dyDescent="0.25">
      <c r="A2942" s="15"/>
    </row>
    <row r="2943" spans="1:1" x14ac:dyDescent="0.25">
      <c r="A2943" s="15"/>
    </row>
    <row r="2944" spans="1:1" x14ac:dyDescent="0.25">
      <c r="A2944" s="15"/>
    </row>
    <row r="2945" spans="1:1" x14ac:dyDescent="0.25">
      <c r="A2945" s="15"/>
    </row>
    <row r="2946" spans="1:1" x14ac:dyDescent="0.25">
      <c r="A2946" s="15"/>
    </row>
    <row r="2947" spans="1:1" x14ac:dyDescent="0.25">
      <c r="A2947" s="15"/>
    </row>
    <row r="2948" spans="1:1" x14ac:dyDescent="0.25">
      <c r="A2948" s="15"/>
    </row>
    <row r="2949" spans="1:1" x14ac:dyDescent="0.25">
      <c r="A2949" s="15"/>
    </row>
    <row r="2950" spans="1:1" x14ac:dyDescent="0.25">
      <c r="A2950" s="15"/>
    </row>
    <row r="2951" spans="1:1" x14ac:dyDescent="0.25">
      <c r="A2951" s="15"/>
    </row>
    <row r="2952" spans="1:1" x14ac:dyDescent="0.25">
      <c r="A2952" s="15"/>
    </row>
    <row r="2953" spans="1:1" x14ac:dyDescent="0.25">
      <c r="A2953" s="15"/>
    </row>
    <row r="2954" spans="1:1" x14ac:dyDescent="0.25">
      <c r="A2954" s="15"/>
    </row>
    <row r="2955" spans="1:1" x14ac:dyDescent="0.25">
      <c r="A2955" s="15"/>
    </row>
    <row r="2956" spans="1:1" x14ac:dyDescent="0.25">
      <c r="A2956" s="15"/>
    </row>
    <row r="2957" spans="1:1" x14ac:dyDescent="0.25">
      <c r="A2957" s="15"/>
    </row>
    <row r="2958" spans="1:1" x14ac:dyDescent="0.25">
      <c r="A2958" s="15"/>
    </row>
    <row r="2959" spans="1:1" x14ac:dyDescent="0.25">
      <c r="A2959" s="15"/>
    </row>
    <row r="2960" spans="1:1" x14ac:dyDescent="0.25">
      <c r="A2960" s="15"/>
    </row>
    <row r="2961" spans="1:1" x14ac:dyDescent="0.25">
      <c r="A2961" s="15"/>
    </row>
    <row r="2962" spans="1:1" x14ac:dyDescent="0.25">
      <c r="A2962" s="15"/>
    </row>
    <row r="2963" spans="1:1" x14ac:dyDescent="0.25">
      <c r="A2963" s="15"/>
    </row>
    <row r="2964" spans="1:1" x14ac:dyDescent="0.25">
      <c r="A2964" s="15"/>
    </row>
    <row r="2965" spans="1:1" x14ac:dyDescent="0.25">
      <c r="A2965" s="15"/>
    </row>
    <row r="2966" spans="1:1" x14ac:dyDescent="0.25">
      <c r="A2966" s="15"/>
    </row>
    <row r="2967" spans="1:1" x14ac:dyDescent="0.25">
      <c r="A2967" s="15"/>
    </row>
    <row r="2968" spans="1:1" x14ac:dyDescent="0.25">
      <c r="A2968" s="15"/>
    </row>
    <row r="2969" spans="1:1" x14ac:dyDescent="0.25">
      <c r="A2969" s="15"/>
    </row>
    <row r="2970" spans="1:1" x14ac:dyDescent="0.25">
      <c r="A2970" s="15"/>
    </row>
    <row r="2971" spans="1:1" x14ac:dyDescent="0.25">
      <c r="A2971" s="15"/>
    </row>
    <row r="2972" spans="1:1" x14ac:dyDescent="0.25">
      <c r="A2972" s="15"/>
    </row>
    <row r="2973" spans="1:1" x14ac:dyDescent="0.25">
      <c r="A2973" s="15"/>
    </row>
    <row r="2974" spans="1:1" x14ac:dyDescent="0.25">
      <c r="A2974" s="15"/>
    </row>
    <row r="2975" spans="1:1" x14ac:dyDescent="0.25">
      <c r="A2975" s="15"/>
    </row>
    <row r="2976" spans="1:1" x14ac:dyDescent="0.25">
      <c r="A2976" s="15"/>
    </row>
    <row r="2977" spans="1:1" x14ac:dyDescent="0.25">
      <c r="A2977" s="15"/>
    </row>
    <row r="2978" spans="1:1" x14ac:dyDescent="0.25">
      <c r="A2978" s="15"/>
    </row>
    <row r="2979" spans="1:1" x14ac:dyDescent="0.25">
      <c r="A2979" s="15"/>
    </row>
    <row r="2980" spans="1:1" x14ac:dyDescent="0.25">
      <c r="A2980" s="15"/>
    </row>
    <row r="2981" spans="1:1" x14ac:dyDescent="0.25">
      <c r="A2981" s="15"/>
    </row>
    <row r="2982" spans="1:1" x14ac:dyDescent="0.25">
      <c r="A2982" s="15"/>
    </row>
    <row r="2983" spans="1:1" x14ac:dyDescent="0.25">
      <c r="A2983" s="15"/>
    </row>
    <row r="2984" spans="1:1" x14ac:dyDescent="0.25">
      <c r="A2984" s="15"/>
    </row>
    <row r="2985" spans="1:1" x14ac:dyDescent="0.25">
      <c r="A2985" s="15"/>
    </row>
    <row r="2986" spans="1:1" x14ac:dyDescent="0.25">
      <c r="A2986" s="15"/>
    </row>
    <row r="2987" spans="1:1" x14ac:dyDescent="0.25">
      <c r="A2987" s="15"/>
    </row>
    <row r="2988" spans="1:1" x14ac:dyDescent="0.25">
      <c r="A2988" s="15"/>
    </row>
    <row r="2989" spans="1:1" x14ac:dyDescent="0.25">
      <c r="A2989" s="15"/>
    </row>
    <row r="2990" spans="1:1" x14ac:dyDescent="0.25">
      <c r="A2990" s="15"/>
    </row>
    <row r="2991" spans="1:1" x14ac:dyDescent="0.25">
      <c r="A2991" s="15"/>
    </row>
    <row r="2992" spans="1:1" x14ac:dyDescent="0.25">
      <c r="A2992" s="15"/>
    </row>
    <row r="2993" spans="1:1" x14ac:dyDescent="0.25">
      <c r="A2993" s="15"/>
    </row>
    <row r="2994" spans="1:1" x14ac:dyDescent="0.25">
      <c r="A2994" s="15"/>
    </row>
    <row r="2995" spans="1:1" x14ac:dyDescent="0.25">
      <c r="A2995" s="15"/>
    </row>
    <row r="2996" spans="1:1" x14ac:dyDescent="0.25">
      <c r="A2996" s="15"/>
    </row>
    <row r="2997" spans="1:1" x14ac:dyDescent="0.25">
      <c r="A2997" s="15"/>
    </row>
    <row r="2998" spans="1:1" x14ac:dyDescent="0.25">
      <c r="A2998" s="15"/>
    </row>
    <row r="2999" spans="1:1" x14ac:dyDescent="0.25">
      <c r="A2999" s="15"/>
    </row>
    <row r="3000" spans="1:1" x14ac:dyDescent="0.25">
      <c r="A3000" s="15"/>
    </row>
    <row r="3001" spans="1:1" x14ac:dyDescent="0.25">
      <c r="A3001" s="15"/>
    </row>
    <row r="3002" spans="1:1" x14ac:dyDescent="0.25">
      <c r="A3002" s="15"/>
    </row>
    <row r="3003" spans="1:1" x14ac:dyDescent="0.25">
      <c r="A3003" s="15"/>
    </row>
    <row r="3004" spans="1:1" x14ac:dyDescent="0.25">
      <c r="A3004" s="15"/>
    </row>
    <row r="3005" spans="1:1" x14ac:dyDescent="0.25">
      <c r="A3005" s="15"/>
    </row>
    <row r="3006" spans="1:1" x14ac:dyDescent="0.25">
      <c r="A3006" s="15"/>
    </row>
    <row r="3007" spans="1:1" x14ac:dyDescent="0.25">
      <c r="A3007" s="15"/>
    </row>
    <row r="3008" spans="1:1" x14ac:dyDescent="0.25">
      <c r="A3008" s="15"/>
    </row>
    <row r="3009" spans="1:1" x14ac:dyDescent="0.25">
      <c r="A3009" s="15"/>
    </row>
    <row r="3010" spans="1:1" x14ac:dyDescent="0.25">
      <c r="A3010" s="15"/>
    </row>
    <row r="3011" spans="1:1" x14ac:dyDescent="0.25">
      <c r="A3011" s="15"/>
    </row>
    <row r="3012" spans="1:1" x14ac:dyDescent="0.25">
      <c r="A3012" s="15"/>
    </row>
    <row r="3013" spans="1:1" x14ac:dyDescent="0.25">
      <c r="A3013" s="15"/>
    </row>
    <row r="3014" spans="1:1" x14ac:dyDescent="0.25">
      <c r="A3014" s="15"/>
    </row>
    <row r="3015" spans="1:1" x14ac:dyDescent="0.25">
      <c r="A3015" s="15"/>
    </row>
    <row r="3016" spans="1:1" x14ac:dyDescent="0.25">
      <c r="A3016" s="15"/>
    </row>
    <row r="3017" spans="1:1" x14ac:dyDescent="0.25">
      <c r="A3017" s="15"/>
    </row>
    <row r="3018" spans="1:1" x14ac:dyDescent="0.25">
      <c r="A3018" s="15"/>
    </row>
    <row r="3019" spans="1:1" x14ac:dyDescent="0.25">
      <c r="A3019" s="15"/>
    </row>
    <row r="3020" spans="1:1" x14ac:dyDescent="0.25">
      <c r="A3020" s="15"/>
    </row>
    <row r="3021" spans="1:1" x14ac:dyDescent="0.25">
      <c r="A3021" s="15"/>
    </row>
    <row r="3022" spans="1:1" x14ac:dyDescent="0.25">
      <c r="A3022" s="15"/>
    </row>
    <row r="3023" spans="1:1" x14ac:dyDescent="0.25">
      <c r="A3023" s="15"/>
    </row>
    <row r="3024" spans="1:1" x14ac:dyDescent="0.25">
      <c r="A3024" s="15"/>
    </row>
    <row r="3025" spans="1:1" x14ac:dyDescent="0.25">
      <c r="A3025" s="15"/>
    </row>
    <row r="3026" spans="1:1" x14ac:dyDescent="0.25">
      <c r="A3026" s="15"/>
    </row>
    <row r="3027" spans="1:1" x14ac:dyDescent="0.25">
      <c r="A3027" s="15"/>
    </row>
    <row r="3028" spans="1:1" x14ac:dyDescent="0.25">
      <c r="A3028" s="15"/>
    </row>
    <row r="3029" spans="1:1" x14ac:dyDescent="0.25">
      <c r="A3029" s="15"/>
    </row>
    <row r="3030" spans="1:1" x14ac:dyDescent="0.25">
      <c r="A3030" s="15"/>
    </row>
    <row r="3031" spans="1:1" x14ac:dyDescent="0.25">
      <c r="A3031" s="15"/>
    </row>
    <row r="3032" spans="1:1" x14ac:dyDescent="0.25">
      <c r="A3032" s="15"/>
    </row>
    <row r="3033" spans="1:1" x14ac:dyDescent="0.25">
      <c r="A3033" s="15"/>
    </row>
    <row r="3034" spans="1:1" x14ac:dyDescent="0.25">
      <c r="A3034" s="15"/>
    </row>
    <row r="3035" spans="1:1" x14ac:dyDescent="0.25">
      <c r="A3035" s="15"/>
    </row>
    <row r="3036" spans="1:1" x14ac:dyDescent="0.25">
      <c r="A3036" s="15"/>
    </row>
    <row r="3037" spans="1:1" x14ac:dyDescent="0.25">
      <c r="A3037" s="15"/>
    </row>
    <row r="3038" spans="1:1" x14ac:dyDescent="0.25">
      <c r="A3038" s="15"/>
    </row>
    <row r="3039" spans="1:1" x14ac:dyDescent="0.25">
      <c r="A3039" s="15"/>
    </row>
    <row r="3040" spans="1:1" x14ac:dyDescent="0.25">
      <c r="A3040" s="15"/>
    </row>
    <row r="3041" spans="1:1" x14ac:dyDescent="0.25">
      <c r="A3041" s="15"/>
    </row>
    <row r="3042" spans="1:1" x14ac:dyDescent="0.25">
      <c r="A3042" s="15"/>
    </row>
    <row r="3043" spans="1:1" x14ac:dyDescent="0.25">
      <c r="A3043" s="15"/>
    </row>
    <row r="3044" spans="1:1" x14ac:dyDescent="0.25">
      <c r="A3044" s="15"/>
    </row>
    <row r="3045" spans="1:1" x14ac:dyDescent="0.25">
      <c r="A3045" s="15"/>
    </row>
    <row r="3046" spans="1:1" x14ac:dyDescent="0.25">
      <c r="A3046" s="15"/>
    </row>
    <row r="3047" spans="1:1" x14ac:dyDescent="0.25">
      <c r="A3047" s="15"/>
    </row>
    <row r="3048" spans="1:1" x14ac:dyDescent="0.25">
      <c r="A3048" s="15"/>
    </row>
    <row r="3049" spans="1:1" x14ac:dyDescent="0.25">
      <c r="A3049" s="15"/>
    </row>
    <row r="3050" spans="1:1" x14ac:dyDescent="0.25">
      <c r="A3050" s="15"/>
    </row>
    <row r="3051" spans="1:1" x14ac:dyDescent="0.25">
      <c r="A3051" s="15"/>
    </row>
    <row r="3052" spans="1:1" x14ac:dyDescent="0.25">
      <c r="A3052" s="15"/>
    </row>
    <row r="3053" spans="1:1" x14ac:dyDescent="0.25">
      <c r="A3053" s="15"/>
    </row>
    <row r="3054" spans="1:1" x14ac:dyDescent="0.25">
      <c r="A3054" s="15"/>
    </row>
    <row r="3055" spans="1:1" x14ac:dyDescent="0.25">
      <c r="A3055" s="15"/>
    </row>
    <row r="3056" spans="1:1" x14ac:dyDescent="0.25">
      <c r="A3056" s="15"/>
    </row>
    <row r="3057" spans="1:1" x14ac:dyDescent="0.25">
      <c r="A3057" s="15"/>
    </row>
    <row r="3058" spans="1:1" x14ac:dyDescent="0.25">
      <c r="A3058" s="15"/>
    </row>
    <row r="3059" spans="1:1" x14ac:dyDescent="0.25">
      <c r="A3059" s="15"/>
    </row>
    <row r="3060" spans="1:1" x14ac:dyDescent="0.25">
      <c r="A3060" s="15"/>
    </row>
    <row r="3061" spans="1:1" x14ac:dyDescent="0.25">
      <c r="A3061" s="15"/>
    </row>
    <row r="3062" spans="1:1" x14ac:dyDescent="0.25">
      <c r="A3062" s="15"/>
    </row>
    <row r="3063" spans="1:1" x14ac:dyDescent="0.25">
      <c r="A3063" s="15"/>
    </row>
    <row r="3064" spans="1:1" x14ac:dyDescent="0.25">
      <c r="A3064" s="15"/>
    </row>
    <row r="3065" spans="1:1" x14ac:dyDescent="0.25">
      <c r="A3065" s="15"/>
    </row>
    <row r="3066" spans="1:1" x14ac:dyDescent="0.25">
      <c r="A3066" s="15"/>
    </row>
    <row r="3067" spans="1:1" x14ac:dyDescent="0.25">
      <c r="A3067" s="15"/>
    </row>
    <row r="3068" spans="1:1" x14ac:dyDescent="0.25">
      <c r="A3068" s="15"/>
    </row>
    <row r="3069" spans="1:1" x14ac:dyDescent="0.25">
      <c r="A3069" s="15"/>
    </row>
    <row r="3070" spans="1:1" x14ac:dyDescent="0.25">
      <c r="A3070" s="15"/>
    </row>
    <row r="3071" spans="1:1" x14ac:dyDescent="0.25">
      <c r="A3071" s="15"/>
    </row>
    <row r="3072" spans="1:1" x14ac:dyDescent="0.25">
      <c r="A3072" s="15"/>
    </row>
    <row r="3073" spans="1:1" x14ac:dyDescent="0.25">
      <c r="A3073" s="15"/>
    </row>
    <row r="3074" spans="1:1" x14ac:dyDescent="0.25">
      <c r="A3074" s="15"/>
    </row>
    <row r="3075" spans="1:1" x14ac:dyDescent="0.25">
      <c r="A3075" s="15"/>
    </row>
    <row r="3076" spans="1:1" x14ac:dyDescent="0.25">
      <c r="A3076" s="15"/>
    </row>
    <row r="3077" spans="1:1" x14ac:dyDescent="0.25">
      <c r="A3077" s="15"/>
    </row>
    <row r="3078" spans="1:1" x14ac:dyDescent="0.25">
      <c r="A3078" s="15"/>
    </row>
    <row r="3079" spans="1:1" x14ac:dyDescent="0.25">
      <c r="A3079" s="15"/>
    </row>
    <row r="3080" spans="1:1" x14ac:dyDescent="0.25">
      <c r="A3080" s="15"/>
    </row>
    <row r="3081" spans="1:1" x14ac:dyDescent="0.25">
      <c r="A3081" s="15"/>
    </row>
    <row r="3082" spans="1:1" x14ac:dyDescent="0.25">
      <c r="A3082" s="15"/>
    </row>
    <row r="3083" spans="1:1" x14ac:dyDescent="0.25">
      <c r="A3083" s="15"/>
    </row>
    <row r="3084" spans="1:1" x14ac:dyDescent="0.25">
      <c r="A3084" s="15"/>
    </row>
    <row r="3085" spans="1:1" x14ac:dyDescent="0.25">
      <c r="A3085" s="15"/>
    </row>
    <row r="3086" spans="1:1" x14ac:dyDescent="0.25">
      <c r="A3086" s="15"/>
    </row>
    <row r="3087" spans="1:1" x14ac:dyDescent="0.25">
      <c r="A3087" s="15"/>
    </row>
    <row r="3088" spans="1:1" x14ac:dyDescent="0.25">
      <c r="A3088" s="15"/>
    </row>
    <row r="3089" spans="1:1" x14ac:dyDescent="0.25">
      <c r="A3089" s="15"/>
    </row>
    <row r="3090" spans="1:1" x14ac:dyDescent="0.25">
      <c r="A3090" s="15"/>
    </row>
    <row r="3091" spans="1:1" x14ac:dyDescent="0.25">
      <c r="A3091" s="15"/>
    </row>
    <row r="3092" spans="1:1" x14ac:dyDescent="0.25">
      <c r="A3092" s="15"/>
    </row>
    <row r="3093" spans="1:1" x14ac:dyDescent="0.25">
      <c r="A3093" s="15"/>
    </row>
    <row r="3094" spans="1:1" x14ac:dyDescent="0.25">
      <c r="A3094" s="15"/>
    </row>
    <row r="3095" spans="1:1" x14ac:dyDescent="0.25">
      <c r="A3095" s="15"/>
    </row>
    <row r="3096" spans="1:1" x14ac:dyDescent="0.25">
      <c r="A3096" s="15"/>
    </row>
    <row r="3097" spans="1:1" x14ac:dyDescent="0.25">
      <c r="A3097" s="15"/>
    </row>
    <row r="3098" spans="1:1" x14ac:dyDescent="0.25">
      <c r="A3098" s="15"/>
    </row>
    <row r="3099" spans="1:1" x14ac:dyDescent="0.25">
      <c r="A3099" s="15"/>
    </row>
    <row r="3100" spans="1:1" x14ac:dyDescent="0.25">
      <c r="A3100" s="15"/>
    </row>
    <row r="3101" spans="1:1" x14ac:dyDescent="0.25">
      <c r="A3101" s="15"/>
    </row>
    <row r="3102" spans="1:1" x14ac:dyDescent="0.25">
      <c r="A3102" s="15"/>
    </row>
    <row r="3103" spans="1:1" x14ac:dyDescent="0.25">
      <c r="A3103" s="15"/>
    </row>
    <row r="3104" spans="1:1" x14ac:dyDescent="0.25">
      <c r="A3104" s="15"/>
    </row>
    <row r="3105" spans="1:1" x14ac:dyDescent="0.25">
      <c r="A3105" s="15"/>
    </row>
    <row r="3106" spans="1:1" x14ac:dyDescent="0.25">
      <c r="A3106" s="15"/>
    </row>
    <row r="3107" spans="1:1" x14ac:dyDescent="0.25">
      <c r="A3107" s="15"/>
    </row>
    <row r="3108" spans="1:1" x14ac:dyDescent="0.25">
      <c r="A3108" s="15"/>
    </row>
    <row r="3109" spans="1:1" x14ac:dyDescent="0.25">
      <c r="A3109" s="15"/>
    </row>
    <row r="3110" spans="1:1" x14ac:dyDescent="0.25">
      <c r="A3110" s="15"/>
    </row>
    <row r="3111" spans="1:1" x14ac:dyDescent="0.25">
      <c r="A3111" s="15"/>
    </row>
    <row r="3112" spans="1:1" x14ac:dyDescent="0.25">
      <c r="A3112" s="15"/>
    </row>
    <row r="3113" spans="1:1" x14ac:dyDescent="0.25">
      <c r="A3113" s="15"/>
    </row>
    <row r="3114" spans="1:1" x14ac:dyDescent="0.25">
      <c r="A3114" s="15"/>
    </row>
    <row r="3115" spans="1:1" x14ac:dyDescent="0.25">
      <c r="A3115" s="15"/>
    </row>
    <row r="3116" spans="1:1" x14ac:dyDescent="0.25">
      <c r="A3116" s="15"/>
    </row>
    <row r="3117" spans="1:1" x14ac:dyDescent="0.25">
      <c r="A3117" s="15"/>
    </row>
    <row r="3118" spans="1:1" x14ac:dyDescent="0.25">
      <c r="A3118" s="15"/>
    </row>
    <row r="3119" spans="1:1" x14ac:dyDescent="0.25">
      <c r="A3119" s="15"/>
    </row>
    <row r="3120" spans="1:1" x14ac:dyDescent="0.25">
      <c r="A3120" s="15"/>
    </row>
    <row r="3121" spans="1:1" x14ac:dyDescent="0.25">
      <c r="A3121" s="15"/>
    </row>
    <row r="3122" spans="1:1" x14ac:dyDescent="0.25">
      <c r="A3122" s="15"/>
    </row>
    <row r="3123" spans="1:1" x14ac:dyDescent="0.25">
      <c r="A3123" s="15"/>
    </row>
    <row r="3124" spans="1:1" x14ac:dyDescent="0.25">
      <c r="A3124" s="15"/>
    </row>
    <row r="3125" spans="1:1" x14ac:dyDescent="0.25">
      <c r="A3125" s="15"/>
    </row>
    <row r="3126" spans="1:1" x14ac:dyDescent="0.25">
      <c r="A3126" s="15"/>
    </row>
    <row r="3127" spans="1:1" x14ac:dyDescent="0.25">
      <c r="A3127" s="15"/>
    </row>
    <row r="3128" spans="1:1" x14ac:dyDescent="0.25">
      <c r="A3128" s="15"/>
    </row>
    <row r="3129" spans="1:1" x14ac:dyDescent="0.25">
      <c r="A3129" s="15"/>
    </row>
    <row r="3130" spans="1:1" x14ac:dyDescent="0.25">
      <c r="A3130" s="15"/>
    </row>
    <row r="3131" spans="1:1" x14ac:dyDescent="0.25">
      <c r="A3131" s="15"/>
    </row>
    <row r="3132" spans="1:1" x14ac:dyDescent="0.25">
      <c r="A3132" s="15"/>
    </row>
    <row r="3133" spans="1:1" x14ac:dyDescent="0.25">
      <c r="A3133" s="15"/>
    </row>
    <row r="3134" spans="1:1" x14ac:dyDescent="0.25">
      <c r="A3134" s="15"/>
    </row>
    <row r="3135" spans="1:1" x14ac:dyDescent="0.25">
      <c r="A3135" s="15"/>
    </row>
    <row r="3136" spans="1:1" x14ac:dyDescent="0.25">
      <c r="A3136" s="15"/>
    </row>
    <row r="3137" spans="1:1" x14ac:dyDescent="0.25">
      <c r="A3137" s="15"/>
    </row>
    <row r="3138" spans="1:1" x14ac:dyDescent="0.25">
      <c r="A3138" s="15"/>
    </row>
    <row r="3139" spans="1:1" x14ac:dyDescent="0.25">
      <c r="A3139" s="15"/>
    </row>
    <row r="3140" spans="1:1" x14ac:dyDescent="0.25">
      <c r="A3140" s="15"/>
    </row>
    <row r="3141" spans="1:1" x14ac:dyDescent="0.25">
      <c r="A3141" s="15"/>
    </row>
    <row r="3142" spans="1:1" x14ac:dyDescent="0.25">
      <c r="A3142" s="15"/>
    </row>
    <row r="3143" spans="1:1" x14ac:dyDescent="0.25">
      <c r="A3143" s="15"/>
    </row>
    <row r="3144" spans="1:1" x14ac:dyDescent="0.25">
      <c r="A3144" s="15"/>
    </row>
    <row r="3145" spans="1:1" x14ac:dyDescent="0.25">
      <c r="A3145" s="15"/>
    </row>
    <row r="3146" spans="1:1" x14ac:dyDescent="0.25">
      <c r="A3146" s="15"/>
    </row>
    <row r="3147" spans="1:1" x14ac:dyDescent="0.25">
      <c r="A3147" s="15"/>
    </row>
    <row r="3148" spans="1:1" x14ac:dyDescent="0.25">
      <c r="A3148" s="15"/>
    </row>
    <row r="3149" spans="1:1" x14ac:dyDescent="0.25">
      <c r="A3149" s="15"/>
    </row>
    <row r="3150" spans="1:1" x14ac:dyDescent="0.25">
      <c r="A3150" s="15"/>
    </row>
    <row r="3151" spans="1:1" x14ac:dyDescent="0.25">
      <c r="A3151" s="15"/>
    </row>
    <row r="3152" spans="1:1" x14ac:dyDescent="0.25">
      <c r="A3152" s="15"/>
    </row>
    <row r="3153" spans="1:1" x14ac:dyDescent="0.25">
      <c r="A3153" s="15"/>
    </row>
    <row r="3154" spans="1:1" x14ac:dyDescent="0.25">
      <c r="A3154" s="15"/>
    </row>
    <row r="3155" spans="1:1" x14ac:dyDescent="0.25">
      <c r="A3155" s="15"/>
    </row>
    <row r="3156" spans="1:1" x14ac:dyDescent="0.25">
      <c r="A3156" s="15"/>
    </row>
    <row r="3157" spans="1:1" x14ac:dyDescent="0.25">
      <c r="A3157" s="15"/>
    </row>
    <row r="3158" spans="1:1" x14ac:dyDescent="0.25">
      <c r="A3158" s="15"/>
    </row>
    <row r="3159" spans="1:1" x14ac:dyDescent="0.25">
      <c r="A3159" s="15"/>
    </row>
    <row r="3160" spans="1:1" x14ac:dyDescent="0.25">
      <c r="A3160" s="15"/>
    </row>
    <row r="3161" spans="1:1" x14ac:dyDescent="0.25">
      <c r="A3161" s="15"/>
    </row>
    <row r="3162" spans="1:1" x14ac:dyDescent="0.25">
      <c r="A3162" s="15"/>
    </row>
    <row r="3163" spans="1:1" x14ac:dyDescent="0.25">
      <c r="A3163" s="15"/>
    </row>
    <row r="3164" spans="1:1" x14ac:dyDescent="0.25">
      <c r="A3164" s="15"/>
    </row>
    <row r="3165" spans="1:1" x14ac:dyDescent="0.25">
      <c r="A3165" s="15"/>
    </row>
    <row r="3166" spans="1:1" x14ac:dyDescent="0.25">
      <c r="A3166" s="15"/>
    </row>
    <row r="3167" spans="1:1" x14ac:dyDescent="0.25">
      <c r="A3167" s="15"/>
    </row>
    <row r="3168" spans="1:1" x14ac:dyDescent="0.25">
      <c r="A3168" s="15"/>
    </row>
    <row r="3169" spans="1:1" x14ac:dyDescent="0.25">
      <c r="A3169" s="15"/>
    </row>
    <row r="3170" spans="1:1" x14ac:dyDescent="0.25">
      <c r="A3170" s="15"/>
    </row>
    <row r="3171" spans="1:1" x14ac:dyDescent="0.25">
      <c r="A3171" s="15"/>
    </row>
    <row r="3172" spans="1:1" x14ac:dyDescent="0.25">
      <c r="A3172" s="15"/>
    </row>
    <row r="3173" spans="1:1" x14ac:dyDescent="0.25">
      <c r="A3173" s="15"/>
    </row>
    <row r="3174" spans="1:1" x14ac:dyDescent="0.25">
      <c r="A3174" s="15"/>
    </row>
    <row r="3175" spans="1:1" x14ac:dyDescent="0.25">
      <c r="A3175" s="15"/>
    </row>
    <row r="3176" spans="1:1" x14ac:dyDescent="0.25">
      <c r="A3176" s="15"/>
    </row>
    <row r="3177" spans="1:1" x14ac:dyDescent="0.25">
      <c r="A3177" s="15"/>
    </row>
    <row r="3178" spans="1:1" x14ac:dyDescent="0.25">
      <c r="A3178" s="15"/>
    </row>
    <row r="3179" spans="1:1" x14ac:dyDescent="0.25">
      <c r="A3179" s="15"/>
    </row>
    <row r="3180" spans="1:1" x14ac:dyDescent="0.25">
      <c r="A3180" s="15"/>
    </row>
    <row r="3181" spans="1:1" x14ac:dyDescent="0.25">
      <c r="A3181" s="15"/>
    </row>
    <row r="3182" spans="1:1" x14ac:dyDescent="0.25">
      <c r="A3182" s="15"/>
    </row>
    <row r="3183" spans="1:1" x14ac:dyDescent="0.25">
      <c r="A3183" s="15"/>
    </row>
    <row r="3184" spans="1:1" x14ac:dyDescent="0.25">
      <c r="A3184" s="15"/>
    </row>
    <row r="3185" spans="1:1" x14ac:dyDescent="0.25">
      <c r="A3185" s="15"/>
    </row>
    <row r="3186" spans="1:1" x14ac:dyDescent="0.25">
      <c r="A3186" s="15"/>
    </row>
    <row r="3187" spans="1:1" x14ac:dyDescent="0.25">
      <c r="A3187" s="15"/>
    </row>
    <row r="3188" spans="1:1" x14ac:dyDescent="0.25">
      <c r="A3188" s="15"/>
    </row>
    <row r="3189" spans="1:1" x14ac:dyDescent="0.25">
      <c r="A3189" s="15"/>
    </row>
    <row r="3190" spans="1:1" x14ac:dyDescent="0.25">
      <c r="A3190" s="15"/>
    </row>
    <row r="3191" spans="1:1" x14ac:dyDescent="0.25">
      <c r="A3191" s="15"/>
    </row>
    <row r="3192" spans="1:1" x14ac:dyDescent="0.25">
      <c r="A3192" s="15"/>
    </row>
    <row r="3193" spans="1:1" x14ac:dyDescent="0.25">
      <c r="A3193" s="15"/>
    </row>
    <row r="3194" spans="1:1" x14ac:dyDescent="0.25">
      <c r="A3194" s="15"/>
    </row>
    <row r="3195" spans="1:1" x14ac:dyDescent="0.25">
      <c r="A3195" s="15"/>
    </row>
    <row r="3196" spans="1:1" x14ac:dyDescent="0.25">
      <c r="A3196" s="15"/>
    </row>
    <row r="3197" spans="1:1" x14ac:dyDescent="0.25">
      <c r="A3197" s="15"/>
    </row>
    <row r="3198" spans="1:1" x14ac:dyDescent="0.25">
      <c r="A3198" s="15"/>
    </row>
    <row r="3199" spans="1:1" x14ac:dyDescent="0.25">
      <c r="A3199" s="15"/>
    </row>
    <row r="3200" spans="1:1" x14ac:dyDescent="0.25">
      <c r="A3200" s="15"/>
    </row>
    <row r="3201" spans="1:1" x14ac:dyDescent="0.25">
      <c r="A3201" s="15"/>
    </row>
    <row r="3202" spans="1:1" x14ac:dyDescent="0.25">
      <c r="A3202" s="15"/>
    </row>
    <row r="3203" spans="1:1" x14ac:dyDescent="0.25">
      <c r="A3203" s="15"/>
    </row>
    <row r="3204" spans="1:1" x14ac:dyDescent="0.25">
      <c r="A3204" s="15"/>
    </row>
    <row r="3205" spans="1:1" x14ac:dyDescent="0.25">
      <c r="A3205" s="15"/>
    </row>
    <row r="3206" spans="1:1" x14ac:dyDescent="0.25">
      <c r="A3206" s="15"/>
    </row>
    <row r="3207" spans="1:1" x14ac:dyDescent="0.25">
      <c r="A3207" s="15"/>
    </row>
    <row r="3208" spans="1:1" x14ac:dyDescent="0.25">
      <c r="A3208" s="15"/>
    </row>
    <row r="3209" spans="1:1" x14ac:dyDescent="0.25">
      <c r="A3209" s="15"/>
    </row>
    <row r="3210" spans="1:1" x14ac:dyDescent="0.25">
      <c r="A3210" s="15"/>
    </row>
    <row r="3211" spans="1:1" x14ac:dyDescent="0.25">
      <c r="A3211" s="15"/>
    </row>
    <row r="3212" spans="1:1" x14ac:dyDescent="0.25">
      <c r="A3212" s="15"/>
    </row>
    <row r="3213" spans="1:1" x14ac:dyDescent="0.25">
      <c r="A3213" s="15"/>
    </row>
    <row r="3214" spans="1:1" x14ac:dyDescent="0.25">
      <c r="A3214" s="15"/>
    </row>
    <row r="3215" spans="1:1" x14ac:dyDescent="0.25">
      <c r="A3215" s="15"/>
    </row>
    <row r="3216" spans="1:1" x14ac:dyDescent="0.25">
      <c r="A3216" s="15"/>
    </row>
    <row r="3217" spans="1:1" x14ac:dyDescent="0.25">
      <c r="A3217" s="15"/>
    </row>
    <row r="3218" spans="1:1" x14ac:dyDescent="0.25">
      <c r="A3218" s="15"/>
    </row>
    <row r="3219" spans="1:1" x14ac:dyDescent="0.25">
      <c r="A3219" s="15"/>
    </row>
    <row r="3220" spans="1:1" x14ac:dyDescent="0.25">
      <c r="A3220" s="15"/>
    </row>
    <row r="3221" spans="1:1" x14ac:dyDescent="0.25">
      <c r="A3221" s="15"/>
    </row>
    <row r="3222" spans="1:1" x14ac:dyDescent="0.25">
      <c r="A3222" s="15"/>
    </row>
    <row r="3223" spans="1:1" x14ac:dyDescent="0.25">
      <c r="A3223" s="15"/>
    </row>
    <row r="3224" spans="1:1" x14ac:dyDescent="0.25">
      <c r="A3224" s="15"/>
    </row>
    <row r="3225" spans="1:1" x14ac:dyDescent="0.25">
      <c r="A3225" s="15"/>
    </row>
    <row r="3226" spans="1:1" x14ac:dyDescent="0.25">
      <c r="A3226" s="15"/>
    </row>
    <row r="3227" spans="1:1" x14ac:dyDescent="0.25">
      <c r="A3227" s="15"/>
    </row>
    <row r="3228" spans="1:1" x14ac:dyDescent="0.25">
      <c r="A3228" s="15"/>
    </row>
    <row r="3229" spans="1:1" x14ac:dyDescent="0.25">
      <c r="A3229" s="15"/>
    </row>
    <row r="3230" spans="1:1" x14ac:dyDescent="0.25">
      <c r="A3230" s="15"/>
    </row>
    <row r="3231" spans="1:1" x14ac:dyDescent="0.25">
      <c r="A3231" s="15"/>
    </row>
    <row r="3232" spans="1:1" x14ac:dyDescent="0.25">
      <c r="A3232" s="15"/>
    </row>
    <row r="3233" spans="1:1" x14ac:dyDescent="0.25">
      <c r="A3233" s="15"/>
    </row>
    <row r="3234" spans="1:1" x14ac:dyDescent="0.25">
      <c r="A3234" s="15"/>
    </row>
    <row r="3235" spans="1:1" x14ac:dyDescent="0.25">
      <c r="A3235" s="15"/>
    </row>
    <row r="3236" spans="1:1" x14ac:dyDescent="0.25">
      <c r="A3236" s="15"/>
    </row>
    <row r="3237" spans="1:1" x14ac:dyDescent="0.25">
      <c r="A3237" s="15"/>
    </row>
    <row r="3238" spans="1:1" x14ac:dyDescent="0.25">
      <c r="A3238" s="15"/>
    </row>
    <row r="3239" spans="1:1" x14ac:dyDescent="0.25">
      <c r="A3239" s="15"/>
    </row>
    <row r="3240" spans="1:1" x14ac:dyDescent="0.25">
      <c r="A3240" s="15"/>
    </row>
    <row r="3241" spans="1:1" x14ac:dyDescent="0.25">
      <c r="A3241" s="15"/>
    </row>
    <row r="3242" spans="1:1" x14ac:dyDescent="0.25">
      <c r="A3242" s="15"/>
    </row>
    <row r="3243" spans="1:1" x14ac:dyDescent="0.25">
      <c r="A3243" s="15"/>
    </row>
    <row r="3244" spans="1:1" x14ac:dyDescent="0.25">
      <c r="A3244" s="15"/>
    </row>
    <row r="3245" spans="1:1" x14ac:dyDescent="0.25">
      <c r="A3245" s="15"/>
    </row>
    <row r="3246" spans="1:1" x14ac:dyDescent="0.25">
      <c r="A3246" s="15"/>
    </row>
    <row r="3247" spans="1:1" x14ac:dyDescent="0.25">
      <c r="A3247" s="15"/>
    </row>
    <row r="3248" spans="1:1" x14ac:dyDescent="0.25">
      <c r="A3248" s="15"/>
    </row>
    <row r="3249" spans="1:1" x14ac:dyDescent="0.25">
      <c r="A3249" s="15"/>
    </row>
    <row r="3250" spans="1:1" x14ac:dyDescent="0.25">
      <c r="A3250" s="15"/>
    </row>
    <row r="3251" spans="1:1" x14ac:dyDescent="0.25">
      <c r="A3251" s="15"/>
    </row>
    <row r="3252" spans="1:1" x14ac:dyDescent="0.25">
      <c r="A3252" s="15"/>
    </row>
    <row r="3253" spans="1:1" x14ac:dyDescent="0.25">
      <c r="A3253" s="15"/>
    </row>
    <row r="3254" spans="1:1" x14ac:dyDescent="0.25">
      <c r="A3254" s="15"/>
    </row>
    <row r="3255" spans="1:1" x14ac:dyDescent="0.25">
      <c r="A3255" s="15"/>
    </row>
    <row r="3256" spans="1:1" x14ac:dyDescent="0.25">
      <c r="A3256" s="15"/>
    </row>
    <row r="3257" spans="1:1" x14ac:dyDescent="0.25">
      <c r="A3257" s="15"/>
    </row>
    <row r="3258" spans="1:1" x14ac:dyDescent="0.25">
      <c r="A3258" s="15"/>
    </row>
    <row r="3259" spans="1:1" x14ac:dyDescent="0.25">
      <c r="A3259" s="15"/>
    </row>
    <row r="3260" spans="1:1" x14ac:dyDescent="0.25">
      <c r="A3260" s="15"/>
    </row>
    <row r="3261" spans="1:1" x14ac:dyDescent="0.25">
      <c r="A3261" s="15"/>
    </row>
    <row r="3262" spans="1:1" x14ac:dyDescent="0.25">
      <c r="A3262" s="15"/>
    </row>
    <row r="3263" spans="1:1" x14ac:dyDescent="0.25">
      <c r="A3263" s="15"/>
    </row>
    <row r="3264" spans="1:1" x14ac:dyDescent="0.25">
      <c r="A3264" s="15"/>
    </row>
    <row r="3265" spans="1:1" x14ac:dyDescent="0.25">
      <c r="A3265" s="15"/>
    </row>
    <row r="3266" spans="1:1" x14ac:dyDescent="0.25">
      <c r="A3266" s="15"/>
    </row>
    <row r="3267" spans="1:1" x14ac:dyDescent="0.25">
      <c r="A3267" s="15"/>
    </row>
    <row r="3268" spans="1:1" x14ac:dyDescent="0.25">
      <c r="A3268" s="15"/>
    </row>
    <row r="3269" spans="1:1" x14ac:dyDescent="0.25">
      <c r="A3269" s="15"/>
    </row>
    <row r="3270" spans="1:1" x14ac:dyDescent="0.25">
      <c r="A3270" s="15"/>
    </row>
    <row r="3271" spans="1:1" x14ac:dyDescent="0.25">
      <c r="A3271" s="15"/>
    </row>
    <row r="3272" spans="1:1" x14ac:dyDescent="0.25">
      <c r="A3272" s="15"/>
    </row>
    <row r="3273" spans="1:1" x14ac:dyDescent="0.25">
      <c r="A3273" s="15"/>
    </row>
    <row r="3274" spans="1:1" x14ac:dyDescent="0.25">
      <c r="A3274" s="15"/>
    </row>
    <row r="3275" spans="1:1" x14ac:dyDescent="0.25">
      <c r="A3275" s="15"/>
    </row>
    <row r="3276" spans="1:1" x14ac:dyDescent="0.25">
      <c r="A3276" s="15"/>
    </row>
    <row r="3277" spans="1:1" x14ac:dyDescent="0.25">
      <c r="A3277" s="15"/>
    </row>
    <row r="3278" spans="1:1" x14ac:dyDescent="0.25">
      <c r="A3278" s="15"/>
    </row>
    <row r="3279" spans="1:1" x14ac:dyDescent="0.25">
      <c r="A3279" s="15"/>
    </row>
    <row r="3280" spans="1:1" x14ac:dyDescent="0.25">
      <c r="A3280" s="15"/>
    </row>
    <row r="3281" spans="1:1" x14ac:dyDescent="0.25">
      <c r="A3281" s="15"/>
    </row>
    <row r="3282" spans="1:1" x14ac:dyDescent="0.25">
      <c r="A3282" s="15"/>
    </row>
    <row r="3283" spans="1:1" x14ac:dyDescent="0.25">
      <c r="A3283" s="15"/>
    </row>
    <row r="3284" spans="1:1" x14ac:dyDescent="0.25">
      <c r="A3284" s="15"/>
    </row>
    <row r="3285" spans="1:1" x14ac:dyDescent="0.25">
      <c r="A3285" s="15"/>
    </row>
    <row r="3286" spans="1:1" x14ac:dyDescent="0.25">
      <c r="A3286" s="15"/>
    </row>
    <row r="3287" spans="1:1" x14ac:dyDescent="0.25">
      <c r="A3287" s="15"/>
    </row>
    <row r="3288" spans="1:1" x14ac:dyDescent="0.25">
      <c r="A3288" s="15"/>
    </row>
    <row r="3289" spans="1:1" x14ac:dyDescent="0.25">
      <c r="A3289" s="15"/>
    </row>
    <row r="3290" spans="1:1" x14ac:dyDescent="0.25">
      <c r="A3290" s="15"/>
    </row>
    <row r="3291" spans="1:1" x14ac:dyDescent="0.25">
      <c r="A3291" s="15"/>
    </row>
    <row r="3292" spans="1:1" x14ac:dyDescent="0.25">
      <c r="A3292" s="15"/>
    </row>
    <row r="3293" spans="1:1" x14ac:dyDescent="0.25">
      <c r="A3293" s="15"/>
    </row>
    <row r="3294" spans="1:1" x14ac:dyDescent="0.25">
      <c r="A3294" s="15"/>
    </row>
    <row r="3295" spans="1:1" x14ac:dyDescent="0.25">
      <c r="A3295" s="15"/>
    </row>
    <row r="3296" spans="1:1" x14ac:dyDescent="0.25">
      <c r="A3296" s="15"/>
    </row>
    <row r="3297" spans="1:1" x14ac:dyDescent="0.25">
      <c r="A3297" s="15"/>
    </row>
    <row r="3298" spans="1:1" x14ac:dyDescent="0.25">
      <c r="A3298" s="15"/>
    </row>
    <row r="3299" spans="1:1" x14ac:dyDescent="0.25">
      <c r="A3299" s="15"/>
    </row>
    <row r="3300" spans="1:1" x14ac:dyDescent="0.25">
      <c r="A3300" s="15"/>
    </row>
    <row r="3301" spans="1:1" x14ac:dyDescent="0.25">
      <c r="A3301" s="15"/>
    </row>
    <row r="3302" spans="1:1" x14ac:dyDescent="0.25">
      <c r="A3302" s="15"/>
    </row>
    <row r="3303" spans="1:1" x14ac:dyDescent="0.25">
      <c r="A3303" s="15"/>
    </row>
    <row r="3304" spans="1:1" x14ac:dyDescent="0.25">
      <c r="A3304" s="15"/>
    </row>
    <row r="3305" spans="1:1" x14ac:dyDescent="0.25">
      <c r="A3305" s="15"/>
    </row>
    <row r="3306" spans="1:1" x14ac:dyDescent="0.25">
      <c r="A3306" s="15"/>
    </row>
    <row r="3307" spans="1:1" x14ac:dyDescent="0.25">
      <c r="A3307" s="15"/>
    </row>
    <row r="3308" spans="1:1" x14ac:dyDescent="0.25">
      <c r="A3308" s="15"/>
    </row>
    <row r="3309" spans="1:1" x14ac:dyDescent="0.25">
      <c r="A3309" s="15"/>
    </row>
    <row r="3310" spans="1:1" x14ac:dyDescent="0.25">
      <c r="A3310" s="15"/>
    </row>
    <row r="3311" spans="1:1" x14ac:dyDescent="0.25">
      <c r="A3311" s="15"/>
    </row>
    <row r="3312" spans="1:1" x14ac:dyDescent="0.25">
      <c r="A3312" s="15"/>
    </row>
    <row r="3313" spans="1:1" x14ac:dyDescent="0.25">
      <c r="A3313" s="15"/>
    </row>
    <row r="3314" spans="1:1" x14ac:dyDescent="0.25">
      <c r="A3314" s="15"/>
    </row>
    <row r="3315" spans="1:1" x14ac:dyDescent="0.25">
      <c r="A3315" s="15"/>
    </row>
    <row r="3316" spans="1:1" x14ac:dyDescent="0.25">
      <c r="A3316" s="15"/>
    </row>
    <row r="3317" spans="1:1" x14ac:dyDescent="0.25">
      <c r="A3317" s="15"/>
    </row>
    <row r="3318" spans="1:1" x14ac:dyDescent="0.25">
      <c r="A3318" s="15"/>
    </row>
    <row r="3319" spans="1:1" x14ac:dyDescent="0.25">
      <c r="A3319" s="15"/>
    </row>
    <row r="3320" spans="1:1" x14ac:dyDescent="0.25">
      <c r="A3320" s="15"/>
    </row>
    <row r="3321" spans="1:1" x14ac:dyDescent="0.25">
      <c r="A3321" s="15"/>
    </row>
    <row r="3322" spans="1:1" x14ac:dyDescent="0.25">
      <c r="A3322" s="15"/>
    </row>
    <row r="3323" spans="1:1" x14ac:dyDescent="0.25">
      <c r="A3323" s="15"/>
    </row>
    <row r="3324" spans="1:1" x14ac:dyDescent="0.25">
      <c r="A3324" s="15"/>
    </row>
    <row r="3325" spans="1:1" x14ac:dyDescent="0.25">
      <c r="A3325" s="15"/>
    </row>
    <row r="3326" spans="1:1" x14ac:dyDescent="0.25">
      <c r="A3326" s="15"/>
    </row>
    <row r="3327" spans="1:1" x14ac:dyDescent="0.25">
      <c r="A3327" s="15"/>
    </row>
    <row r="3328" spans="1:1" x14ac:dyDescent="0.25">
      <c r="A3328" s="15"/>
    </row>
    <row r="3329" spans="1:1" x14ac:dyDescent="0.25">
      <c r="A3329" s="15"/>
    </row>
    <row r="3330" spans="1:1" x14ac:dyDescent="0.25">
      <c r="A3330" s="15"/>
    </row>
    <row r="3331" spans="1:1" x14ac:dyDescent="0.25">
      <c r="A3331" s="15"/>
    </row>
    <row r="3332" spans="1:1" x14ac:dyDescent="0.25">
      <c r="A3332" s="15"/>
    </row>
    <row r="3333" spans="1:1" x14ac:dyDescent="0.25">
      <c r="A3333" s="15"/>
    </row>
    <row r="3334" spans="1:1" x14ac:dyDescent="0.25">
      <c r="A3334" s="15"/>
    </row>
    <row r="3335" spans="1:1" x14ac:dyDescent="0.25">
      <c r="A3335" s="15"/>
    </row>
    <row r="3336" spans="1:1" x14ac:dyDescent="0.25">
      <c r="A3336" s="15"/>
    </row>
    <row r="3337" spans="1:1" x14ac:dyDescent="0.25">
      <c r="A3337" s="15"/>
    </row>
    <row r="3338" spans="1:1" x14ac:dyDescent="0.25">
      <c r="A3338" s="15"/>
    </row>
    <row r="3339" spans="1:1" x14ac:dyDescent="0.25">
      <c r="A3339" s="15"/>
    </row>
    <row r="3340" spans="1:1" x14ac:dyDescent="0.25">
      <c r="A3340" s="15"/>
    </row>
    <row r="3341" spans="1:1" x14ac:dyDescent="0.25">
      <c r="A3341" s="15"/>
    </row>
    <row r="3342" spans="1:1" x14ac:dyDescent="0.25">
      <c r="A3342" s="15"/>
    </row>
    <row r="3343" spans="1:1" x14ac:dyDescent="0.25">
      <c r="A3343" s="15"/>
    </row>
    <row r="3344" spans="1:1" x14ac:dyDescent="0.25">
      <c r="A3344" s="15"/>
    </row>
    <row r="3345" spans="1:1" x14ac:dyDescent="0.25">
      <c r="A3345" s="15"/>
    </row>
    <row r="3346" spans="1:1" x14ac:dyDescent="0.25">
      <c r="A3346" s="15"/>
    </row>
    <row r="3347" spans="1:1" x14ac:dyDescent="0.25">
      <c r="A3347" s="15"/>
    </row>
    <row r="3348" spans="1:1" x14ac:dyDescent="0.25">
      <c r="A3348" s="15"/>
    </row>
    <row r="3349" spans="1:1" x14ac:dyDescent="0.25">
      <c r="A3349" s="15"/>
    </row>
    <row r="3350" spans="1:1" x14ac:dyDescent="0.25">
      <c r="A3350" s="15"/>
    </row>
    <row r="3351" spans="1:1" x14ac:dyDescent="0.25">
      <c r="A3351" s="15"/>
    </row>
    <row r="3352" spans="1:1" x14ac:dyDescent="0.25">
      <c r="A3352" s="15"/>
    </row>
    <row r="3353" spans="1:1" x14ac:dyDescent="0.25">
      <c r="A3353" s="15"/>
    </row>
    <row r="3354" spans="1:1" x14ac:dyDescent="0.25">
      <c r="A3354" s="15"/>
    </row>
    <row r="3355" spans="1:1" x14ac:dyDescent="0.25">
      <c r="A3355" s="15"/>
    </row>
    <row r="3356" spans="1:1" x14ac:dyDescent="0.25">
      <c r="A3356" s="15"/>
    </row>
    <row r="3357" spans="1:1" x14ac:dyDescent="0.25">
      <c r="A3357" s="15"/>
    </row>
    <row r="3358" spans="1:1" x14ac:dyDescent="0.25">
      <c r="A3358" s="15"/>
    </row>
    <row r="3359" spans="1:1" x14ac:dyDescent="0.25">
      <c r="A3359" s="15"/>
    </row>
    <row r="3360" spans="1:1" x14ac:dyDescent="0.25">
      <c r="A3360" s="15"/>
    </row>
    <row r="3361" spans="1:1" x14ac:dyDescent="0.25">
      <c r="A3361" s="15"/>
    </row>
    <row r="3362" spans="1:1" x14ac:dyDescent="0.25">
      <c r="A3362" s="15"/>
    </row>
    <row r="3363" spans="1:1" x14ac:dyDescent="0.25">
      <c r="A3363" s="15"/>
    </row>
    <row r="3364" spans="1:1" x14ac:dyDescent="0.25">
      <c r="A3364" s="15"/>
    </row>
    <row r="3365" spans="1:1" x14ac:dyDescent="0.25">
      <c r="A3365" s="15"/>
    </row>
    <row r="3366" spans="1:1" x14ac:dyDescent="0.25">
      <c r="A3366" s="15"/>
    </row>
    <row r="3367" spans="1:1" x14ac:dyDescent="0.25">
      <c r="A3367" s="15"/>
    </row>
    <row r="3368" spans="1:1" x14ac:dyDescent="0.25">
      <c r="A3368" s="15"/>
    </row>
    <row r="3369" spans="1:1" x14ac:dyDescent="0.25">
      <c r="A3369" s="15"/>
    </row>
    <row r="3370" spans="1:1" x14ac:dyDescent="0.25">
      <c r="A3370" s="15"/>
    </row>
    <row r="3371" spans="1:1" x14ac:dyDescent="0.25">
      <c r="A3371" s="15"/>
    </row>
    <row r="3372" spans="1:1" x14ac:dyDescent="0.25">
      <c r="A3372" s="15"/>
    </row>
    <row r="3373" spans="1:1" x14ac:dyDescent="0.25">
      <c r="A3373" s="15"/>
    </row>
    <row r="3374" spans="1:1" x14ac:dyDescent="0.25">
      <c r="A3374" s="15"/>
    </row>
    <row r="3375" spans="1:1" x14ac:dyDescent="0.25">
      <c r="A3375" s="15"/>
    </row>
    <row r="3376" spans="1:1" x14ac:dyDescent="0.25">
      <c r="A3376" s="15"/>
    </row>
    <row r="3377" spans="1:1" x14ac:dyDescent="0.25">
      <c r="A3377" s="15"/>
    </row>
    <row r="3378" spans="1:1" x14ac:dyDescent="0.25">
      <c r="A3378" s="15"/>
    </row>
    <row r="3379" spans="1:1" x14ac:dyDescent="0.25">
      <c r="A3379" s="15"/>
    </row>
    <row r="3380" spans="1:1" x14ac:dyDescent="0.25">
      <c r="A3380" s="15"/>
    </row>
    <row r="3381" spans="1:1" x14ac:dyDescent="0.25">
      <c r="A3381" s="15"/>
    </row>
    <row r="3382" spans="1:1" x14ac:dyDescent="0.25">
      <c r="A3382" s="15"/>
    </row>
    <row r="3383" spans="1:1" x14ac:dyDescent="0.25">
      <c r="A3383" s="15"/>
    </row>
    <row r="3384" spans="1:1" x14ac:dyDescent="0.25">
      <c r="A3384" s="15"/>
    </row>
    <row r="3385" spans="1:1" x14ac:dyDescent="0.25">
      <c r="A3385" s="15"/>
    </row>
    <row r="3386" spans="1:1" x14ac:dyDescent="0.25">
      <c r="A3386" s="15"/>
    </row>
    <row r="3387" spans="1:1" x14ac:dyDescent="0.25">
      <c r="A3387" s="15"/>
    </row>
    <row r="3388" spans="1:1" x14ac:dyDescent="0.25">
      <c r="A3388" s="15"/>
    </row>
    <row r="3389" spans="1:1" x14ac:dyDescent="0.25">
      <c r="A3389" s="15"/>
    </row>
    <row r="3390" spans="1:1" x14ac:dyDescent="0.25">
      <c r="A3390" s="15"/>
    </row>
    <row r="3391" spans="1:1" x14ac:dyDescent="0.25">
      <c r="A3391" s="15"/>
    </row>
    <row r="3392" spans="1:1" x14ac:dyDescent="0.25">
      <c r="A3392" s="15"/>
    </row>
    <row r="3393" spans="1:1" x14ac:dyDescent="0.25">
      <c r="A3393" s="15"/>
    </row>
    <row r="3394" spans="1:1" x14ac:dyDescent="0.25">
      <c r="A3394" s="15"/>
    </row>
    <row r="3395" spans="1:1" x14ac:dyDescent="0.25">
      <c r="A3395" s="15"/>
    </row>
    <row r="3396" spans="1:1" x14ac:dyDescent="0.25">
      <c r="A3396" s="15"/>
    </row>
    <row r="3397" spans="1:1" x14ac:dyDescent="0.25">
      <c r="A3397" s="15"/>
    </row>
    <row r="3398" spans="1:1" x14ac:dyDescent="0.25">
      <c r="A3398" s="15"/>
    </row>
    <row r="3399" spans="1:1" x14ac:dyDescent="0.25">
      <c r="A3399" s="15"/>
    </row>
    <row r="3400" spans="1:1" x14ac:dyDescent="0.25">
      <c r="A3400" s="15"/>
    </row>
    <row r="3401" spans="1:1" x14ac:dyDescent="0.25">
      <c r="A3401" s="15"/>
    </row>
    <row r="3402" spans="1:1" x14ac:dyDescent="0.25">
      <c r="A3402" s="15"/>
    </row>
    <row r="3403" spans="1:1" x14ac:dyDescent="0.25">
      <c r="A3403" s="15"/>
    </row>
    <row r="3404" spans="1:1" x14ac:dyDescent="0.25">
      <c r="A3404" s="15"/>
    </row>
    <row r="3405" spans="1:1" x14ac:dyDescent="0.25">
      <c r="A3405" s="15"/>
    </row>
    <row r="3406" spans="1:1" x14ac:dyDescent="0.25">
      <c r="A3406" s="15"/>
    </row>
    <row r="3407" spans="1:1" x14ac:dyDescent="0.25">
      <c r="A3407" s="15"/>
    </row>
    <row r="3408" spans="1:1" x14ac:dyDescent="0.25">
      <c r="A3408" s="15"/>
    </row>
    <row r="3409" spans="1:1" x14ac:dyDescent="0.25">
      <c r="A3409" s="15"/>
    </row>
    <row r="3410" spans="1:1" x14ac:dyDescent="0.25">
      <c r="A3410" s="15"/>
    </row>
    <row r="3411" spans="1:1" x14ac:dyDescent="0.25">
      <c r="A3411" s="15"/>
    </row>
    <row r="3412" spans="1:1" x14ac:dyDescent="0.25">
      <c r="A3412" s="15"/>
    </row>
    <row r="3413" spans="1:1" x14ac:dyDescent="0.25">
      <c r="A3413" s="15"/>
    </row>
    <row r="3414" spans="1:1" x14ac:dyDescent="0.25">
      <c r="A3414" s="15"/>
    </row>
    <row r="3415" spans="1:1" x14ac:dyDescent="0.25">
      <c r="A3415" s="15"/>
    </row>
    <row r="3416" spans="1:1" x14ac:dyDescent="0.25">
      <c r="A3416" s="15"/>
    </row>
    <row r="3417" spans="1:1" x14ac:dyDescent="0.25">
      <c r="A3417" s="15"/>
    </row>
    <row r="3418" spans="1:1" x14ac:dyDescent="0.25">
      <c r="A3418" s="15"/>
    </row>
    <row r="3419" spans="1:1" x14ac:dyDescent="0.25">
      <c r="A3419" s="15"/>
    </row>
    <row r="3420" spans="1:1" x14ac:dyDescent="0.25">
      <c r="A3420" s="15"/>
    </row>
    <row r="3421" spans="1:1" x14ac:dyDescent="0.25">
      <c r="A3421" s="15"/>
    </row>
    <row r="3422" spans="1:1" x14ac:dyDescent="0.25">
      <c r="A3422" s="15"/>
    </row>
    <row r="3423" spans="1:1" x14ac:dyDescent="0.25">
      <c r="A3423" s="15"/>
    </row>
    <row r="3424" spans="1:1" x14ac:dyDescent="0.25">
      <c r="A3424" s="15"/>
    </row>
    <row r="3425" spans="1:1" x14ac:dyDescent="0.25">
      <c r="A3425" s="15"/>
    </row>
    <row r="3426" spans="1:1" x14ac:dyDescent="0.25">
      <c r="A3426" s="15"/>
    </row>
    <row r="3427" spans="1:1" x14ac:dyDescent="0.25">
      <c r="A3427" s="15"/>
    </row>
    <row r="3428" spans="1:1" x14ac:dyDescent="0.25">
      <c r="A3428" s="15"/>
    </row>
    <row r="3429" spans="1:1" x14ac:dyDescent="0.25">
      <c r="A3429" s="15"/>
    </row>
    <row r="3430" spans="1:1" x14ac:dyDescent="0.25">
      <c r="A3430" s="15"/>
    </row>
    <row r="3431" spans="1:1" x14ac:dyDescent="0.25">
      <c r="A3431" s="15"/>
    </row>
    <row r="3432" spans="1:1" x14ac:dyDescent="0.25">
      <c r="A3432" s="15"/>
    </row>
    <row r="3433" spans="1:1" x14ac:dyDescent="0.25">
      <c r="A3433" s="15"/>
    </row>
    <row r="3434" spans="1:1" x14ac:dyDescent="0.25">
      <c r="A3434" s="15"/>
    </row>
    <row r="3435" spans="1:1" x14ac:dyDescent="0.25">
      <c r="A3435" s="15"/>
    </row>
    <row r="3436" spans="1:1" x14ac:dyDescent="0.25">
      <c r="A3436" s="15"/>
    </row>
    <row r="3437" spans="1:1" x14ac:dyDescent="0.25">
      <c r="A3437" s="15"/>
    </row>
    <row r="3438" spans="1:1" x14ac:dyDescent="0.25">
      <c r="A3438" s="15"/>
    </row>
    <row r="3439" spans="1:1" x14ac:dyDescent="0.25">
      <c r="A3439" s="15"/>
    </row>
    <row r="3440" spans="1:1" x14ac:dyDescent="0.25">
      <c r="A3440" s="15"/>
    </row>
    <row r="3441" spans="1:1" x14ac:dyDescent="0.25">
      <c r="A3441" s="15"/>
    </row>
    <row r="3442" spans="1:1" x14ac:dyDescent="0.25">
      <c r="A3442" s="15"/>
    </row>
    <row r="3443" spans="1:1" x14ac:dyDescent="0.25">
      <c r="A3443" s="15"/>
    </row>
    <row r="3444" spans="1:1" x14ac:dyDescent="0.25">
      <c r="A3444" s="15"/>
    </row>
    <row r="3445" spans="1:1" x14ac:dyDescent="0.25">
      <c r="A3445" s="15"/>
    </row>
    <row r="3446" spans="1:1" x14ac:dyDescent="0.25">
      <c r="A3446" s="15"/>
    </row>
    <row r="3447" spans="1:1" x14ac:dyDescent="0.25">
      <c r="A3447" s="15"/>
    </row>
    <row r="3448" spans="1:1" x14ac:dyDescent="0.25">
      <c r="A3448" s="15"/>
    </row>
    <row r="3449" spans="1:1" x14ac:dyDescent="0.25">
      <c r="A3449" s="15"/>
    </row>
    <row r="3450" spans="1:1" x14ac:dyDescent="0.25">
      <c r="A3450" s="15"/>
    </row>
    <row r="3451" spans="1:1" x14ac:dyDescent="0.25">
      <c r="A3451" s="15"/>
    </row>
    <row r="3452" spans="1:1" x14ac:dyDescent="0.25">
      <c r="A3452" s="15"/>
    </row>
    <row r="3453" spans="1:1" x14ac:dyDescent="0.25">
      <c r="A3453" s="15"/>
    </row>
    <row r="3454" spans="1:1" x14ac:dyDescent="0.25">
      <c r="A3454" s="15"/>
    </row>
    <row r="3455" spans="1:1" x14ac:dyDescent="0.25">
      <c r="A3455" s="15"/>
    </row>
    <row r="3456" spans="1:1" x14ac:dyDescent="0.25">
      <c r="A3456" s="15"/>
    </row>
    <row r="3457" spans="1:1" x14ac:dyDescent="0.25">
      <c r="A3457" s="15"/>
    </row>
    <row r="3458" spans="1:1" x14ac:dyDescent="0.25">
      <c r="A3458" s="15"/>
    </row>
    <row r="3459" spans="1:1" x14ac:dyDescent="0.25">
      <c r="A3459" s="15"/>
    </row>
    <row r="3460" spans="1:1" x14ac:dyDescent="0.25">
      <c r="A3460" s="15"/>
    </row>
    <row r="3461" spans="1:1" x14ac:dyDescent="0.25">
      <c r="A3461" s="15"/>
    </row>
    <row r="3462" spans="1:1" x14ac:dyDescent="0.25">
      <c r="A3462" s="15"/>
    </row>
    <row r="3463" spans="1:1" x14ac:dyDescent="0.25">
      <c r="A3463" s="15"/>
    </row>
    <row r="3464" spans="1:1" x14ac:dyDescent="0.25">
      <c r="A3464" s="15"/>
    </row>
    <row r="3465" spans="1:1" x14ac:dyDescent="0.25">
      <c r="A3465" s="15"/>
    </row>
    <row r="3466" spans="1:1" x14ac:dyDescent="0.25">
      <c r="A3466" s="15"/>
    </row>
    <row r="3467" spans="1:1" x14ac:dyDescent="0.25">
      <c r="A3467" s="15"/>
    </row>
    <row r="3468" spans="1:1" x14ac:dyDescent="0.25">
      <c r="A3468" s="15"/>
    </row>
    <row r="3469" spans="1:1" x14ac:dyDescent="0.25">
      <c r="A3469" s="15"/>
    </row>
    <row r="3470" spans="1:1" x14ac:dyDescent="0.25">
      <c r="A3470" s="15"/>
    </row>
    <row r="3471" spans="1:1" x14ac:dyDescent="0.25">
      <c r="A3471" s="15"/>
    </row>
    <row r="3472" spans="1:1" x14ac:dyDescent="0.25">
      <c r="A3472" s="15"/>
    </row>
    <row r="3473" spans="1:1" x14ac:dyDescent="0.25">
      <c r="A3473" s="15"/>
    </row>
    <row r="3474" spans="1:1" x14ac:dyDescent="0.25">
      <c r="A3474" s="15"/>
    </row>
    <row r="3475" spans="1:1" x14ac:dyDescent="0.25">
      <c r="A3475" s="15"/>
    </row>
    <row r="3476" spans="1:1" x14ac:dyDescent="0.25">
      <c r="A3476" s="15"/>
    </row>
    <row r="3477" spans="1:1" x14ac:dyDescent="0.25">
      <c r="A3477" s="15"/>
    </row>
    <row r="3478" spans="1:1" x14ac:dyDescent="0.25">
      <c r="A3478" s="15"/>
    </row>
    <row r="3479" spans="1:1" x14ac:dyDescent="0.25">
      <c r="A3479" s="15"/>
    </row>
    <row r="3480" spans="1:1" x14ac:dyDescent="0.25">
      <c r="A3480" s="15"/>
    </row>
    <row r="3481" spans="1:1" x14ac:dyDescent="0.25">
      <c r="A3481" s="15"/>
    </row>
    <row r="3482" spans="1:1" x14ac:dyDescent="0.25">
      <c r="A3482" s="15"/>
    </row>
    <row r="3483" spans="1:1" x14ac:dyDescent="0.25">
      <c r="A3483" s="15"/>
    </row>
    <row r="3484" spans="1:1" x14ac:dyDescent="0.25">
      <c r="A3484" s="15"/>
    </row>
    <row r="3485" spans="1:1" x14ac:dyDescent="0.25">
      <c r="A3485" s="15"/>
    </row>
    <row r="3486" spans="1:1" x14ac:dyDescent="0.25">
      <c r="A3486" s="15"/>
    </row>
    <row r="3487" spans="1:1" x14ac:dyDescent="0.25">
      <c r="A3487" s="15"/>
    </row>
    <row r="3488" spans="1:1" x14ac:dyDescent="0.25">
      <c r="A3488" s="15"/>
    </row>
    <row r="3489" spans="1:1" x14ac:dyDescent="0.25">
      <c r="A3489" s="15"/>
    </row>
    <row r="3490" spans="1:1" x14ac:dyDescent="0.25">
      <c r="A3490" s="15"/>
    </row>
    <row r="3491" spans="1:1" x14ac:dyDescent="0.25">
      <c r="A3491" s="15"/>
    </row>
    <row r="3492" spans="1:1" x14ac:dyDescent="0.25">
      <c r="A3492" s="15"/>
    </row>
    <row r="3493" spans="1:1" x14ac:dyDescent="0.25">
      <c r="A3493" s="15"/>
    </row>
    <row r="3494" spans="1:1" x14ac:dyDescent="0.25">
      <c r="A3494" s="15"/>
    </row>
    <row r="3495" spans="1:1" x14ac:dyDescent="0.25">
      <c r="A3495" s="15"/>
    </row>
    <row r="3496" spans="1:1" x14ac:dyDescent="0.25">
      <c r="A3496" s="15"/>
    </row>
    <row r="3497" spans="1:1" x14ac:dyDescent="0.25">
      <c r="A3497" s="15"/>
    </row>
    <row r="3498" spans="1:1" x14ac:dyDescent="0.25">
      <c r="A3498" s="15"/>
    </row>
    <row r="3499" spans="1:1" x14ac:dyDescent="0.25">
      <c r="A3499" s="15"/>
    </row>
    <row r="3500" spans="1:1" x14ac:dyDescent="0.25">
      <c r="A3500" s="15"/>
    </row>
    <row r="3501" spans="1:1" x14ac:dyDescent="0.25">
      <c r="A3501" s="15"/>
    </row>
    <row r="3502" spans="1:1" x14ac:dyDescent="0.25">
      <c r="A3502" s="15"/>
    </row>
    <row r="3503" spans="1:1" x14ac:dyDescent="0.25">
      <c r="A3503" s="15"/>
    </row>
    <row r="3504" spans="1:1" x14ac:dyDescent="0.25">
      <c r="A3504" s="15"/>
    </row>
    <row r="3505" spans="1:1" x14ac:dyDescent="0.25">
      <c r="A3505" s="15"/>
    </row>
    <row r="3506" spans="1:1" x14ac:dyDescent="0.25">
      <c r="A3506" s="15"/>
    </row>
    <row r="3507" spans="1:1" x14ac:dyDescent="0.25">
      <c r="A3507" s="15"/>
    </row>
    <row r="3508" spans="1:1" x14ac:dyDescent="0.25">
      <c r="A3508" s="15"/>
    </row>
    <row r="3509" spans="1:1" x14ac:dyDescent="0.25">
      <c r="A3509" s="15"/>
    </row>
    <row r="3510" spans="1:1" x14ac:dyDescent="0.25">
      <c r="A3510" s="15"/>
    </row>
    <row r="3511" spans="1:1" x14ac:dyDescent="0.25">
      <c r="A3511" s="15"/>
    </row>
    <row r="3512" spans="1:1" x14ac:dyDescent="0.25">
      <c r="A3512" s="15"/>
    </row>
    <row r="3513" spans="1:1" x14ac:dyDescent="0.25">
      <c r="A3513" s="15"/>
    </row>
    <row r="3514" spans="1:1" x14ac:dyDescent="0.25">
      <c r="A3514" s="15"/>
    </row>
    <row r="3515" spans="1:1" x14ac:dyDescent="0.25">
      <c r="A3515" s="15"/>
    </row>
    <row r="3516" spans="1:1" x14ac:dyDescent="0.25">
      <c r="A3516" s="15"/>
    </row>
    <row r="3517" spans="1:1" x14ac:dyDescent="0.25">
      <c r="A3517" s="15"/>
    </row>
    <row r="3518" spans="1:1" x14ac:dyDescent="0.25">
      <c r="A3518" s="15"/>
    </row>
    <row r="3519" spans="1:1" x14ac:dyDescent="0.25">
      <c r="A3519" s="15"/>
    </row>
    <row r="3520" spans="1:1" x14ac:dyDescent="0.25">
      <c r="A3520" s="15"/>
    </row>
    <row r="3521" spans="1:1" x14ac:dyDescent="0.25">
      <c r="A3521" s="15"/>
    </row>
    <row r="3522" spans="1:1" x14ac:dyDescent="0.25">
      <c r="A3522" s="15"/>
    </row>
    <row r="3523" spans="1:1" x14ac:dyDescent="0.25">
      <c r="A3523" s="15"/>
    </row>
    <row r="3524" spans="1:1" x14ac:dyDescent="0.25">
      <c r="A3524" s="15"/>
    </row>
    <row r="3525" spans="1:1" x14ac:dyDescent="0.25">
      <c r="A3525" s="15"/>
    </row>
    <row r="3526" spans="1:1" x14ac:dyDescent="0.25">
      <c r="A3526" s="15"/>
    </row>
    <row r="3527" spans="1:1" x14ac:dyDescent="0.25">
      <c r="A3527" s="15"/>
    </row>
    <row r="3528" spans="1:1" x14ac:dyDescent="0.25">
      <c r="A3528" s="15"/>
    </row>
    <row r="3529" spans="1:1" x14ac:dyDescent="0.25">
      <c r="A3529" s="15"/>
    </row>
    <row r="3530" spans="1:1" x14ac:dyDescent="0.25">
      <c r="A3530" s="15"/>
    </row>
    <row r="3531" spans="1:1" x14ac:dyDescent="0.25">
      <c r="A3531" s="15"/>
    </row>
    <row r="3532" spans="1:1" x14ac:dyDescent="0.25">
      <c r="A3532" s="15"/>
    </row>
    <row r="3533" spans="1:1" x14ac:dyDescent="0.25">
      <c r="A3533" s="15"/>
    </row>
    <row r="3534" spans="1:1" x14ac:dyDescent="0.25">
      <c r="A3534" s="15"/>
    </row>
    <row r="3535" spans="1:1" x14ac:dyDescent="0.25">
      <c r="A3535" s="15"/>
    </row>
    <row r="3536" spans="1:1" x14ac:dyDescent="0.25">
      <c r="A3536" s="15"/>
    </row>
    <row r="3537" spans="1:1" x14ac:dyDescent="0.25">
      <c r="A3537" s="15"/>
    </row>
    <row r="3538" spans="1:1" x14ac:dyDescent="0.25">
      <c r="A3538" s="15"/>
    </row>
    <row r="3539" spans="1:1" x14ac:dyDescent="0.25">
      <c r="A3539" s="15"/>
    </row>
    <row r="3540" spans="1:1" x14ac:dyDescent="0.25">
      <c r="A3540" s="15"/>
    </row>
    <row r="3541" spans="1:1" x14ac:dyDescent="0.25">
      <c r="A3541" s="15"/>
    </row>
    <row r="3542" spans="1:1" x14ac:dyDescent="0.25">
      <c r="A3542" s="15"/>
    </row>
    <row r="3543" spans="1:1" x14ac:dyDescent="0.25">
      <c r="A3543" s="15"/>
    </row>
    <row r="3544" spans="1:1" x14ac:dyDescent="0.25">
      <c r="A3544" s="15"/>
    </row>
    <row r="3545" spans="1:1" x14ac:dyDescent="0.25">
      <c r="A3545" s="15"/>
    </row>
    <row r="3546" spans="1:1" x14ac:dyDescent="0.25">
      <c r="A3546" s="15"/>
    </row>
    <row r="3547" spans="1:1" x14ac:dyDescent="0.25">
      <c r="A3547" s="15"/>
    </row>
    <row r="3548" spans="1:1" x14ac:dyDescent="0.25">
      <c r="A3548" s="15"/>
    </row>
    <row r="3549" spans="1:1" x14ac:dyDescent="0.25">
      <c r="A3549" s="15"/>
    </row>
    <row r="3550" spans="1:1" x14ac:dyDescent="0.25">
      <c r="A3550" s="15"/>
    </row>
    <row r="3551" spans="1:1" x14ac:dyDescent="0.25">
      <c r="A3551" s="15"/>
    </row>
    <row r="3552" spans="1:1" x14ac:dyDescent="0.25">
      <c r="A3552" s="15"/>
    </row>
    <row r="3553" spans="1:1" x14ac:dyDescent="0.25">
      <c r="A3553" s="15"/>
    </row>
    <row r="3554" spans="1:1" x14ac:dyDescent="0.25">
      <c r="A3554" s="15"/>
    </row>
    <row r="3555" spans="1:1" x14ac:dyDescent="0.25">
      <c r="A3555" s="15"/>
    </row>
    <row r="3556" spans="1:1" x14ac:dyDescent="0.25">
      <c r="A3556" s="15"/>
    </row>
    <row r="3557" spans="1:1" x14ac:dyDescent="0.25">
      <c r="A3557" s="15"/>
    </row>
    <row r="3558" spans="1:1" x14ac:dyDescent="0.25">
      <c r="A3558" s="15"/>
    </row>
    <row r="3559" spans="1:1" x14ac:dyDescent="0.25">
      <c r="A3559" s="15"/>
    </row>
    <row r="3560" spans="1:1" x14ac:dyDescent="0.25">
      <c r="A3560" s="15"/>
    </row>
    <row r="3561" spans="1:1" x14ac:dyDescent="0.25">
      <c r="A3561" s="15"/>
    </row>
    <row r="3562" spans="1:1" x14ac:dyDescent="0.25">
      <c r="A3562" s="15"/>
    </row>
    <row r="3563" spans="1:1" x14ac:dyDescent="0.25">
      <c r="A3563" s="15"/>
    </row>
    <row r="3564" spans="1:1" x14ac:dyDescent="0.25">
      <c r="A3564" s="15"/>
    </row>
    <row r="3565" spans="1:1" x14ac:dyDescent="0.25">
      <c r="A3565" s="15"/>
    </row>
    <row r="3566" spans="1:1" x14ac:dyDescent="0.25">
      <c r="A3566" s="15"/>
    </row>
    <row r="3567" spans="1:1" x14ac:dyDescent="0.25">
      <c r="A3567" s="15"/>
    </row>
    <row r="3568" spans="1:1" x14ac:dyDescent="0.25">
      <c r="A3568" s="15"/>
    </row>
    <row r="3569" spans="1:1" x14ac:dyDescent="0.25">
      <c r="A3569" s="15"/>
    </row>
    <row r="3570" spans="1:1" x14ac:dyDescent="0.25">
      <c r="A3570" s="15"/>
    </row>
    <row r="3571" spans="1:1" x14ac:dyDescent="0.25">
      <c r="A3571" s="15"/>
    </row>
    <row r="3572" spans="1:1" x14ac:dyDescent="0.25">
      <c r="A3572" s="15"/>
    </row>
    <row r="3573" spans="1:1" x14ac:dyDescent="0.25">
      <c r="A3573" s="15"/>
    </row>
    <row r="3574" spans="1:1" x14ac:dyDescent="0.25">
      <c r="A3574" s="15"/>
    </row>
    <row r="3575" spans="1:1" x14ac:dyDescent="0.25">
      <c r="A3575" s="15"/>
    </row>
    <row r="3576" spans="1:1" x14ac:dyDescent="0.25">
      <c r="A3576" s="15"/>
    </row>
    <row r="3577" spans="1:1" x14ac:dyDescent="0.25">
      <c r="A3577" s="15"/>
    </row>
    <row r="3578" spans="1:1" x14ac:dyDescent="0.25">
      <c r="A3578" s="15"/>
    </row>
    <row r="3579" spans="1:1" x14ac:dyDescent="0.25">
      <c r="A3579" s="15"/>
    </row>
    <row r="3580" spans="1:1" x14ac:dyDescent="0.25">
      <c r="A3580" s="15"/>
    </row>
    <row r="3581" spans="1:1" x14ac:dyDescent="0.25">
      <c r="A3581" s="15"/>
    </row>
    <row r="3582" spans="1:1" x14ac:dyDescent="0.25">
      <c r="A3582" s="15"/>
    </row>
    <row r="3583" spans="1:1" x14ac:dyDescent="0.25">
      <c r="A3583" s="15"/>
    </row>
    <row r="3584" spans="1:1" x14ac:dyDescent="0.25">
      <c r="A3584" s="15"/>
    </row>
    <row r="3585" spans="1:1" x14ac:dyDescent="0.25">
      <c r="A3585" s="15"/>
    </row>
    <row r="3586" spans="1:1" x14ac:dyDescent="0.25">
      <c r="A3586" s="15"/>
    </row>
    <row r="3587" spans="1:1" x14ac:dyDescent="0.25">
      <c r="A3587" s="15"/>
    </row>
    <row r="3588" spans="1:1" x14ac:dyDescent="0.25">
      <c r="A3588" s="15"/>
    </row>
    <row r="3589" spans="1:1" x14ac:dyDescent="0.25">
      <c r="A3589" s="15"/>
    </row>
    <row r="3590" spans="1:1" x14ac:dyDescent="0.25">
      <c r="A3590" s="15"/>
    </row>
    <row r="3591" spans="1:1" x14ac:dyDescent="0.25">
      <c r="A3591" s="15"/>
    </row>
    <row r="3592" spans="1:1" x14ac:dyDescent="0.25">
      <c r="A3592" s="15"/>
    </row>
    <row r="3593" spans="1:1" x14ac:dyDescent="0.25">
      <c r="A3593" s="15"/>
    </row>
    <row r="3594" spans="1:1" x14ac:dyDescent="0.25">
      <c r="A3594" s="15"/>
    </row>
    <row r="3595" spans="1:1" x14ac:dyDescent="0.25">
      <c r="A3595" s="15"/>
    </row>
    <row r="3596" spans="1:1" x14ac:dyDescent="0.25">
      <c r="A3596" s="15"/>
    </row>
    <row r="3597" spans="1:1" x14ac:dyDescent="0.25">
      <c r="A3597" s="15"/>
    </row>
    <row r="3598" spans="1:1" x14ac:dyDescent="0.25">
      <c r="A3598" s="15"/>
    </row>
    <row r="3599" spans="1:1" x14ac:dyDescent="0.25">
      <c r="A3599" s="15"/>
    </row>
    <row r="3600" spans="1:1" x14ac:dyDescent="0.25">
      <c r="A3600" s="15"/>
    </row>
    <row r="3601" spans="1:1" x14ac:dyDescent="0.25">
      <c r="A3601" s="15"/>
    </row>
    <row r="3602" spans="1:1" x14ac:dyDescent="0.25">
      <c r="A3602" s="15"/>
    </row>
    <row r="3603" spans="1:1" x14ac:dyDescent="0.25">
      <c r="A3603" s="15"/>
    </row>
    <row r="3604" spans="1:1" x14ac:dyDescent="0.25">
      <c r="A3604" s="15"/>
    </row>
    <row r="3605" spans="1:1" x14ac:dyDescent="0.25">
      <c r="A3605" s="15"/>
    </row>
    <row r="3606" spans="1:1" x14ac:dyDescent="0.25">
      <c r="A3606" s="15"/>
    </row>
    <row r="3607" spans="1:1" x14ac:dyDescent="0.25">
      <c r="A3607" s="15"/>
    </row>
    <row r="3608" spans="1:1" x14ac:dyDescent="0.25">
      <c r="A3608" s="15"/>
    </row>
    <row r="3609" spans="1:1" x14ac:dyDescent="0.25">
      <c r="A3609" s="15"/>
    </row>
    <row r="3610" spans="1:1" x14ac:dyDescent="0.25">
      <c r="A3610" s="15"/>
    </row>
    <row r="3611" spans="1:1" x14ac:dyDescent="0.25">
      <c r="A3611" s="15"/>
    </row>
    <row r="3612" spans="1:1" x14ac:dyDescent="0.25">
      <c r="A3612" s="15"/>
    </row>
    <row r="3613" spans="1:1" x14ac:dyDescent="0.25">
      <c r="A3613" s="15"/>
    </row>
    <row r="3614" spans="1:1" x14ac:dyDescent="0.25">
      <c r="A3614" s="15"/>
    </row>
    <row r="3615" spans="1:1" x14ac:dyDescent="0.25">
      <c r="A3615" s="15"/>
    </row>
    <row r="3616" spans="1:1" x14ac:dyDescent="0.25">
      <c r="A3616" s="15"/>
    </row>
    <row r="3617" spans="1:1" x14ac:dyDescent="0.25">
      <c r="A3617" s="15"/>
    </row>
    <row r="3618" spans="1:1" x14ac:dyDescent="0.25">
      <c r="A3618" s="15"/>
    </row>
    <row r="3619" spans="1:1" x14ac:dyDescent="0.25">
      <c r="A3619" s="15"/>
    </row>
    <row r="3620" spans="1:1" x14ac:dyDescent="0.25">
      <c r="A3620" s="15"/>
    </row>
    <row r="3621" spans="1:1" x14ac:dyDescent="0.25">
      <c r="A3621" s="15"/>
    </row>
    <row r="3622" spans="1:1" x14ac:dyDescent="0.25">
      <c r="A3622" s="15"/>
    </row>
    <row r="3623" spans="1:1" x14ac:dyDescent="0.25">
      <c r="A3623" s="15"/>
    </row>
    <row r="3624" spans="1:1" x14ac:dyDescent="0.25">
      <c r="A3624" s="15"/>
    </row>
    <row r="3625" spans="1:1" x14ac:dyDescent="0.25">
      <c r="A3625" s="15"/>
    </row>
    <row r="3626" spans="1:1" x14ac:dyDescent="0.25">
      <c r="A3626" s="15"/>
    </row>
    <row r="3627" spans="1:1" x14ac:dyDescent="0.25">
      <c r="A3627" s="15"/>
    </row>
    <row r="3628" spans="1:1" x14ac:dyDescent="0.25">
      <c r="A3628" s="15"/>
    </row>
    <row r="3629" spans="1:1" x14ac:dyDescent="0.25">
      <c r="A3629" s="15"/>
    </row>
    <row r="3630" spans="1:1" x14ac:dyDescent="0.25">
      <c r="A3630" s="15"/>
    </row>
    <row r="3631" spans="1:1" x14ac:dyDescent="0.25">
      <c r="A3631" s="15"/>
    </row>
    <row r="3632" spans="1:1" x14ac:dyDescent="0.25">
      <c r="A3632" s="15"/>
    </row>
    <row r="3633" spans="1:1" x14ac:dyDescent="0.25">
      <c r="A3633" s="15"/>
    </row>
    <row r="3634" spans="1:1" x14ac:dyDescent="0.25">
      <c r="A3634" s="15"/>
    </row>
    <row r="3635" spans="1:1" x14ac:dyDescent="0.25">
      <c r="A3635" s="15"/>
    </row>
    <row r="3636" spans="1:1" x14ac:dyDescent="0.25">
      <c r="A3636" s="15"/>
    </row>
    <row r="3637" spans="1:1" x14ac:dyDescent="0.25">
      <c r="A3637" s="15"/>
    </row>
    <row r="3638" spans="1:1" x14ac:dyDescent="0.25">
      <c r="A3638" s="15"/>
    </row>
    <row r="3639" spans="1:1" x14ac:dyDescent="0.25">
      <c r="A3639" s="15"/>
    </row>
    <row r="3640" spans="1:1" x14ac:dyDescent="0.25">
      <c r="A3640" s="15"/>
    </row>
    <row r="3641" spans="1:1" x14ac:dyDescent="0.25">
      <c r="A3641" s="15"/>
    </row>
    <row r="3642" spans="1:1" x14ac:dyDescent="0.25">
      <c r="A3642" s="15"/>
    </row>
    <row r="3643" spans="1:1" x14ac:dyDescent="0.25">
      <c r="A3643" s="15"/>
    </row>
    <row r="3644" spans="1:1" x14ac:dyDescent="0.25">
      <c r="A3644" s="15"/>
    </row>
    <row r="3645" spans="1:1" x14ac:dyDescent="0.25">
      <c r="A3645" s="15"/>
    </row>
    <row r="3646" spans="1:1" x14ac:dyDescent="0.25">
      <c r="A3646" s="15"/>
    </row>
    <row r="3647" spans="1:1" x14ac:dyDescent="0.25">
      <c r="A3647" s="15"/>
    </row>
    <row r="3648" spans="1:1" x14ac:dyDescent="0.25">
      <c r="A3648" s="15"/>
    </row>
    <row r="3649" spans="1:1" x14ac:dyDescent="0.25">
      <c r="A3649" s="15"/>
    </row>
    <row r="3650" spans="1:1" x14ac:dyDescent="0.25">
      <c r="A3650" s="15"/>
    </row>
    <row r="3651" spans="1:1" x14ac:dyDescent="0.25">
      <c r="A3651" s="15"/>
    </row>
    <row r="3652" spans="1:1" x14ac:dyDescent="0.25">
      <c r="A3652" s="15"/>
    </row>
    <row r="3653" spans="1:1" x14ac:dyDescent="0.25">
      <c r="A3653" s="15"/>
    </row>
    <row r="3654" spans="1:1" x14ac:dyDescent="0.25">
      <c r="A3654" s="15"/>
    </row>
    <row r="3655" spans="1:1" x14ac:dyDescent="0.25">
      <c r="A3655" s="15"/>
    </row>
    <row r="3656" spans="1:1" x14ac:dyDescent="0.25">
      <c r="A3656" s="15"/>
    </row>
    <row r="3657" spans="1:1" x14ac:dyDescent="0.25">
      <c r="A3657" s="15"/>
    </row>
    <row r="3658" spans="1:1" x14ac:dyDescent="0.25">
      <c r="A3658" s="15"/>
    </row>
    <row r="3659" spans="1:1" x14ac:dyDescent="0.25">
      <c r="A3659" s="15"/>
    </row>
    <row r="3660" spans="1:1" x14ac:dyDescent="0.25">
      <c r="A3660" s="15"/>
    </row>
    <row r="3661" spans="1:1" x14ac:dyDescent="0.25">
      <c r="A3661" s="15"/>
    </row>
    <row r="3662" spans="1:1" x14ac:dyDescent="0.25">
      <c r="A3662" s="15"/>
    </row>
    <row r="3663" spans="1:1" x14ac:dyDescent="0.25">
      <c r="A3663" s="15"/>
    </row>
    <row r="3664" spans="1:1" x14ac:dyDescent="0.25">
      <c r="A3664" s="15"/>
    </row>
    <row r="3665" spans="1:1" x14ac:dyDescent="0.25">
      <c r="A3665" s="15"/>
    </row>
    <row r="3666" spans="1:1" x14ac:dyDescent="0.25">
      <c r="A3666" s="15"/>
    </row>
    <row r="3667" spans="1:1" x14ac:dyDescent="0.25">
      <c r="A3667" s="15"/>
    </row>
    <row r="3668" spans="1:1" x14ac:dyDescent="0.25">
      <c r="A3668" s="15"/>
    </row>
    <row r="3669" spans="1:1" x14ac:dyDescent="0.25">
      <c r="A3669" s="15"/>
    </row>
    <row r="3670" spans="1:1" x14ac:dyDescent="0.25">
      <c r="A3670" s="15"/>
    </row>
    <row r="3671" spans="1:1" x14ac:dyDescent="0.25">
      <c r="A3671" s="15"/>
    </row>
    <row r="3672" spans="1:1" x14ac:dyDescent="0.25">
      <c r="A3672" s="15"/>
    </row>
    <row r="3673" spans="1:1" x14ac:dyDescent="0.25">
      <c r="A3673" s="15"/>
    </row>
    <row r="3674" spans="1:1" x14ac:dyDescent="0.25">
      <c r="A3674" s="15"/>
    </row>
    <row r="3675" spans="1:1" x14ac:dyDescent="0.25">
      <c r="A3675" s="15"/>
    </row>
    <row r="3676" spans="1:1" x14ac:dyDescent="0.25">
      <c r="A3676" s="15"/>
    </row>
    <row r="3677" spans="1:1" x14ac:dyDescent="0.25">
      <c r="A3677" s="15"/>
    </row>
    <row r="3678" spans="1:1" x14ac:dyDescent="0.25">
      <c r="A3678" s="15"/>
    </row>
    <row r="3679" spans="1:1" x14ac:dyDescent="0.25">
      <c r="A3679" s="15"/>
    </row>
    <row r="3680" spans="1:1" x14ac:dyDescent="0.25">
      <c r="A3680" s="15"/>
    </row>
    <row r="3681" spans="1:1" x14ac:dyDescent="0.25">
      <c r="A3681" s="15"/>
    </row>
    <row r="3682" spans="1:1" x14ac:dyDescent="0.25">
      <c r="A3682" s="15"/>
    </row>
    <row r="3683" spans="1:1" x14ac:dyDescent="0.25">
      <c r="A3683" s="15"/>
    </row>
    <row r="3684" spans="1:1" x14ac:dyDescent="0.25">
      <c r="A3684" s="15"/>
    </row>
    <row r="3685" spans="1:1" x14ac:dyDescent="0.25">
      <c r="A3685" s="15"/>
    </row>
    <row r="3686" spans="1:1" x14ac:dyDescent="0.25">
      <c r="A3686" s="15"/>
    </row>
    <row r="3687" spans="1:1" x14ac:dyDescent="0.25">
      <c r="A3687" s="15"/>
    </row>
    <row r="3688" spans="1:1" x14ac:dyDescent="0.25">
      <c r="A3688" s="15"/>
    </row>
    <row r="3689" spans="1:1" x14ac:dyDescent="0.25">
      <c r="A3689" s="15"/>
    </row>
    <row r="3690" spans="1:1" x14ac:dyDescent="0.25">
      <c r="A3690" s="15"/>
    </row>
    <row r="3691" spans="1:1" x14ac:dyDescent="0.25">
      <c r="A3691" s="15"/>
    </row>
    <row r="3692" spans="1:1" x14ac:dyDescent="0.25">
      <c r="A3692" s="15"/>
    </row>
    <row r="3693" spans="1:1" x14ac:dyDescent="0.25">
      <c r="A3693" s="15"/>
    </row>
    <row r="3694" spans="1:1" x14ac:dyDescent="0.25">
      <c r="A3694" s="15"/>
    </row>
    <row r="3695" spans="1:1" x14ac:dyDescent="0.25">
      <c r="A3695" s="15"/>
    </row>
    <row r="3696" spans="1:1" x14ac:dyDescent="0.25">
      <c r="A3696" s="15"/>
    </row>
    <row r="3697" spans="1:1" x14ac:dyDescent="0.25">
      <c r="A3697" s="15"/>
    </row>
    <row r="3698" spans="1:1" x14ac:dyDescent="0.25">
      <c r="A3698" s="15"/>
    </row>
    <row r="3699" spans="1:1" x14ac:dyDescent="0.25">
      <c r="A3699" s="15"/>
    </row>
    <row r="3700" spans="1:1" x14ac:dyDescent="0.25">
      <c r="A3700" s="15"/>
    </row>
    <row r="3701" spans="1:1" x14ac:dyDescent="0.25">
      <c r="A3701" s="15"/>
    </row>
    <row r="3702" spans="1:1" x14ac:dyDescent="0.25">
      <c r="A3702" s="15"/>
    </row>
    <row r="3703" spans="1:1" x14ac:dyDescent="0.25">
      <c r="A3703" s="15"/>
    </row>
    <row r="3704" spans="1:1" x14ac:dyDescent="0.25">
      <c r="A3704" s="15"/>
    </row>
    <row r="3705" spans="1:1" x14ac:dyDescent="0.25">
      <c r="A3705" s="15"/>
    </row>
    <row r="3706" spans="1:1" x14ac:dyDescent="0.25">
      <c r="A3706" s="15"/>
    </row>
    <row r="3707" spans="1:1" x14ac:dyDescent="0.25">
      <c r="A3707" s="15"/>
    </row>
    <row r="3708" spans="1:1" x14ac:dyDescent="0.25">
      <c r="A3708" s="15"/>
    </row>
    <row r="3709" spans="1:1" x14ac:dyDescent="0.25">
      <c r="A3709" s="15"/>
    </row>
    <row r="3710" spans="1:1" x14ac:dyDescent="0.25">
      <c r="A3710" s="15"/>
    </row>
    <row r="3711" spans="1:1" x14ac:dyDescent="0.25">
      <c r="A3711" s="15"/>
    </row>
    <row r="3712" spans="1:1" x14ac:dyDescent="0.25">
      <c r="A3712" s="15"/>
    </row>
    <row r="3713" spans="1:1" x14ac:dyDescent="0.25">
      <c r="A3713" s="15"/>
    </row>
    <row r="3714" spans="1:1" x14ac:dyDescent="0.25">
      <c r="A3714" s="15"/>
    </row>
    <row r="3715" spans="1:1" x14ac:dyDescent="0.25">
      <c r="A3715" s="15"/>
    </row>
    <row r="3716" spans="1:1" x14ac:dyDescent="0.25">
      <c r="A3716" s="15"/>
    </row>
    <row r="3717" spans="1:1" x14ac:dyDescent="0.25">
      <c r="A3717" s="15"/>
    </row>
    <row r="3718" spans="1:1" x14ac:dyDescent="0.25">
      <c r="A3718" s="15"/>
    </row>
    <row r="3719" spans="1:1" x14ac:dyDescent="0.25">
      <c r="A3719" s="15"/>
    </row>
    <row r="3720" spans="1:1" x14ac:dyDescent="0.25">
      <c r="A3720" s="15"/>
    </row>
    <row r="3721" spans="1:1" x14ac:dyDescent="0.25">
      <c r="A3721" s="15"/>
    </row>
    <row r="3722" spans="1:1" x14ac:dyDescent="0.25">
      <c r="A3722" s="15"/>
    </row>
    <row r="3723" spans="1:1" x14ac:dyDescent="0.25">
      <c r="A3723" s="15"/>
    </row>
    <row r="3724" spans="1:1" x14ac:dyDescent="0.25">
      <c r="A3724" s="15"/>
    </row>
    <row r="3725" spans="1:1" x14ac:dyDescent="0.25">
      <c r="A3725" s="15"/>
    </row>
    <row r="3726" spans="1:1" x14ac:dyDescent="0.25">
      <c r="A3726" s="15"/>
    </row>
    <row r="3727" spans="1:1" x14ac:dyDescent="0.25">
      <c r="A3727" s="15"/>
    </row>
    <row r="3728" spans="1:1" x14ac:dyDescent="0.25">
      <c r="A3728" s="15"/>
    </row>
    <row r="3729" spans="1:1" x14ac:dyDescent="0.25">
      <c r="A3729" s="15"/>
    </row>
    <row r="3730" spans="1:1" x14ac:dyDescent="0.25">
      <c r="A3730" s="15"/>
    </row>
    <row r="3731" spans="1:1" x14ac:dyDescent="0.25">
      <c r="A3731" s="15"/>
    </row>
    <row r="3732" spans="1:1" x14ac:dyDescent="0.25">
      <c r="A3732" s="15"/>
    </row>
    <row r="3733" spans="1:1" x14ac:dyDescent="0.25">
      <c r="A3733" s="15"/>
    </row>
    <row r="3734" spans="1:1" x14ac:dyDescent="0.25">
      <c r="A3734" s="15"/>
    </row>
    <row r="3735" spans="1:1" x14ac:dyDescent="0.25">
      <c r="A3735" s="15"/>
    </row>
    <row r="3736" spans="1:1" x14ac:dyDescent="0.25">
      <c r="A3736" s="15"/>
    </row>
    <row r="3737" spans="1:1" x14ac:dyDescent="0.25">
      <c r="A3737" s="15"/>
    </row>
    <row r="3738" spans="1:1" x14ac:dyDescent="0.25">
      <c r="A3738" s="15"/>
    </row>
    <row r="3739" spans="1:1" x14ac:dyDescent="0.25">
      <c r="A3739" s="15"/>
    </row>
    <row r="3740" spans="1:1" x14ac:dyDescent="0.25">
      <c r="A3740" s="15"/>
    </row>
    <row r="3741" spans="1:1" x14ac:dyDescent="0.25">
      <c r="A3741" s="15"/>
    </row>
    <row r="3742" spans="1:1" x14ac:dyDescent="0.25">
      <c r="A3742" s="15"/>
    </row>
    <row r="3743" spans="1:1" x14ac:dyDescent="0.25">
      <c r="A3743" s="15"/>
    </row>
    <row r="3744" spans="1:1" x14ac:dyDescent="0.25">
      <c r="A3744" s="15"/>
    </row>
    <row r="3745" spans="1:1" x14ac:dyDescent="0.25">
      <c r="A3745" s="15"/>
    </row>
    <row r="3746" spans="1:1" x14ac:dyDescent="0.25">
      <c r="A3746" s="15"/>
    </row>
    <row r="3747" spans="1:1" x14ac:dyDescent="0.25">
      <c r="A3747" s="15"/>
    </row>
    <row r="3748" spans="1:1" x14ac:dyDescent="0.25">
      <c r="A3748" s="15"/>
    </row>
    <row r="3749" spans="1:1" x14ac:dyDescent="0.25">
      <c r="A3749" s="15"/>
    </row>
    <row r="3750" spans="1:1" x14ac:dyDescent="0.25">
      <c r="A3750" s="15"/>
    </row>
    <row r="3751" spans="1:1" x14ac:dyDescent="0.25">
      <c r="A3751" s="15"/>
    </row>
    <row r="3752" spans="1:1" x14ac:dyDescent="0.25">
      <c r="A3752" s="15"/>
    </row>
    <row r="3753" spans="1:1" x14ac:dyDescent="0.25">
      <c r="A3753" s="15"/>
    </row>
    <row r="3754" spans="1:1" x14ac:dyDescent="0.25">
      <c r="A3754" s="15"/>
    </row>
    <row r="3755" spans="1:1" x14ac:dyDescent="0.25">
      <c r="A3755" s="15"/>
    </row>
    <row r="3756" spans="1:1" x14ac:dyDescent="0.25">
      <c r="A3756" s="15"/>
    </row>
    <row r="3757" spans="1:1" x14ac:dyDescent="0.25">
      <c r="A3757" s="15"/>
    </row>
    <row r="3758" spans="1:1" x14ac:dyDescent="0.25">
      <c r="A3758" s="15"/>
    </row>
    <row r="3759" spans="1:1" x14ac:dyDescent="0.25">
      <c r="A3759" s="15"/>
    </row>
    <row r="3760" spans="1:1" x14ac:dyDescent="0.25">
      <c r="A3760" s="15"/>
    </row>
    <row r="3761" spans="1:1" x14ac:dyDescent="0.25">
      <c r="A3761" s="15"/>
    </row>
    <row r="3762" spans="1:1" x14ac:dyDescent="0.25">
      <c r="A3762" s="15"/>
    </row>
    <row r="3763" spans="1:1" x14ac:dyDescent="0.25">
      <c r="A3763" s="15"/>
    </row>
    <row r="3764" spans="1:1" x14ac:dyDescent="0.25">
      <c r="A3764" s="15"/>
    </row>
    <row r="3765" spans="1:1" x14ac:dyDescent="0.25">
      <c r="A3765" s="15"/>
    </row>
    <row r="3766" spans="1:1" x14ac:dyDescent="0.25">
      <c r="A3766" s="15"/>
    </row>
    <row r="3767" spans="1:1" x14ac:dyDescent="0.25">
      <c r="A3767" s="15"/>
    </row>
    <row r="3768" spans="1:1" x14ac:dyDescent="0.25">
      <c r="A3768" s="15"/>
    </row>
    <row r="3769" spans="1:1" x14ac:dyDescent="0.25">
      <c r="A3769" s="15"/>
    </row>
    <row r="3770" spans="1:1" x14ac:dyDescent="0.25">
      <c r="A3770" s="15"/>
    </row>
    <row r="3771" spans="1:1" x14ac:dyDescent="0.25">
      <c r="A3771" s="15"/>
    </row>
    <row r="3772" spans="1:1" x14ac:dyDescent="0.25">
      <c r="A3772" s="15"/>
    </row>
    <row r="3773" spans="1:1" x14ac:dyDescent="0.25">
      <c r="A3773" s="15"/>
    </row>
    <row r="3774" spans="1:1" x14ac:dyDescent="0.25">
      <c r="A3774" s="15"/>
    </row>
    <row r="3775" spans="1:1" x14ac:dyDescent="0.25">
      <c r="A3775" s="15"/>
    </row>
    <row r="3776" spans="1:1" x14ac:dyDescent="0.25">
      <c r="A3776" s="15"/>
    </row>
    <row r="3777" spans="1:1" x14ac:dyDescent="0.25">
      <c r="A3777" s="15"/>
    </row>
    <row r="3778" spans="1:1" x14ac:dyDescent="0.25">
      <c r="A3778" s="15"/>
    </row>
    <row r="3779" spans="1:1" x14ac:dyDescent="0.25">
      <c r="A3779" s="15"/>
    </row>
    <row r="3780" spans="1:1" x14ac:dyDescent="0.25">
      <c r="A3780" s="15"/>
    </row>
    <row r="3781" spans="1:1" x14ac:dyDescent="0.25">
      <c r="A3781" s="15"/>
    </row>
    <row r="3782" spans="1:1" x14ac:dyDescent="0.25">
      <c r="A3782" s="15"/>
    </row>
    <row r="3783" spans="1:1" x14ac:dyDescent="0.25">
      <c r="A3783" s="15"/>
    </row>
    <row r="3784" spans="1:1" x14ac:dyDescent="0.25">
      <c r="A3784" s="15"/>
    </row>
    <row r="3785" spans="1:1" x14ac:dyDescent="0.25">
      <c r="A3785" s="15"/>
    </row>
    <row r="3786" spans="1:1" x14ac:dyDescent="0.25">
      <c r="A3786" s="15"/>
    </row>
    <row r="3787" spans="1:1" x14ac:dyDescent="0.25">
      <c r="A3787" s="15"/>
    </row>
    <row r="3788" spans="1:1" x14ac:dyDescent="0.25">
      <c r="A3788" s="15"/>
    </row>
    <row r="3789" spans="1:1" x14ac:dyDescent="0.25">
      <c r="A3789" s="15"/>
    </row>
    <row r="3790" spans="1:1" x14ac:dyDescent="0.25">
      <c r="A3790" s="15"/>
    </row>
    <row r="3791" spans="1:1" x14ac:dyDescent="0.25">
      <c r="A3791" s="15"/>
    </row>
    <row r="3792" spans="1:1" x14ac:dyDescent="0.25">
      <c r="A3792" s="15"/>
    </row>
    <row r="3793" spans="1:1" x14ac:dyDescent="0.25">
      <c r="A3793" s="15"/>
    </row>
    <row r="3794" spans="1:1" x14ac:dyDescent="0.25">
      <c r="A3794" s="15"/>
    </row>
    <row r="3795" spans="1:1" x14ac:dyDescent="0.25">
      <c r="A3795" s="15"/>
    </row>
    <row r="3796" spans="1:1" x14ac:dyDescent="0.25">
      <c r="A3796" s="15"/>
    </row>
    <row r="3797" spans="1:1" x14ac:dyDescent="0.25">
      <c r="A3797" s="15"/>
    </row>
    <row r="3798" spans="1:1" x14ac:dyDescent="0.25">
      <c r="A3798" s="15"/>
    </row>
    <row r="3799" spans="1:1" x14ac:dyDescent="0.25">
      <c r="A3799" s="15"/>
    </row>
    <row r="3800" spans="1:1" x14ac:dyDescent="0.25">
      <c r="A3800" s="15"/>
    </row>
    <row r="3801" spans="1:1" x14ac:dyDescent="0.25">
      <c r="A3801" s="15"/>
    </row>
    <row r="3802" spans="1:1" x14ac:dyDescent="0.25">
      <c r="A3802" s="15"/>
    </row>
    <row r="3803" spans="1:1" x14ac:dyDescent="0.25">
      <c r="A3803" s="15"/>
    </row>
    <row r="3804" spans="1:1" x14ac:dyDescent="0.25">
      <c r="A3804" s="15"/>
    </row>
    <row r="3805" spans="1:1" x14ac:dyDescent="0.25">
      <c r="A3805" s="15"/>
    </row>
    <row r="3806" spans="1:1" x14ac:dyDescent="0.25">
      <c r="A3806" s="15"/>
    </row>
    <row r="3807" spans="1:1" x14ac:dyDescent="0.25">
      <c r="A3807" s="15"/>
    </row>
    <row r="3808" spans="1:1" x14ac:dyDescent="0.25">
      <c r="A3808" s="15"/>
    </row>
    <row r="3809" spans="1:1" x14ac:dyDescent="0.25">
      <c r="A3809" s="15"/>
    </row>
    <row r="3810" spans="1:1" x14ac:dyDescent="0.25">
      <c r="A3810" s="15"/>
    </row>
    <row r="3811" spans="1:1" x14ac:dyDescent="0.25">
      <c r="A3811" s="15"/>
    </row>
    <row r="3812" spans="1:1" x14ac:dyDescent="0.25">
      <c r="A3812" s="15"/>
    </row>
    <row r="3813" spans="1:1" x14ac:dyDescent="0.25">
      <c r="A3813" s="15"/>
    </row>
    <row r="3814" spans="1:1" x14ac:dyDescent="0.25">
      <c r="A3814" s="15"/>
    </row>
    <row r="3815" spans="1:1" x14ac:dyDescent="0.25">
      <c r="A3815" s="15"/>
    </row>
    <row r="3816" spans="1:1" x14ac:dyDescent="0.25">
      <c r="A3816" s="15"/>
    </row>
    <row r="3817" spans="1:1" x14ac:dyDescent="0.25">
      <c r="A3817" s="15"/>
    </row>
    <row r="3818" spans="1:1" x14ac:dyDescent="0.25">
      <c r="A3818" s="15"/>
    </row>
    <row r="3819" spans="1:1" x14ac:dyDescent="0.25">
      <c r="A3819" s="15"/>
    </row>
    <row r="3820" spans="1:1" x14ac:dyDescent="0.25">
      <c r="A3820" s="15"/>
    </row>
    <row r="3821" spans="1:1" x14ac:dyDescent="0.25">
      <c r="A3821" s="15"/>
    </row>
    <row r="3822" spans="1:1" x14ac:dyDescent="0.25">
      <c r="A3822" s="15"/>
    </row>
    <row r="3823" spans="1:1" x14ac:dyDescent="0.25">
      <c r="A3823" s="15"/>
    </row>
    <row r="3824" spans="1:1" x14ac:dyDescent="0.25">
      <c r="A3824" s="15"/>
    </row>
    <row r="3825" spans="1:1" x14ac:dyDescent="0.25">
      <c r="A3825" s="15"/>
    </row>
    <row r="3826" spans="1:1" x14ac:dyDescent="0.25">
      <c r="A3826" s="15"/>
    </row>
    <row r="3827" spans="1:1" x14ac:dyDescent="0.25">
      <c r="A3827" s="15"/>
    </row>
    <row r="3828" spans="1:1" x14ac:dyDescent="0.25">
      <c r="A3828" s="15"/>
    </row>
    <row r="3829" spans="1:1" x14ac:dyDescent="0.25">
      <c r="A3829" s="15"/>
    </row>
    <row r="3830" spans="1:1" x14ac:dyDescent="0.25">
      <c r="A3830" s="15"/>
    </row>
    <row r="3831" spans="1:1" x14ac:dyDescent="0.25">
      <c r="A3831" s="15"/>
    </row>
    <row r="3832" spans="1:1" x14ac:dyDescent="0.25">
      <c r="A3832" s="15"/>
    </row>
    <row r="3833" spans="1:1" x14ac:dyDescent="0.25">
      <c r="A3833" s="15"/>
    </row>
    <row r="3834" spans="1:1" x14ac:dyDescent="0.25">
      <c r="A3834" s="15"/>
    </row>
    <row r="3835" spans="1:1" x14ac:dyDescent="0.25">
      <c r="A3835" s="15"/>
    </row>
    <row r="3836" spans="1:1" x14ac:dyDescent="0.25">
      <c r="A3836" s="15"/>
    </row>
    <row r="3837" spans="1:1" x14ac:dyDescent="0.25">
      <c r="A3837" s="15"/>
    </row>
    <row r="3838" spans="1:1" x14ac:dyDescent="0.25">
      <c r="A3838" s="15"/>
    </row>
    <row r="3839" spans="1:1" x14ac:dyDescent="0.25">
      <c r="A3839" s="15"/>
    </row>
    <row r="3840" spans="1:1" x14ac:dyDescent="0.25">
      <c r="A3840" s="15"/>
    </row>
    <row r="3841" spans="1:1" x14ac:dyDescent="0.25">
      <c r="A3841" s="15"/>
    </row>
    <row r="3842" spans="1:1" x14ac:dyDescent="0.25">
      <c r="A3842" s="15"/>
    </row>
    <row r="3843" spans="1:1" x14ac:dyDescent="0.25">
      <c r="A3843" s="15"/>
    </row>
    <row r="3844" spans="1:1" x14ac:dyDescent="0.25">
      <c r="A3844" s="15"/>
    </row>
    <row r="3845" spans="1:1" x14ac:dyDescent="0.25">
      <c r="A3845" s="15"/>
    </row>
    <row r="3846" spans="1:1" x14ac:dyDescent="0.25">
      <c r="A3846" s="15"/>
    </row>
    <row r="3847" spans="1:1" x14ac:dyDescent="0.25">
      <c r="A3847" s="15"/>
    </row>
    <row r="3848" spans="1:1" x14ac:dyDescent="0.25">
      <c r="A3848" s="15"/>
    </row>
    <row r="3849" spans="1:1" x14ac:dyDescent="0.25">
      <c r="A3849" s="15"/>
    </row>
    <row r="3850" spans="1:1" x14ac:dyDescent="0.25">
      <c r="A3850" s="15"/>
    </row>
    <row r="3851" spans="1:1" x14ac:dyDescent="0.25">
      <c r="A3851" s="15"/>
    </row>
    <row r="3852" spans="1:1" x14ac:dyDescent="0.25">
      <c r="A3852" s="15"/>
    </row>
    <row r="3853" spans="1:1" x14ac:dyDescent="0.25">
      <c r="A3853" s="15"/>
    </row>
    <row r="3854" spans="1:1" x14ac:dyDescent="0.25">
      <c r="A3854" s="15"/>
    </row>
    <row r="3855" spans="1:1" x14ac:dyDescent="0.25">
      <c r="A3855" s="15"/>
    </row>
    <row r="3856" spans="1:1" x14ac:dyDescent="0.25">
      <c r="A3856" s="15"/>
    </row>
    <row r="3857" spans="1:1" x14ac:dyDescent="0.25">
      <c r="A3857" s="15"/>
    </row>
    <row r="3858" spans="1:1" x14ac:dyDescent="0.25">
      <c r="A3858" s="15"/>
    </row>
    <row r="3859" spans="1:1" x14ac:dyDescent="0.25">
      <c r="A3859" s="15"/>
    </row>
    <row r="3860" spans="1:1" x14ac:dyDescent="0.25">
      <c r="A3860" s="15"/>
    </row>
    <row r="3861" spans="1:1" x14ac:dyDescent="0.25">
      <c r="A3861" s="15"/>
    </row>
    <row r="3862" spans="1:1" x14ac:dyDescent="0.25">
      <c r="A3862" s="15"/>
    </row>
    <row r="3863" spans="1:1" x14ac:dyDescent="0.25">
      <c r="A3863" s="15"/>
    </row>
    <row r="3864" spans="1:1" x14ac:dyDescent="0.25">
      <c r="A3864" s="15"/>
    </row>
    <row r="3865" spans="1:1" x14ac:dyDescent="0.25">
      <c r="A3865" s="15"/>
    </row>
    <row r="3866" spans="1:1" x14ac:dyDescent="0.25">
      <c r="A3866" s="15"/>
    </row>
    <row r="3867" spans="1:1" x14ac:dyDescent="0.25">
      <c r="A3867" s="15"/>
    </row>
    <row r="3868" spans="1:1" x14ac:dyDescent="0.25">
      <c r="A3868" s="15"/>
    </row>
    <row r="3869" spans="1:1" x14ac:dyDescent="0.25">
      <c r="A3869" s="15"/>
    </row>
    <row r="3870" spans="1:1" x14ac:dyDescent="0.25">
      <c r="A3870" s="15"/>
    </row>
    <row r="3871" spans="1:1" x14ac:dyDescent="0.25">
      <c r="A3871" s="15"/>
    </row>
    <row r="3872" spans="1:1" x14ac:dyDescent="0.25">
      <c r="A3872" s="15"/>
    </row>
    <row r="3873" spans="1:1" x14ac:dyDescent="0.25">
      <c r="A3873" s="15"/>
    </row>
    <row r="3874" spans="1:1" x14ac:dyDescent="0.25">
      <c r="A3874" s="15"/>
    </row>
    <row r="3875" spans="1:1" x14ac:dyDescent="0.25">
      <c r="A3875" s="15"/>
    </row>
    <row r="3876" spans="1:1" x14ac:dyDescent="0.25">
      <c r="A3876" s="15"/>
    </row>
    <row r="3877" spans="1:1" x14ac:dyDescent="0.25">
      <c r="A3877" s="15"/>
    </row>
    <row r="3878" spans="1:1" x14ac:dyDescent="0.25">
      <c r="A3878" s="15"/>
    </row>
    <row r="3879" spans="1:1" x14ac:dyDescent="0.25">
      <c r="A3879" s="15"/>
    </row>
    <row r="3880" spans="1:1" x14ac:dyDescent="0.25">
      <c r="A3880" s="15"/>
    </row>
    <row r="3881" spans="1:1" x14ac:dyDescent="0.25">
      <c r="A3881" s="15"/>
    </row>
    <row r="3882" spans="1:1" x14ac:dyDescent="0.25">
      <c r="A3882" s="15"/>
    </row>
    <row r="3883" spans="1:1" x14ac:dyDescent="0.25">
      <c r="A3883" s="15"/>
    </row>
    <row r="3884" spans="1:1" x14ac:dyDescent="0.25">
      <c r="A3884" s="15"/>
    </row>
    <row r="3885" spans="1:1" x14ac:dyDescent="0.25">
      <c r="A3885" s="15"/>
    </row>
    <row r="3886" spans="1:1" x14ac:dyDescent="0.25">
      <c r="A3886" s="15"/>
    </row>
    <row r="3887" spans="1:1" x14ac:dyDescent="0.25">
      <c r="A3887" s="15"/>
    </row>
    <row r="3888" spans="1:1" x14ac:dyDescent="0.25">
      <c r="A3888" s="15"/>
    </row>
    <row r="3889" spans="1:1" x14ac:dyDescent="0.25">
      <c r="A3889" s="15"/>
    </row>
    <row r="3890" spans="1:1" x14ac:dyDescent="0.25">
      <c r="A3890" s="15"/>
    </row>
    <row r="3891" spans="1:1" x14ac:dyDescent="0.25">
      <c r="A3891" s="15"/>
    </row>
    <row r="3892" spans="1:1" x14ac:dyDescent="0.25">
      <c r="A3892" s="15"/>
    </row>
    <row r="3893" spans="1:1" x14ac:dyDescent="0.25">
      <c r="A3893" s="15"/>
    </row>
    <row r="3894" spans="1:1" x14ac:dyDescent="0.25">
      <c r="A3894" s="15"/>
    </row>
    <row r="3895" spans="1:1" x14ac:dyDescent="0.25">
      <c r="A3895" s="15"/>
    </row>
    <row r="3896" spans="1:1" x14ac:dyDescent="0.25">
      <c r="A3896" s="15"/>
    </row>
    <row r="3897" spans="1:1" x14ac:dyDescent="0.25">
      <c r="A3897" s="15"/>
    </row>
    <row r="3898" spans="1:1" x14ac:dyDescent="0.25">
      <c r="A3898" s="15"/>
    </row>
    <row r="3899" spans="1:1" x14ac:dyDescent="0.25">
      <c r="A3899" s="15"/>
    </row>
    <row r="3900" spans="1:1" x14ac:dyDescent="0.25">
      <c r="A3900" s="15"/>
    </row>
    <row r="3901" spans="1:1" x14ac:dyDescent="0.25">
      <c r="A3901" s="15"/>
    </row>
    <row r="3902" spans="1:1" x14ac:dyDescent="0.25">
      <c r="A3902" s="15"/>
    </row>
    <row r="3903" spans="1:1" x14ac:dyDescent="0.25">
      <c r="A3903" s="15"/>
    </row>
    <row r="3904" spans="1:1" x14ac:dyDescent="0.25">
      <c r="A3904" s="15"/>
    </row>
    <row r="3905" spans="1:1" x14ac:dyDescent="0.25">
      <c r="A3905" s="15"/>
    </row>
    <row r="3906" spans="1:1" x14ac:dyDescent="0.25">
      <c r="A3906" s="15"/>
    </row>
    <row r="3907" spans="1:1" x14ac:dyDescent="0.25">
      <c r="A3907" s="15"/>
    </row>
    <row r="3908" spans="1:1" x14ac:dyDescent="0.25">
      <c r="A3908" s="15"/>
    </row>
    <row r="3909" spans="1:1" x14ac:dyDescent="0.25">
      <c r="A3909" s="15"/>
    </row>
    <row r="3910" spans="1:1" x14ac:dyDescent="0.25">
      <c r="A3910" s="15"/>
    </row>
    <row r="3911" spans="1:1" x14ac:dyDescent="0.25">
      <c r="A3911" s="15"/>
    </row>
    <row r="3912" spans="1:1" x14ac:dyDescent="0.25">
      <c r="A3912" s="15"/>
    </row>
    <row r="3913" spans="1:1" x14ac:dyDescent="0.25">
      <c r="A3913" s="15"/>
    </row>
    <row r="3914" spans="1:1" x14ac:dyDescent="0.25">
      <c r="A3914" s="15"/>
    </row>
    <row r="3915" spans="1:1" x14ac:dyDescent="0.25">
      <c r="A3915" s="15"/>
    </row>
    <row r="3916" spans="1:1" x14ac:dyDescent="0.25">
      <c r="A3916" s="15"/>
    </row>
    <row r="3917" spans="1:1" x14ac:dyDescent="0.25">
      <c r="A3917" s="15"/>
    </row>
    <row r="3918" spans="1:1" x14ac:dyDescent="0.25">
      <c r="A3918" s="15"/>
    </row>
    <row r="3919" spans="1:1" x14ac:dyDescent="0.25">
      <c r="A3919" s="15"/>
    </row>
    <row r="3920" spans="1:1" x14ac:dyDescent="0.25">
      <c r="A3920" s="15"/>
    </row>
    <row r="3921" spans="1:1" x14ac:dyDescent="0.25">
      <c r="A3921" s="15"/>
    </row>
    <row r="3922" spans="1:1" x14ac:dyDescent="0.25">
      <c r="A3922" s="15"/>
    </row>
    <row r="3923" spans="1:1" x14ac:dyDescent="0.25">
      <c r="A3923" s="15"/>
    </row>
    <row r="3924" spans="1:1" x14ac:dyDescent="0.25">
      <c r="A3924" s="15"/>
    </row>
    <row r="3925" spans="1:1" x14ac:dyDescent="0.25">
      <c r="A3925" s="15"/>
    </row>
    <row r="3926" spans="1:1" x14ac:dyDescent="0.25">
      <c r="A3926" s="15"/>
    </row>
    <row r="3927" spans="1:1" x14ac:dyDescent="0.25">
      <c r="A3927" s="15"/>
    </row>
    <row r="3928" spans="1:1" x14ac:dyDescent="0.25">
      <c r="A3928" s="15"/>
    </row>
    <row r="3929" spans="1:1" x14ac:dyDescent="0.25">
      <c r="A3929" s="15"/>
    </row>
    <row r="3930" spans="1:1" x14ac:dyDescent="0.25">
      <c r="A3930" s="15"/>
    </row>
    <row r="3931" spans="1:1" x14ac:dyDescent="0.25">
      <c r="A3931" s="15"/>
    </row>
    <row r="3932" spans="1:1" x14ac:dyDescent="0.25">
      <c r="A3932" s="15"/>
    </row>
    <row r="3933" spans="1:1" x14ac:dyDescent="0.25">
      <c r="A3933" s="15"/>
    </row>
    <row r="3934" spans="1:1" x14ac:dyDescent="0.25">
      <c r="A3934" s="15"/>
    </row>
    <row r="3935" spans="1:1" x14ac:dyDescent="0.25">
      <c r="A3935" s="15"/>
    </row>
    <row r="3936" spans="1:1" x14ac:dyDescent="0.25">
      <c r="A3936" s="15"/>
    </row>
    <row r="3937" spans="1:1" x14ac:dyDescent="0.25">
      <c r="A3937" s="15"/>
    </row>
    <row r="3938" spans="1:1" x14ac:dyDescent="0.25">
      <c r="A3938" s="15"/>
    </row>
    <row r="3939" spans="1:1" x14ac:dyDescent="0.25">
      <c r="A3939" s="15"/>
    </row>
    <row r="3940" spans="1:1" x14ac:dyDescent="0.25">
      <c r="A3940" s="15"/>
    </row>
    <row r="3941" spans="1:1" x14ac:dyDescent="0.25">
      <c r="A3941" s="15"/>
    </row>
    <row r="3942" spans="1:1" x14ac:dyDescent="0.25">
      <c r="A3942" s="15"/>
    </row>
    <row r="3943" spans="1:1" x14ac:dyDescent="0.25">
      <c r="A3943" s="15"/>
    </row>
    <row r="3944" spans="1:1" x14ac:dyDescent="0.25">
      <c r="A3944" s="15"/>
    </row>
    <row r="3945" spans="1:1" x14ac:dyDescent="0.25">
      <c r="A3945" s="15"/>
    </row>
    <row r="3946" spans="1:1" x14ac:dyDescent="0.25">
      <c r="A3946" s="15"/>
    </row>
    <row r="3947" spans="1:1" x14ac:dyDescent="0.25">
      <c r="A3947" s="15"/>
    </row>
    <row r="3948" spans="1:1" x14ac:dyDescent="0.25">
      <c r="A3948" s="15"/>
    </row>
    <row r="3949" spans="1:1" x14ac:dyDescent="0.25">
      <c r="A3949" s="15"/>
    </row>
    <row r="3950" spans="1:1" x14ac:dyDescent="0.25">
      <c r="A3950" s="15"/>
    </row>
    <row r="3951" spans="1:1" x14ac:dyDescent="0.25">
      <c r="A3951" s="15"/>
    </row>
    <row r="3952" spans="1:1" x14ac:dyDescent="0.25">
      <c r="A3952" s="15"/>
    </row>
    <row r="3953" spans="1:1" x14ac:dyDescent="0.25">
      <c r="A3953" s="15"/>
    </row>
    <row r="3954" spans="1:1" x14ac:dyDescent="0.25">
      <c r="A3954" s="15"/>
    </row>
    <row r="3955" spans="1:1" x14ac:dyDescent="0.25">
      <c r="A3955" s="15"/>
    </row>
    <row r="3956" spans="1:1" x14ac:dyDescent="0.25">
      <c r="A3956" s="15"/>
    </row>
    <row r="3957" spans="1:1" x14ac:dyDescent="0.25">
      <c r="A3957" s="15"/>
    </row>
    <row r="3958" spans="1:1" x14ac:dyDescent="0.25">
      <c r="A3958" s="15"/>
    </row>
    <row r="3959" spans="1:1" x14ac:dyDescent="0.25">
      <c r="A3959" s="15"/>
    </row>
    <row r="3960" spans="1:1" x14ac:dyDescent="0.25">
      <c r="A3960" s="15"/>
    </row>
    <row r="3961" spans="1:1" x14ac:dyDescent="0.25">
      <c r="A3961" s="15"/>
    </row>
    <row r="3962" spans="1:1" x14ac:dyDescent="0.25">
      <c r="A3962" s="15"/>
    </row>
    <row r="3963" spans="1:1" x14ac:dyDescent="0.25">
      <c r="A3963" s="15"/>
    </row>
    <row r="3964" spans="1:1" x14ac:dyDescent="0.25">
      <c r="A3964" s="15"/>
    </row>
    <row r="3965" spans="1:1" x14ac:dyDescent="0.25">
      <c r="A3965" s="15"/>
    </row>
    <row r="3966" spans="1:1" x14ac:dyDescent="0.25">
      <c r="A3966" s="15"/>
    </row>
    <row r="3967" spans="1:1" x14ac:dyDescent="0.25">
      <c r="A3967" s="15"/>
    </row>
    <row r="3968" spans="1:1" x14ac:dyDescent="0.25">
      <c r="A3968" s="15"/>
    </row>
    <row r="3969" spans="1:1" x14ac:dyDescent="0.25">
      <c r="A3969" s="15"/>
    </row>
    <row r="3970" spans="1:1" x14ac:dyDescent="0.25">
      <c r="A3970" s="15"/>
    </row>
    <row r="3971" spans="1:1" x14ac:dyDescent="0.25">
      <c r="A3971" s="15"/>
    </row>
    <row r="3972" spans="1:1" x14ac:dyDescent="0.25">
      <c r="A3972" s="15"/>
    </row>
    <row r="3973" spans="1:1" x14ac:dyDescent="0.25">
      <c r="A3973" s="15"/>
    </row>
    <row r="3974" spans="1:1" x14ac:dyDescent="0.25">
      <c r="A3974" s="15"/>
    </row>
    <row r="3975" spans="1:1" x14ac:dyDescent="0.25">
      <c r="A3975" s="15"/>
    </row>
    <row r="3976" spans="1:1" x14ac:dyDescent="0.25">
      <c r="A3976" s="15"/>
    </row>
    <row r="3977" spans="1:1" x14ac:dyDescent="0.25">
      <c r="A3977" s="15"/>
    </row>
    <row r="3978" spans="1:1" x14ac:dyDescent="0.25">
      <c r="A3978" s="15"/>
    </row>
    <row r="3979" spans="1:1" x14ac:dyDescent="0.25">
      <c r="A3979" s="15"/>
    </row>
    <row r="3980" spans="1:1" x14ac:dyDescent="0.25">
      <c r="A3980" s="15"/>
    </row>
    <row r="3981" spans="1:1" x14ac:dyDescent="0.25">
      <c r="A3981" s="15"/>
    </row>
    <row r="3982" spans="1:1" x14ac:dyDescent="0.25">
      <c r="A3982" s="15"/>
    </row>
    <row r="3983" spans="1:1" x14ac:dyDescent="0.25">
      <c r="A3983" s="15"/>
    </row>
    <row r="3984" spans="1:1" x14ac:dyDescent="0.25">
      <c r="A3984" s="15"/>
    </row>
    <row r="3985" spans="1:1" x14ac:dyDescent="0.25">
      <c r="A3985" s="15"/>
    </row>
    <row r="3986" spans="1:1" x14ac:dyDescent="0.25">
      <c r="A3986" s="15"/>
    </row>
    <row r="3987" spans="1:1" x14ac:dyDescent="0.25">
      <c r="A3987" s="15"/>
    </row>
    <row r="3988" spans="1:1" x14ac:dyDescent="0.25">
      <c r="A3988" s="15"/>
    </row>
    <row r="3989" spans="1:1" x14ac:dyDescent="0.25">
      <c r="A3989" s="15"/>
    </row>
    <row r="3990" spans="1:1" x14ac:dyDescent="0.25">
      <c r="A3990" s="15"/>
    </row>
    <row r="3991" spans="1:1" x14ac:dyDescent="0.25">
      <c r="A3991" s="15"/>
    </row>
    <row r="3992" spans="1:1" x14ac:dyDescent="0.25">
      <c r="A3992" s="15"/>
    </row>
    <row r="3993" spans="1:1" x14ac:dyDescent="0.25">
      <c r="A3993" s="15"/>
    </row>
    <row r="3994" spans="1:1" x14ac:dyDescent="0.25">
      <c r="A3994" s="15"/>
    </row>
    <row r="3995" spans="1:1" x14ac:dyDescent="0.25">
      <c r="A3995" s="15"/>
    </row>
    <row r="3996" spans="1:1" x14ac:dyDescent="0.25">
      <c r="A3996" s="15"/>
    </row>
    <row r="3997" spans="1:1" x14ac:dyDescent="0.25">
      <c r="A3997" s="15"/>
    </row>
    <row r="3998" spans="1:1" x14ac:dyDescent="0.25">
      <c r="A3998" s="15"/>
    </row>
    <row r="3999" spans="1:1" x14ac:dyDescent="0.25">
      <c r="A3999" s="15"/>
    </row>
    <row r="4000" spans="1:1" x14ac:dyDescent="0.25">
      <c r="A4000" s="15"/>
    </row>
    <row r="4001" spans="1:1" x14ac:dyDescent="0.25">
      <c r="A4001" s="15"/>
    </row>
    <row r="4002" spans="1:1" x14ac:dyDescent="0.25">
      <c r="A4002" s="15"/>
    </row>
    <row r="4003" spans="1:1" x14ac:dyDescent="0.25">
      <c r="A4003" s="15"/>
    </row>
    <row r="4004" spans="1:1" x14ac:dyDescent="0.25">
      <c r="A4004" s="15"/>
    </row>
    <row r="4005" spans="1:1" x14ac:dyDescent="0.25">
      <c r="A4005" s="15"/>
    </row>
    <row r="4006" spans="1:1" x14ac:dyDescent="0.25">
      <c r="A4006" s="15"/>
    </row>
    <row r="4007" spans="1:1" x14ac:dyDescent="0.25">
      <c r="A4007" s="15"/>
    </row>
    <row r="4008" spans="1:1" x14ac:dyDescent="0.25">
      <c r="A4008" s="15"/>
    </row>
    <row r="4009" spans="1:1" x14ac:dyDescent="0.25">
      <c r="A4009" s="15"/>
    </row>
    <row r="4010" spans="1:1" x14ac:dyDescent="0.25">
      <c r="A4010" s="15"/>
    </row>
    <row r="4011" spans="1:1" x14ac:dyDescent="0.25">
      <c r="A4011" s="15"/>
    </row>
    <row r="4012" spans="1:1" x14ac:dyDescent="0.25">
      <c r="A4012" s="15"/>
    </row>
    <row r="4013" spans="1:1" x14ac:dyDescent="0.25">
      <c r="A4013" s="15"/>
    </row>
    <row r="4014" spans="1:1" x14ac:dyDescent="0.25">
      <c r="A4014" s="15"/>
    </row>
    <row r="4015" spans="1:1" x14ac:dyDescent="0.25">
      <c r="A4015" s="15"/>
    </row>
    <row r="4016" spans="1:1" x14ac:dyDescent="0.25">
      <c r="A4016" s="15"/>
    </row>
    <row r="4017" spans="1:1" x14ac:dyDescent="0.25">
      <c r="A4017" s="15"/>
    </row>
    <row r="4018" spans="1:1" x14ac:dyDescent="0.25">
      <c r="A4018" s="15"/>
    </row>
    <row r="4019" spans="1:1" x14ac:dyDescent="0.25">
      <c r="A4019" s="15"/>
    </row>
    <row r="4020" spans="1:1" x14ac:dyDescent="0.25">
      <c r="A4020" s="15"/>
    </row>
    <row r="4021" spans="1:1" x14ac:dyDescent="0.25">
      <c r="A4021" s="15"/>
    </row>
    <row r="4022" spans="1:1" x14ac:dyDescent="0.25">
      <c r="A4022" s="15"/>
    </row>
    <row r="4023" spans="1:1" x14ac:dyDescent="0.25">
      <c r="A4023" s="15"/>
    </row>
    <row r="4024" spans="1:1" x14ac:dyDescent="0.25">
      <c r="A4024" s="15"/>
    </row>
    <row r="4025" spans="1:1" x14ac:dyDescent="0.25">
      <c r="A4025" s="15"/>
    </row>
    <row r="4026" spans="1:1" x14ac:dyDescent="0.25">
      <c r="A4026" s="15"/>
    </row>
    <row r="4027" spans="1:1" x14ac:dyDescent="0.25">
      <c r="A4027" s="15"/>
    </row>
    <row r="4028" spans="1:1" x14ac:dyDescent="0.25">
      <c r="A4028" s="15"/>
    </row>
    <row r="4029" spans="1:1" x14ac:dyDescent="0.25">
      <c r="A4029" s="15"/>
    </row>
    <row r="4030" spans="1:1" x14ac:dyDescent="0.25">
      <c r="A4030" s="15"/>
    </row>
    <row r="4031" spans="1:1" x14ac:dyDescent="0.25">
      <c r="A4031" s="15"/>
    </row>
    <row r="4032" spans="1:1" x14ac:dyDescent="0.25">
      <c r="A4032" s="15"/>
    </row>
    <row r="4033" spans="1:1" x14ac:dyDescent="0.25">
      <c r="A4033" s="15"/>
    </row>
    <row r="4034" spans="1:1" x14ac:dyDescent="0.25">
      <c r="A4034" s="15"/>
    </row>
    <row r="4035" spans="1:1" x14ac:dyDescent="0.25">
      <c r="A4035" s="15"/>
    </row>
    <row r="4036" spans="1:1" x14ac:dyDescent="0.25">
      <c r="A4036" s="15"/>
    </row>
    <row r="4037" spans="1:1" x14ac:dyDescent="0.25">
      <c r="A4037" s="15"/>
    </row>
    <row r="4038" spans="1:1" x14ac:dyDescent="0.25">
      <c r="A4038" s="15"/>
    </row>
    <row r="4039" spans="1:1" x14ac:dyDescent="0.25">
      <c r="A4039" s="15"/>
    </row>
    <row r="4040" spans="1:1" x14ac:dyDescent="0.25">
      <c r="A4040" s="15"/>
    </row>
    <row r="4041" spans="1:1" x14ac:dyDescent="0.25">
      <c r="A4041" s="15"/>
    </row>
    <row r="4042" spans="1:1" x14ac:dyDescent="0.25">
      <c r="A4042" s="15"/>
    </row>
    <row r="4043" spans="1:1" x14ac:dyDescent="0.25">
      <c r="A4043" s="15"/>
    </row>
    <row r="4044" spans="1:1" x14ac:dyDescent="0.25">
      <c r="A4044" s="15"/>
    </row>
    <row r="4045" spans="1:1" x14ac:dyDescent="0.25">
      <c r="A4045" s="15"/>
    </row>
    <row r="4046" spans="1:1" x14ac:dyDescent="0.25">
      <c r="A4046" s="15"/>
    </row>
    <row r="4047" spans="1:1" x14ac:dyDescent="0.25">
      <c r="A4047" s="15"/>
    </row>
    <row r="4048" spans="1:1" x14ac:dyDescent="0.25">
      <c r="A4048" s="15"/>
    </row>
    <row r="4049" spans="1:1" x14ac:dyDescent="0.25">
      <c r="A4049" s="15"/>
    </row>
    <row r="4050" spans="1:1" x14ac:dyDescent="0.25">
      <c r="A4050" s="15"/>
    </row>
    <row r="4051" spans="1:1" x14ac:dyDescent="0.25">
      <c r="A4051" s="15"/>
    </row>
    <row r="4052" spans="1:1" x14ac:dyDescent="0.25">
      <c r="A4052" s="15"/>
    </row>
    <row r="4053" spans="1:1" x14ac:dyDescent="0.25">
      <c r="A4053" s="15"/>
    </row>
    <row r="4054" spans="1:1" x14ac:dyDescent="0.25">
      <c r="A4054" s="15"/>
    </row>
    <row r="4055" spans="1:1" x14ac:dyDescent="0.25">
      <c r="A4055" s="15"/>
    </row>
    <row r="4056" spans="1:1" x14ac:dyDescent="0.25">
      <c r="A4056" s="15"/>
    </row>
    <row r="4057" spans="1:1" x14ac:dyDescent="0.25">
      <c r="A4057" s="15"/>
    </row>
    <row r="4058" spans="1:1" x14ac:dyDescent="0.25">
      <c r="A4058" s="15"/>
    </row>
    <row r="4059" spans="1:1" x14ac:dyDescent="0.25">
      <c r="A4059" s="15"/>
    </row>
    <row r="4060" spans="1:1" x14ac:dyDescent="0.25">
      <c r="A4060" s="15"/>
    </row>
    <row r="4061" spans="1:1" x14ac:dyDescent="0.25">
      <c r="A4061" s="15"/>
    </row>
    <row r="4062" spans="1:1" x14ac:dyDescent="0.25">
      <c r="A4062" s="15"/>
    </row>
    <row r="4063" spans="1:1" x14ac:dyDescent="0.25">
      <c r="A4063" s="15"/>
    </row>
    <row r="4064" spans="1:1" x14ac:dyDescent="0.25">
      <c r="A4064" s="15"/>
    </row>
    <row r="4065" spans="1:1" x14ac:dyDescent="0.25">
      <c r="A4065" s="15"/>
    </row>
    <row r="4066" spans="1:1" x14ac:dyDescent="0.25">
      <c r="A4066" s="15"/>
    </row>
    <row r="4067" spans="1:1" x14ac:dyDescent="0.25">
      <c r="A4067" s="15"/>
    </row>
    <row r="4068" spans="1:1" x14ac:dyDescent="0.25">
      <c r="A4068" s="15"/>
    </row>
    <row r="4069" spans="1:1" x14ac:dyDescent="0.25">
      <c r="A4069" s="15"/>
    </row>
    <row r="4070" spans="1:1" x14ac:dyDescent="0.25">
      <c r="A4070" s="15"/>
    </row>
    <row r="4071" spans="1:1" x14ac:dyDescent="0.25">
      <c r="A4071" s="15"/>
    </row>
    <row r="4072" spans="1:1" x14ac:dyDescent="0.25">
      <c r="A4072" s="15"/>
    </row>
    <row r="4073" spans="1:1" x14ac:dyDescent="0.25">
      <c r="A4073" s="15"/>
    </row>
    <row r="4074" spans="1:1" x14ac:dyDescent="0.25">
      <c r="A4074" s="15"/>
    </row>
    <row r="4075" spans="1:1" x14ac:dyDescent="0.25">
      <c r="A4075" s="15"/>
    </row>
    <row r="4076" spans="1:1" x14ac:dyDescent="0.25">
      <c r="A4076" s="15"/>
    </row>
    <row r="4077" spans="1:1" x14ac:dyDescent="0.25">
      <c r="A4077" s="15"/>
    </row>
    <row r="4078" spans="1:1" x14ac:dyDescent="0.25">
      <c r="A4078" s="15"/>
    </row>
    <row r="4079" spans="1:1" x14ac:dyDescent="0.25">
      <c r="A4079" s="15"/>
    </row>
    <row r="4080" spans="1:1" x14ac:dyDescent="0.25">
      <c r="A4080" s="15"/>
    </row>
    <row r="4081" spans="1:1" x14ac:dyDescent="0.25">
      <c r="A4081" s="15"/>
    </row>
    <row r="4082" spans="1:1" x14ac:dyDescent="0.25">
      <c r="A4082" s="15"/>
    </row>
    <row r="4083" spans="1:1" x14ac:dyDescent="0.25">
      <c r="A4083" s="15"/>
    </row>
    <row r="4084" spans="1:1" x14ac:dyDescent="0.25">
      <c r="A4084" s="15"/>
    </row>
    <row r="4085" spans="1:1" x14ac:dyDescent="0.25">
      <c r="A4085" s="15"/>
    </row>
    <row r="4086" spans="1:1" x14ac:dyDescent="0.25">
      <c r="A4086" s="15"/>
    </row>
    <row r="4087" spans="1:1" x14ac:dyDescent="0.25">
      <c r="A4087" s="15"/>
    </row>
    <row r="4088" spans="1:1" x14ac:dyDescent="0.25">
      <c r="A4088" s="15"/>
    </row>
    <row r="4089" spans="1:1" x14ac:dyDescent="0.25">
      <c r="A4089" s="15"/>
    </row>
    <row r="4090" spans="1:1" x14ac:dyDescent="0.25">
      <c r="A4090" s="15"/>
    </row>
    <row r="4091" spans="1:1" x14ac:dyDescent="0.25">
      <c r="A4091" s="15"/>
    </row>
    <row r="4092" spans="1:1" x14ac:dyDescent="0.25">
      <c r="A4092" s="15"/>
    </row>
    <row r="4093" spans="1:1" x14ac:dyDescent="0.25">
      <c r="A4093" s="15"/>
    </row>
    <row r="4094" spans="1:1" x14ac:dyDescent="0.25">
      <c r="A4094" s="15"/>
    </row>
    <row r="4095" spans="1:1" x14ac:dyDescent="0.25">
      <c r="A4095" s="15"/>
    </row>
    <row r="4096" spans="1:1" x14ac:dyDescent="0.25">
      <c r="A4096" s="15"/>
    </row>
    <row r="4097" spans="1:1" x14ac:dyDescent="0.25">
      <c r="A4097" s="15"/>
    </row>
    <row r="4098" spans="1:1" x14ac:dyDescent="0.25">
      <c r="A4098" s="15"/>
    </row>
    <row r="4099" spans="1:1" x14ac:dyDescent="0.25">
      <c r="A4099" s="15"/>
    </row>
    <row r="4100" spans="1:1" x14ac:dyDescent="0.25">
      <c r="A4100" s="15"/>
    </row>
    <row r="4101" spans="1:1" x14ac:dyDescent="0.25">
      <c r="A4101" s="15"/>
    </row>
    <row r="4102" spans="1:1" x14ac:dyDescent="0.25">
      <c r="A4102" s="15"/>
    </row>
    <row r="4103" spans="1:1" x14ac:dyDescent="0.25">
      <c r="A4103" s="15"/>
    </row>
    <row r="4104" spans="1:1" x14ac:dyDescent="0.25">
      <c r="A4104" s="15"/>
    </row>
    <row r="4105" spans="1:1" x14ac:dyDescent="0.25">
      <c r="A4105" s="15"/>
    </row>
    <row r="4106" spans="1:1" x14ac:dyDescent="0.25">
      <c r="A4106" s="15"/>
    </row>
    <row r="4107" spans="1:1" x14ac:dyDescent="0.25">
      <c r="A4107" s="15"/>
    </row>
    <row r="4108" spans="1:1" x14ac:dyDescent="0.25">
      <c r="A4108" s="15"/>
    </row>
    <row r="4109" spans="1:1" x14ac:dyDescent="0.25">
      <c r="A4109" s="15"/>
    </row>
    <row r="4110" spans="1:1" x14ac:dyDescent="0.25">
      <c r="A4110" s="15"/>
    </row>
    <row r="4111" spans="1:1" x14ac:dyDescent="0.25">
      <c r="A4111" s="15"/>
    </row>
    <row r="4112" spans="1:1" x14ac:dyDescent="0.25">
      <c r="A4112" s="15"/>
    </row>
    <row r="4113" spans="1:1" x14ac:dyDescent="0.25">
      <c r="A4113" s="15"/>
    </row>
    <row r="4114" spans="1:1" x14ac:dyDescent="0.25">
      <c r="A4114" s="15"/>
    </row>
    <row r="4115" spans="1:1" x14ac:dyDescent="0.25">
      <c r="A4115" s="15"/>
    </row>
    <row r="4116" spans="1:1" x14ac:dyDescent="0.25">
      <c r="A4116" s="15"/>
    </row>
    <row r="4117" spans="1:1" x14ac:dyDescent="0.25">
      <c r="A4117" s="15"/>
    </row>
    <row r="4118" spans="1:1" x14ac:dyDescent="0.25">
      <c r="A4118" s="15"/>
    </row>
    <row r="4119" spans="1:1" x14ac:dyDescent="0.25">
      <c r="A4119" s="15"/>
    </row>
    <row r="4120" spans="1:1" x14ac:dyDescent="0.25">
      <c r="A4120" s="15"/>
    </row>
    <row r="4121" spans="1:1" x14ac:dyDescent="0.25">
      <c r="A4121" s="15"/>
    </row>
    <row r="4122" spans="1:1" x14ac:dyDescent="0.25">
      <c r="A4122" s="15"/>
    </row>
    <row r="4123" spans="1:1" x14ac:dyDescent="0.25">
      <c r="A4123" s="15"/>
    </row>
    <row r="4124" spans="1:1" x14ac:dyDescent="0.25">
      <c r="A4124" s="15"/>
    </row>
    <row r="4125" spans="1:1" x14ac:dyDescent="0.25">
      <c r="A4125" s="15"/>
    </row>
    <row r="4126" spans="1:1" x14ac:dyDescent="0.25">
      <c r="A4126" s="15"/>
    </row>
    <row r="4127" spans="1:1" x14ac:dyDescent="0.25">
      <c r="A4127" s="15"/>
    </row>
    <row r="4128" spans="1:1" x14ac:dyDescent="0.25">
      <c r="A4128" s="15"/>
    </row>
    <row r="4129" spans="1:1" x14ac:dyDescent="0.25">
      <c r="A4129" s="15"/>
    </row>
    <row r="4130" spans="1:1" x14ac:dyDescent="0.25">
      <c r="A4130" s="15"/>
    </row>
    <row r="4131" spans="1:1" x14ac:dyDescent="0.25">
      <c r="A4131" s="15"/>
    </row>
    <row r="4132" spans="1:1" x14ac:dyDescent="0.25">
      <c r="A4132" s="15"/>
    </row>
    <row r="4133" spans="1:1" x14ac:dyDescent="0.25">
      <c r="A4133" s="15"/>
    </row>
    <row r="4134" spans="1:1" x14ac:dyDescent="0.25">
      <c r="A4134" s="15"/>
    </row>
    <row r="4135" spans="1:1" x14ac:dyDescent="0.25">
      <c r="A4135" s="15"/>
    </row>
    <row r="4136" spans="1:1" x14ac:dyDescent="0.25">
      <c r="A4136" s="15"/>
    </row>
    <row r="4137" spans="1:1" x14ac:dyDescent="0.25">
      <c r="A4137" s="15"/>
    </row>
    <row r="4138" spans="1:1" x14ac:dyDescent="0.25">
      <c r="A4138" s="15"/>
    </row>
    <row r="4139" spans="1:1" x14ac:dyDescent="0.25">
      <c r="A4139" s="15"/>
    </row>
    <row r="4140" spans="1:1" x14ac:dyDescent="0.25">
      <c r="A4140" s="15"/>
    </row>
    <row r="4141" spans="1:1" x14ac:dyDescent="0.25">
      <c r="A4141" s="15"/>
    </row>
    <row r="4142" spans="1:1" x14ac:dyDescent="0.25">
      <c r="A4142" s="15"/>
    </row>
    <row r="4143" spans="1:1" x14ac:dyDescent="0.25">
      <c r="A4143" s="15"/>
    </row>
    <row r="4144" spans="1:1" x14ac:dyDescent="0.25">
      <c r="A4144" s="15"/>
    </row>
    <row r="4145" spans="1:1" x14ac:dyDescent="0.25">
      <c r="A4145" s="15"/>
    </row>
    <row r="4146" spans="1:1" x14ac:dyDescent="0.25">
      <c r="A4146" s="15"/>
    </row>
    <row r="4147" spans="1:1" x14ac:dyDescent="0.25">
      <c r="A4147" s="15"/>
    </row>
    <row r="4148" spans="1:1" x14ac:dyDescent="0.25">
      <c r="A4148" s="15"/>
    </row>
    <row r="4149" spans="1:1" x14ac:dyDescent="0.25">
      <c r="A4149" s="15"/>
    </row>
    <row r="4150" spans="1:1" x14ac:dyDescent="0.25">
      <c r="A4150" s="15"/>
    </row>
    <row r="4151" spans="1:1" x14ac:dyDescent="0.25">
      <c r="A4151" s="15"/>
    </row>
    <row r="4152" spans="1:1" x14ac:dyDescent="0.25">
      <c r="A4152" s="15"/>
    </row>
    <row r="4153" spans="1:1" x14ac:dyDescent="0.25">
      <c r="A4153" s="15"/>
    </row>
    <row r="4154" spans="1:1" x14ac:dyDescent="0.25">
      <c r="A4154" s="15"/>
    </row>
    <row r="4155" spans="1:1" x14ac:dyDescent="0.25">
      <c r="A4155" s="15"/>
    </row>
    <row r="4156" spans="1:1" x14ac:dyDescent="0.25">
      <c r="A4156" s="15"/>
    </row>
    <row r="4157" spans="1:1" x14ac:dyDescent="0.25">
      <c r="A4157" s="15"/>
    </row>
    <row r="4158" spans="1:1" x14ac:dyDescent="0.25">
      <c r="A4158" s="15"/>
    </row>
    <row r="4159" spans="1:1" x14ac:dyDescent="0.25">
      <c r="A4159" s="15"/>
    </row>
    <row r="4160" spans="1:1" x14ac:dyDescent="0.25">
      <c r="A4160" s="15"/>
    </row>
    <row r="4161" spans="1:1" x14ac:dyDescent="0.25">
      <c r="A4161" s="15"/>
    </row>
    <row r="4162" spans="1:1" x14ac:dyDescent="0.25">
      <c r="A4162" s="15"/>
    </row>
    <row r="4163" spans="1:1" x14ac:dyDescent="0.25">
      <c r="A4163" s="15"/>
    </row>
    <row r="4164" spans="1:1" x14ac:dyDescent="0.25">
      <c r="A4164" s="15"/>
    </row>
    <row r="4165" spans="1:1" x14ac:dyDescent="0.25">
      <c r="A4165" s="15"/>
    </row>
    <row r="4166" spans="1:1" x14ac:dyDescent="0.25">
      <c r="A4166" s="15"/>
    </row>
    <row r="4167" spans="1:1" x14ac:dyDescent="0.25">
      <c r="A4167" s="15"/>
    </row>
    <row r="4168" spans="1:1" x14ac:dyDescent="0.25">
      <c r="A4168" s="15"/>
    </row>
    <row r="4169" spans="1:1" x14ac:dyDescent="0.25">
      <c r="A4169" s="15"/>
    </row>
    <row r="4170" spans="1:1" x14ac:dyDescent="0.25">
      <c r="A4170" s="15"/>
    </row>
    <row r="4171" spans="1:1" x14ac:dyDescent="0.25">
      <c r="A4171" s="15"/>
    </row>
    <row r="4172" spans="1:1" x14ac:dyDescent="0.25">
      <c r="A4172" s="15"/>
    </row>
    <row r="4173" spans="1:1" x14ac:dyDescent="0.25">
      <c r="A4173" s="15"/>
    </row>
    <row r="4174" spans="1:1" x14ac:dyDescent="0.25">
      <c r="A4174" s="15"/>
    </row>
    <row r="4175" spans="1:1" x14ac:dyDescent="0.25">
      <c r="A4175" s="15"/>
    </row>
    <row r="4176" spans="1:1" x14ac:dyDescent="0.25">
      <c r="A4176" s="15"/>
    </row>
    <row r="4177" spans="1:1" x14ac:dyDescent="0.25">
      <c r="A4177" s="15"/>
    </row>
    <row r="4178" spans="1:1" x14ac:dyDescent="0.25">
      <c r="A4178" s="15"/>
    </row>
    <row r="4179" spans="1:1" x14ac:dyDescent="0.25">
      <c r="A4179" s="15"/>
    </row>
    <row r="4180" spans="1:1" x14ac:dyDescent="0.25">
      <c r="A4180" s="15"/>
    </row>
    <row r="4181" spans="1:1" x14ac:dyDescent="0.25">
      <c r="A4181" s="15"/>
    </row>
    <row r="4182" spans="1:1" x14ac:dyDescent="0.25">
      <c r="A4182" s="15"/>
    </row>
    <row r="4183" spans="1:1" x14ac:dyDescent="0.25">
      <c r="A4183" s="15"/>
    </row>
    <row r="4184" spans="1:1" x14ac:dyDescent="0.25">
      <c r="A4184" s="15"/>
    </row>
    <row r="4185" spans="1:1" x14ac:dyDescent="0.25">
      <c r="A4185" s="15"/>
    </row>
    <row r="4186" spans="1:1" x14ac:dyDescent="0.25">
      <c r="A4186" s="15"/>
    </row>
    <row r="4187" spans="1:1" x14ac:dyDescent="0.25">
      <c r="A4187" s="15"/>
    </row>
    <row r="4188" spans="1:1" x14ac:dyDescent="0.25">
      <c r="A4188" s="15"/>
    </row>
    <row r="4189" spans="1:1" x14ac:dyDescent="0.25">
      <c r="A4189" s="15"/>
    </row>
    <row r="4190" spans="1:1" x14ac:dyDescent="0.25">
      <c r="A4190" s="15"/>
    </row>
    <row r="4191" spans="1:1" x14ac:dyDescent="0.25">
      <c r="A4191" s="15"/>
    </row>
    <row r="4192" spans="1:1" x14ac:dyDescent="0.25">
      <c r="A4192" s="15"/>
    </row>
    <row r="4193" spans="1:1" x14ac:dyDescent="0.25">
      <c r="A4193" s="15"/>
    </row>
    <row r="4194" spans="1:1" x14ac:dyDescent="0.25">
      <c r="A4194" s="15"/>
    </row>
    <row r="4195" spans="1:1" x14ac:dyDescent="0.25">
      <c r="A4195" s="15"/>
    </row>
    <row r="4196" spans="1:1" x14ac:dyDescent="0.25">
      <c r="A4196" s="15"/>
    </row>
    <row r="4197" spans="1:1" x14ac:dyDescent="0.25">
      <c r="A4197" s="15"/>
    </row>
    <row r="4198" spans="1:1" x14ac:dyDescent="0.25">
      <c r="A4198" s="15"/>
    </row>
    <row r="4199" spans="1:1" x14ac:dyDescent="0.25">
      <c r="A4199" s="15"/>
    </row>
    <row r="4200" spans="1:1" x14ac:dyDescent="0.25">
      <c r="A4200" s="15"/>
    </row>
    <row r="4201" spans="1:1" x14ac:dyDescent="0.25">
      <c r="A4201" s="15"/>
    </row>
    <row r="4202" spans="1:1" x14ac:dyDescent="0.25">
      <c r="A4202" s="15"/>
    </row>
    <row r="4203" spans="1:1" x14ac:dyDescent="0.25">
      <c r="A4203" s="15"/>
    </row>
    <row r="4204" spans="1:1" x14ac:dyDescent="0.25">
      <c r="A4204" s="15"/>
    </row>
    <row r="4205" spans="1:1" x14ac:dyDescent="0.25">
      <c r="A4205" s="15"/>
    </row>
    <row r="4206" spans="1:1" x14ac:dyDescent="0.25">
      <c r="A4206" s="15"/>
    </row>
    <row r="4207" spans="1:1" x14ac:dyDescent="0.25">
      <c r="A4207" s="15"/>
    </row>
    <row r="4208" spans="1:1" x14ac:dyDescent="0.25">
      <c r="A4208" s="15"/>
    </row>
    <row r="4209" spans="1:1" x14ac:dyDescent="0.25">
      <c r="A4209" s="15"/>
    </row>
    <row r="4210" spans="1:1" x14ac:dyDescent="0.25">
      <c r="A4210" s="15"/>
    </row>
    <row r="4211" spans="1:1" x14ac:dyDescent="0.25">
      <c r="A4211" s="15"/>
    </row>
    <row r="4212" spans="1:1" x14ac:dyDescent="0.25">
      <c r="A4212" s="15"/>
    </row>
    <row r="4213" spans="1:1" x14ac:dyDescent="0.25">
      <c r="A4213" s="15"/>
    </row>
    <row r="4214" spans="1:1" x14ac:dyDescent="0.25">
      <c r="A4214" s="15"/>
    </row>
    <row r="4215" spans="1:1" x14ac:dyDescent="0.25">
      <c r="A4215" s="15"/>
    </row>
    <row r="4216" spans="1:1" x14ac:dyDescent="0.25">
      <c r="A4216" s="15"/>
    </row>
    <row r="4217" spans="1:1" x14ac:dyDescent="0.25">
      <c r="A4217" s="15"/>
    </row>
    <row r="4218" spans="1:1" x14ac:dyDescent="0.25">
      <c r="A4218" s="15"/>
    </row>
    <row r="4219" spans="1:1" x14ac:dyDescent="0.25">
      <c r="A4219" s="15"/>
    </row>
    <row r="4220" spans="1:1" x14ac:dyDescent="0.25">
      <c r="A4220" s="15"/>
    </row>
    <row r="4221" spans="1:1" x14ac:dyDescent="0.25">
      <c r="A4221" s="15"/>
    </row>
    <row r="4222" spans="1:1" x14ac:dyDescent="0.25">
      <c r="A4222" s="15"/>
    </row>
    <row r="4223" spans="1:1" x14ac:dyDescent="0.25">
      <c r="A4223" s="15"/>
    </row>
    <row r="4224" spans="1:1" x14ac:dyDescent="0.25">
      <c r="A4224" s="15"/>
    </row>
    <row r="4225" spans="1:1" x14ac:dyDescent="0.25">
      <c r="A4225" s="15"/>
    </row>
    <row r="4226" spans="1:1" x14ac:dyDescent="0.25">
      <c r="A4226" s="15"/>
    </row>
    <row r="4227" spans="1:1" x14ac:dyDescent="0.25">
      <c r="A4227" s="15"/>
    </row>
    <row r="4228" spans="1:1" x14ac:dyDescent="0.25">
      <c r="A4228" s="15"/>
    </row>
    <row r="4229" spans="1:1" x14ac:dyDescent="0.25">
      <c r="A4229" s="15"/>
    </row>
    <row r="4230" spans="1:1" x14ac:dyDescent="0.25">
      <c r="A4230" s="15"/>
    </row>
    <row r="4231" spans="1:1" x14ac:dyDescent="0.25">
      <c r="A4231" s="15"/>
    </row>
    <row r="4232" spans="1:1" x14ac:dyDescent="0.25">
      <c r="A4232" s="15"/>
    </row>
    <row r="4233" spans="1:1" x14ac:dyDescent="0.25">
      <c r="A4233" s="15"/>
    </row>
    <row r="4234" spans="1:1" x14ac:dyDescent="0.25">
      <c r="A4234" s="15"/>
    </row>
    <row r="4235" spans="1:1" x14ac:dyDescent="0.25">
      <c r="A4235" s="15"/>
    </row>
    <row r="4236" spans="1:1" x14ac:dyDescent="0.25">
      <c r="A4236" s="15"/>
    </row>
    <row r="4237" spans="1:1" x14ac:dyDescent="0.25">
      <c r="A4237" s="15"/>
    </row>
    <row r="4238" spans="1:1" x14ac:dyDescent="0.25">
      <c r="A4238" s="15"/>
    </row>
    <row r="4239" spans="1:1" x14ac:dyDescent="0.25">
      <c r="A4239" s="15"/>
    </row>
    <row r="4240" spans="1:1" x14ac:dyDescent="0.25">
      <c r="A4240" s="15"/>
    </row>
    <row r="4241" spans="1:1" x14ac:dyDescent="0.25">
      <c r="A4241" s="15"/>
    </row>
    <row r="4242" spans="1:1" x14ac:dyDescent="0.25">
      <c r="A4242" s="15"/>
    </row>
    <row r="4243" spans="1:1" x14ac:dyDescent="0.25">
      <c r="A4243" s="15"/>
    </row>
    <row r="4244" spans="1:1" x14ac:dyDescent="0.25">
      <c r="A4244" s="15"/>
    </row>
    <row r="4245" spans="1:1" x14ac:dyDescent="0.25">
      <c r="A4245" s="15"/>
    </row>
    <row r="4246" spans="1:1" x14ac:dyDescent="0.25">
      <c r="A4246" s="15"/>
    </row>
    <row r="4247" spans="1:1" x14ac:dyDescent="0.25">
      <c r="A4247" s="15"/>
    </row>
    <row r="4248" spans="1:1" x14ac:dyDescent="0.25">
      <c r="A4248" s="15"/>
    </row>
    <row r="4249" spans="1:1" x14ac:dyDescent="0.25">
      <c r="A4249" s="15"/>
    </row>
    <row r="4250" spans="1:1" x14ac:dyDescent="0.25">
      <c r="A4250" s="15"/>
    </row>
    <row r="4251" spans="1:1" x14ac:dyDescent="0.25">
      <c r="A4251" s="15"/>
    </row>
    <row r="4252" spans="1:1" x14ac:dyDescent="0.25">
      <c r="A4252" s="15"/>
    </row>
    <row r="4253" spans="1:1" x14ac:dyDescent="0.25">
      <c r="A4253" s="15"/>
    </row>
    <row r="4254" spans="1:1" x14ac:dyDescent="0.25">
      <c r="A4254" s="15"/>
    </row>
    <row r="4255" spans="1:1" x14ac:dyDescent="0.25">
      <c r="A4255" s="15"/>
    </row>
    <row r="4256" spans="1:1" x14ac:dyDescent="0.25">
      <c r="A4256" s="15"/>
    </row>
    <row r="4257" spans="1:1" x14ac:dyDescent="0.25">
      <c r="A4257" s="15"/>
    </row>
    <row r="4258" spans="1:1" x14ac:dyDescent="0.25">
      <c r="A4258" s="15"/>
    </row>
    <row r="4259" spans="1:1" x14ac:dyDescent="0.25">
      <c r="A4259" s="15"/>
    </row>
    <row r="4260" spans="1:1" x14ac:dyDescent="0.25">
      <c r="A4260" s="15"/>
    </row>
    <row r="4261" spans="1:1" x14ac:dyDescent="0.25">
      <c r="A4261" s="15"/>
    </row>
    <row r="4262" spans="1:1" x14ac:dyDescent="0.25">
      <c r="A4262" s="15"/>
    </row>
    <row r="4263" spans="1:1" x14ac:dyDescent="0.25">
      <c r="A4263" s="15"/>
    </row>
    <row r="4264" spans="1:1" x14ac:dyDescent="0.25">
      <c r="A4264" s="15"/>
    </row>
    <row r="4265" spans="1:1" x14ac:dyDescent="0.25">
      <c r="A4265" s="15"/>
    </row>
    <row r="4266" spans="1:1" x14ac:dyDescent="0.25">
      <c r="A4266" s="15"/>
    </row>
    <row r="4267" spans="1:1" x14ac:dyDescent="0.25">
      <c r="A4267" s="15"/>
    </row>
    <row r="4268" spans="1:1" x14ac:dyDescent="0.25">
      <c r="A4268" s="15"/>
    </row>
    <row r="4269" spans="1:1" x14ac:dyDescent="0.25">
      <c r="A4269" s="15"/>
    </row>
    <row r="4270" spans="1:1" x14ac:dyDescent="0.25">
      <c r="A4270" s="15"/>
    </row>
    <row r="4271" spans="1:1" x14ac:dyDescent="0.25">
      <c r="A4271" s="15"/>
    </row>
    <row r="4272" spans="1:1" x14ac:dyDescent="0.25">
      <c r="A4272" s="15"/>
    </row>
    <row r="4273" spans="1:1" x14ac:dyDescent="0.25">
      <c r="A4273" s="15"/>
    </row>
    <row r="4274" spans="1:1" x14ac:dyDescent="0.25">
      <c r="A4274" s="15"/>
    </row>
    <row r="4275" spans="1:1" x14ac:dyDescent="0.25">
      <c r="A4275" s="15"/>
    </row>
    <row r="4276" spans="1:1" x14ac:dyDescent="0.25">
      <c r="A4276" s="15"/>
    </row>
    <row r="4277" spans="1:1" x14ac:dyDescent="0.25">
      <c r="A4277" s="15"/>
    </row>
    <row r="4278" spans="1:1" x14ac:dyDescent="0.25">
      <c r="A4278" s="15"/>
    </row>
    <row r="4279" spans="1:1" x14ac:dyDescent="0.25">
      <c r="A4279" s="15"/>
    </row>
    <row r="4280" spans="1:1" x14ac:dyDescent="0.25">
      <c r="A4280" s="15"/>
    </row>
    <row r="4281" spans="1:1" x14ac:dyDescent="0.25">
      <c r="A4281" s="15"/>
    </row>
    <row r="4282" spans="1:1" x14ac:dyDescent="0.25">
      <c r="A4282" s="15"/>
    </row>
    <row r="4283" spans="1:1" x14ac:dyDescent="0.25">
      <c r="A4283" s="15"/>
    </row>
    <row r="4284" spans="1:1" x14ac:dyDescent="0.25">
      <c r="A4284" s="15"/>
    </row>
    <row r="4285" spans="1:1" x14ac:dyDescent="0.25">
      <c r="A4285" s="15"/>
    </row>
    <row r="4286" spans="1:1" x14ac:dyDescent="0.25">
      <c r="A4286" s="15"/>
    </row>
    <row r="4287" spans="1:1" x14ac:dyDescent="0.25">
      <c r="A4287" s="15"/>
    </row>
    <row r="4288" spans="1:1" x14ac:dyDescent="0.25">
      <c r="A4288" s="15"/>
    </row>
    <row r="4289" spans="1:1" x14ac:dyDescent="0.25">
      <c r="A4289" s="15"/>
    </row>
    <row r="4290" spans="1:1" x14ac:dyDescent="0.25">
      <c r="A4290" s="15"/>
    </row>
    <row r="4291" spans="1:1" x14ac:dyDescent="0.25">
      <c r="A4291" s="15"/>
    </row>
    <row r="4292" spans="1:1" x14ac:dyDescent="0.25">
      <c r="A4292" s="15"/>
    </row>
    <row r="4293" spans="1:1" x14ac:dyDescent="0.25">
      <c r="A4293" s="15"/>
    </row>
    <row r="4294" spans="1:1" x14ac:dyDescent="0.25">
      <c r="A4294" s="15"/>
    </row>
    <row r="4295" spans="1:1" x14ac:dyDescent="0.25">
      <c r="A4295" s="15"/>
    </row>
    <row r="4296" spans="1:1" x14ac:dyDescent="0.25">
      <c r="A4296" s="15"/>
    </row>
    <row r="4297" spans="1:1" x14ac:dyDescent="0.25">
      <c r="A4297" s="15"/>
    </row>
    <row r="4298" spans="1:1" x14ac:dyDescent="0.25">
      <c r="A4298" s="15"/>
    </row>
    <row r="4299" spans="1:1" x14ac:dyDescent="0.25">
      <c r="A4299" s="15"/>
    </row>
    <row r="4300" spans="1:1" x14ac:dyDescent="0.25">
      <c r="A4300" s="15"/>
    </row>
    <row r="4301" spans="1:1" x14ac:dyDescent="0.25">
      <c r="A4301" s="15"/>
    </row>
    <row r="4302" spans="1:1" x14ac:dyDescent="0.25">
      <c r="A4302" s="15"/>
    </row>
    <row r="4303" spans="1:1" x14ac:dyDescent="0.25">
      <c r="A4303" s="15"/>
    </row>
    <row r="4304" spans="1:1" x14ac:dyDescent="0.25">
      <c r="A4304" s="15"/>
    </row>
    <row r="4305" spans="1:1" x14ac:dyDescent="0.25">
      <c r="A4305" s="15"/>
    </row>
    <row r="4306" spans="1:1" x14ac:dyDescent="0.25">
      <c r="A4306" s="15"/>
    </row>
    <row r="4307" spans="1:1" x14ac:dyDescent="0.25">
      <c r="A4307" s="15"/>
    </row>
    <row r="4308" spans="1:1" x14ac:dyDescent="0.25">
      <c r="A4308" s="15"/>
    </row>
    <row r="4309" spans="1:1" x14ac:dyDescent="0.25">
      <c r="A4309" s="15"/>
    </row>
    <row r="4310" spans="1:1" x14ac:dyDescent="0.25">
      <c r="A4310" s="15"/>
    </row>
    <row r="4311" spans="1:1" x14ac:dyDescent="0.25">
      <c r="A4311" s="15"/>
    </row>
    <row r="4312" spans="1:1" x14ac:dyDescent="0.25">
      <c r="A4312" s="15"/>
    </row>
    <row r="4313" spans="1:1" x14ac:dyDescent="0.25">
      <c r="A4313" s="15"/>
    </row>
    <row r="4314" spans="1:1" x14ac:dyDescent="0.25">
      <c r="A4314" s="15"/>
    </row>
    <row r="4315" spans="1:1" x14ac:dyDescent="0.25">
      <c r="A4315" s="15"/>
    </row>
    <row r="4316" spans="1:1" x14ac:dyDescent="0.25">
      <c r="A4316" s="15"/>
    </row>
    <row r="4317" spans="1:1" x14ac:dyDescent="0.25">
      <c r="A4317" s="15"/>
    </row>
    <row r="4318" spans="1:1" x14ac:dyDescent="0.25">
      <c r="A4318" s="15"/>
    </row>
    <row r="4319" spans="1:1" x14ac:dyDescent="0.25">
      <c r="A4319" s="15"/>
    </row>
    <row r="4320" spans="1:1" x14ac:dyDescent="0.25">
      <c r="A4320" s="15"/>
    </row>
    <row r="4321" spans="1:1" x14ac:dyDescent="0.25">
      <c r="A4321" s="15"/>
    </row>
    <row r="4322" spans="1:1" x14ac:dyDescent="0.25">
      <c r="A4322" s="15"/>
    </row>
    <row r="4323" spans="1:1" x14ac:dyDescent="0.25">
      <c r="A4323" s="15"/>
    </row>
    <row r="4324" spans="1:1" x14ac:dyDescent="0.25">
      <c r="A4324" s="15"/>
    </row>
    <row r="4325" spans="1:1" x14ac:dyDescent="0.25">
      <c r="A4325" s="15"/>
    </row>
    <row r="4326" spans="1:1" x14ac:dyDescent="0.25">
      <c r="A4326" s="15"/>
    </row>
    <row r="4327" spans="1:1" x14ac:dyDescent="0.25">
      <c r="A4327" s="15"/>
    </row>
    <row r="4328" spans="1:1" x14ac:dyDescent="0.25">
      <c r="A4328" s="15"/>
    </row>
    <row r="4329" spans="1:1" x14ac:dyDescent="0.25">
      <c r="A4329" s="15"/>
    </row>
    <row r="4330" spans="1:1" x14ac:dyDescent="0.25">
      <c r="A4330" s="15"/>
    </row>
    <row r="4331" spans="1:1" x14ac:dyDescent="0.25">
      <c r="A4331" s="15"/>
    </row>
    <row r="4332" spans="1:1" x14ac:dyDescent="0.25">
      <c r="A4332" s="15"/>
    </row>
    <row r="4333" spans="1:1" x14ac:dyDescent="0.25">
      <c r="A4333" s="15"/>
    </row>
    <row r="4334" spans="1:1" x14ac:dyDescent="0.25">
      <c r="A4334" s="15"/>
    </row>
    <row r="4335" spans="1:1" x14ac:dyDescent="0.25">
      <c r="A4335" s="15"/>
    </row>
    <row r="4336" spans="1:1" x14ac:dyDescent="0.25">
      <c r="A4336" s="15"/>
    </row>
    <row r="4337" spans="1:1" x14ac:dyDescent="0.25">
      <c r="A4337" s="15"/>
    </row>
    <row r="4338" spans="1:1" x14ac:dyDescent="0.25">
      <c r="A4338" s="15"/>
    </row>
    <row r="4339" spans="1:1" x14ac:dyDescent="0.25">
      <c r="A4339" s="15"/>
    </row>
    <row r="4340" spans="1:1" x14ac:dyDescent="0.25">
      <c r="A4340" s="15"/>
    </row>
    <row r="4341" spans="1:1" x14ac:dyDescent="0.25">
      <c r="A4341" s="15"/>
    </row>
    <row r="4342" spans="1:1" x14ac:dyDescent="0.25">
      <c r="A4342" s="15"/>
    </row>
    <row r="4343" spans="1:1" x14ac:dyDescent="0.25">
      <c r="A4343" s="15"/>
    </row>
    <row r="4344" spans="1:1" x14ac:dyDescent="0.25">
      <c r="A4344" s="15"/>
    </row>
    <row r="4345" spans="1:1" x14ac:dyDescent="0.25">
      <c r="A4345" s="15"/>
    </row>
    <row r="4346" spans="1:1" x14ac:dyDescent="0.25">
      <c r="A4346" s="15"/>
    </row>
    <row r="4347" spans="1:1" x14ac:dyDescent="0.25">
      <c r="A4347" s="15"/>
    </row>
    <row r="4348" spans="1:1" x14ac:dyDescent="0.25">
      <c r="A4348" s="15"/>
    </row>
    <row r="4349" spans="1:1" x14ac:dyDescent="0.25">
      <c r="A4349" s="15"/>
    </row>
    <row r="4350" spans="1:1" x14ac:dyDescent="0.25">
      <c r="A4350" s="15"/>
    </row>
    <row r="4351" spans="1:1" x14ac:dyDescent="0.25">
      <c r="A4351" s="15"/>
    </row>
    <row r="4352" spans="1:1" x14ac:dyDescent="0.25">
      <c r="A4352" s="15"/>
    </row>
    <row r="4353" spans="1:1" x14ac:dyDescent="0.25">
      <c r="A4353" s="15"/>
    </row>
    <row r="4354" spans="1:1" x14ac:dyDescent="0.25">
      <c r="A4354" s="15"/>
    </row>
    <row r="4355" spans="1:1" x14ac:dyDescent="0.25">
      <c r="A4355" s="15"/>
    </row>
    <row r="4356" spans="1:1" x14ac:dyDescent="0.25">
      <c r="A4356" s="15"/>
    </row>
    <row r="4357" spans="1:1" x14ac:dyDescent="0.25">
      <c r="A4357" s="15"/>
    </row>
    <row r="4358" spans="1:1" x14ac:dyDescent="0.25">
      <c r="A4358" s="15"/>
    </row>
    <row r="4359" spans="1:1" x14ac:dyDescent="0.25">
      <c r="A4359" s="15"/>
    </row>
    <row r="4360" spans="1:1" x14ac:dyDescent="0.25">
      <c r="A4360" s="15"/>
    </row>
    <row r="4361" spans="1:1" x14ac:dyDescent="0.25">
      <c r="A4361" s="15"/>
    </row>
    <row r="4362" spans="1:1" x14ac:dyDescent="0.25">
      <c r="A4362" s="15"/>
    </row>
    <row r="4363" spans="1:1" x14ac:dyDescent="0.25">
      <c r="A4363" s="15"/>
    </row>
    <row r="4364" spans="1:1" x14ac:dyDescent="0.25">
      <c r="A4364" s="15"/>
    </row>
    <row r="4365" spans="1:1" x14ac:dyDescent="0.25">
      <c r="A4365" s="15"/>
    </row>
    <row r="4366" spans="1:1" x14ac:dyDescent="0.25">
      <c r="A4366" s="15"/>
    </row>
    <row r="4367" spans="1:1" x14ac:dyDescent="0.25">
      <c r="A4367" s="15"/>
    </row>
    <row r="4368" spans="1:1" x14ac:dyDescent="0.25">
      <c r="A4368" s="15"/>
    </row>
    <row r="4369" spans="1:1" x14ac:dyDescent="0.25">
      <c r="A4369" s="15"/>
    </row>
    <row r="4370" spans="1:1" x14ac:dyDescent="0.25">
      <c r="A4370" s="15"/>
    </row>
    <row r="4371" spans="1:1" x14ac:dyDescent="0.25">
      <c r="A4371" s="15"/>
    </row>
    <row r="4372" spans="1:1" x14ac:dyDescent="0.25">
      <c r="A4372" s="15"/>
    </row>
    <row r="4373" spans="1:1" x14ac:dyDescent="0.25">
      <c r="A4373" s="15"/>
    </row>
    <row r="4374" spans="1:1" x14ac:dyDescent="0.25">
      <c r="A4374" s="15"/>
    </row>
    <row r="4375" spans="1:1" x14ac:dyDescent="0.25">
      <c r="A4375" s="15"/>
    </row>
    <row r="4376" spans="1:1" x14ac:dyDescent="0.25">
      <c r="A4376" s="15"/>
    </row>
    <row r="4377" spans="1:1" x14ac:dyDescent="0.25">
      <c r="A4377" s="15"/>
    </row>
    <row r="4378" spans="1:1" x14ac:dyDescent="0.25">
      <c r="A4378" s="15"/>
    </row>
    <row r="4379" spans="1:1" x14ac:dyDescent="0.25">
      <c r="A4379" s="15"/>
    </row>
    <row r="4380" spans="1:1" x14ac:dyDescent="0.25">
      <c r="A4380" s="15"/>
    </row>
    <row r="4381" spans="1:1" x14ac:dyDescent="0.25">
      <c r="A4381" s="15"/>
    </row>
    <row r="4382" spans="1:1" x14ac:dyDescent="0.25">
      <c r="A4382" s="15"/>
    </row>
    <row r="4383" spans="1:1" x14ac:dyDescent="0.25">
      <c r="A4383" s="15"/>
    </row>
    <row r="4384" spans="1:1" x14ac:dyDescent="0.25">
      <c r="A4384" s="15"/>
    </row>
    <row r="4385" spans="1:1" x14ac:dyDescent="0.25">
      <c r="A4385" s="15"/>
    </row>
    <row r="4386" spans="1:1" x14ac:dyDescent="0.25">
      <c r="A4386" s="15"/>
    </row>
    <row r="4387" spans="1:1" x14ac:dyDescent="0.25">
      <c r="A4387" s="15"/>
    </row>
    <row r="4388" spans="1:1" x14ac:dyDescent="0.25">
      <c r="A4388" s="15"/>
    </row>
    <row r="4389" spans="1:1" x14ac:dyDescent="0.25">
      <c r="A4389" s="15"/>
    </row>
    <row r="4390" spans="1:1" x14ac:dyDescent="0.25">
      <c r="A4390" s="15"/>
    </row>
    <row r="4391" spans="1:1" x14ac:dyDescent="0.25">
      <c r="A4391" s="15"/>
    </row>
    <row r="4392" spans="1:1" x14ac:dyDescent="0.25">
      <c r="A4392" s="15"/>
    </row>
    <row r="4393" spans="1:1" x14ac:dyDescent="0.25">
      <c r="A4393" s="15"/>
    </row>
    <row r="4394" spans="1:1" x14ac:dyDescent="0.25">
      <c r="A4394" s="15"/>
    </row>
    <row r="4395" spans="1:1" x14ac:dyDescent="0.25">
      <c r="A4395" s="15"/>
    </row>
    <row r="4396" spans="1:1" x14ac:dyDescent="0.25">
      <c r="A4396" s="15"/>
    </row>
    <row r="4397" spans="1:1" x14ac:dyDescent="0.25">
      <c r="A4397" s="15"/>
    </row>
    <row r="4398" spans="1:1" x14ac:dyDescent="0.25">
      <c r="A4398" s="15"/>
    </row>
    <row r="4399" spans="1:1" x14ac:dyDescent="0.25">
      <c r="A4399" s="15"/>
    </row>
    <row r="4400" spans="1:1" x14ac:dyDescent="0.25">
      <c r="A4400" s="15"/>
    </row>
    <row r="4401" spans="1:1" x14ac:dyDescent="0.25">
      <c r="A4401" s="15"/>
    </row>
    <row r="4402" spans="1:1" x14ac:dyDescent="0.25">
      <c r="A4402" s="15"/>
    </row>
    <row r="4403" spans="1:1" x14ac:dyDescent="0.25">
      <c r="A4403" s="15"/>
    </row>
    <row r="4404" spans="1:1" x14ac:dyDescent="0.25">
      <c r="A4404" s="15"/>
    </row>
    <row r="4405" spans="1:1" x14ac:dyDescent="0.25">
      <c r="A4405" s="15"/>
    </row>
    <row r="4406" spans="1:1" x14ac:dyDescent="0.25">
      <c r="A4406" s="15"/>
    </row>
    <row r="4407" spans="1:1" x14ac:dyDescent="0.25">
      <c r="A4407" s="15"/>
    </row>
    <row r="4408" spans="1:1" x14ac:dyDescent="0.25">
      <c r="A4408" s="15"/>
    </row>
    <row r="4409" spans="1:1" x14ac:dyDescent="0.25">
      <c r="A4409" s="15"/>
    </row>
    <row r="4410" spans="1:1" x14ac:dyDescent="0.25">
      <c r="A4410" s="15"/>
    </row>
    <row r="4411" spans="1:1" x14ac:dyDescent="0.25">
      <c r="A4411" s="15"/>
    </row>
    <row r="4412" spans="1:1" x14ac:dyDescent="0.25">
      <c r="A4412" s="15"/>
    </row>
    <row r="4413" spans="1:1" x14ac:dyDescent="0.25">
      <c r="A4413" s="15"/>
    </row>
    <row r="4414" spans="1:1" x14ac:dyDescent="0.25">
      <c r="A4414" s="15"/>
    </row>
    <row r="4415" spans="1:1" x14ac:dyDescent="0.25">
      <c r="A4415" s="15"/>
    </row>
    <row r="4416" spans="1:1" x14ac:dyDescent="0.25">
      <c r="A4416" s="15"/>
    </row>
    <row r="4417" spans="1:1" x14ac:dyDescent="0.25">
      <c r="A4417" s="15"/>
    </row>
    <row r="4418" spans="1:1" x14ac:dyDescent="0.25">
      <c r="A4418" s="15"/>
    </row>
    <row r="4419" spans="1:1" x14ac:dyDescent="0.25">
      <c r="A4419" s="15"/>
    </row>
    <row r="4420" spans="1:1" x14ac:dyDescent="0.25">
      <c r="A4420" s="15"/>
    </row>
    <row r="4421" spans="1:1" x14ac:dyDescent="0.25">
      <c r="A4421" s="15"/>
    </row>
    <row r="4422" spans="1:1" x14ac:dyDescent="0.25">
      <c r="A4422" s="15"/>
    </row>
    <row r="4423" spans="1:1" x14ac:dyDescent="0.25">
      <c r="A4423" s="15"/>
    </row>
    <row r="4424" spans="1:1" x14ac:dyDescent="0.25">
      <c r="A4424" s="15"/>
    </row>
    <row r="4425" spans="1:1" x14ac:dyDescent="0.25">
      <c r="A4425" s="15"/>
    </row>
    <row r="4426" spans="1:1" x14ac:dyDescent="0.25">
      <c r="A4426" s="15"/>
    </row>
    <row r="4427" spans="1:1" x14ac:dyDescent="0.25">
      <c r="A4427" s="15"/>
    </row>
    <row r="4428" spans="1:1" x14ac:dyDescent="0.25">
      <c r="A4428" s="15"/>
    </row>
    <row r="4429" spans="1:1" x14ac:dyDescent="0.25">
      <c r="A4429" s="15"/>
    </row>
    <row r="4430" spans="1:1" x14ac:dyDescent="0.25">
      <c r="A4430" s="15"/>
    </row>
    <row r="4431" spans="1:1" x14ac:dyDescent="0.25">
      <c r="A4431" s="15"/>
    </row>
    <row r="4432" spans="1:1" x14ac:dyDescent="0.25">
      <c r="A4432" s="15"/>
    </row>
    <row r="4433" spans="1:1" x14ac:dyDescent="0.25">
      <c r="A4433" s="15"/>
    </row>
    <row r="4434" spans="1:1" x14ac:dyDescent="0.25">
      <c r="A4434" s="15"/>
    </row>
    <row r="4435" spans="1:1" x14ac:dyDescent="0.25">
      <c r="A4435" s="15"/>
    </row>
    <row r="4436" spans="1:1" x14ac:dyDescent="0.25">
      <c r="A4436" s="15"/>
    </row>
    <row r="4437" spans="1:1" x14ac:dyDescent="0.25">
      <c r="A4437" s="15"/>
    </row>
    <row r="4438" spans="1:1" x14ac:dyDescent="0.25">
      <c r="A4438" s="15"/>
    </row>
    <row r="4439" spans="1:1" x14ac:dyDescent="0.25">
      <c r="A4439" s="15"/>
    </row>
    <row r="4440" spans="1:1" x14ac:dyDescent="0.25">
      <c r="A4440" s="15"/>
    </row>
    <row r="4441" spans="1:1" x14ac:dyDescent="0.25">
      <c r="A4441" s="15"/>
    </row>
    <row r="4442" spans="1:1" x14ac:dyDescent="0.25">
      <c r="A4442" s="15"/>
    </row>
    <row r="4443" spans="1:1" x14ac:dyDescent="0.25">
      <c r="A4443" s="15"/>
    </row>
    <row r="4444" spans="1:1" x14ac:dyDescent="0.25">
      <c r="A4444" s="15"/>
    </row>
    <row r="4445" spans="1:1" x14ac:dyDescent="0.25">
      <c r="A4445" s="15"/>
    </row>
    <row r="4446" spans="1:1" x14ac:dyDescent="0.25">
      <c r="A4446" s="15"/>
    </row>
    <row r="4447" spans="1:1" x14ac:dyDescent="0.25">
      <c r="A4447" s="15"/>
    </row>
    <row r="4448" spans="1:1" x14ac:dyDescent="0.25">
      <c r="A4448" s="15"/>
    </row>
    <row r="4449" spans="1:1" x14ac:dyDescent="0.25">
      <c r="A4449" s="15"/>
    </row>
    <row r="4450" spans="1:1" x14ac:dyDescent="0.25">
      <c r="A4450" s="15"/>
    </row>
    <row r="4451" spans="1:1" x14ac:dyDescent="0.25">
      <c r="A4451" s="15"/>
    </row>
    <row r="4452" spans="1:1" x14ac:dyDescent="0.25">
      <c r="A4452" s="15"/>
    </row>
    <row r="4453" spans="1:1" x14ac:dyDescent="0.25">
      <c r="A4453" s="15"/>
    </row>
    <row r="4454" spans="1:1" x14ac:dyDescent="0.25">
      <c r="A4454" s="15"/>
    </row>
    <row r="4455" spans="1:1" x14ac:dyDescent="0.25">
      <c r="A4455" s="15"/>
    </row>
    <row r="4456" spans="1:1" x14ac:dyDescent="0.25">
      <c r="A4456" s="15"/>
    </row>
    <row r="4457" spans="1:1" x14ac:dyDescent="0.25">
      <c r="A4457" s="15"/>
    </row>
    <row r="4458" spans="1:1" x14ac:dyDescent="0.25">
      <c r="A4458" s="15"/>
    </row>
    <row r="4459" spans="1:1" x14ac:dyDescent="0.25">
      <c r="A4459" s="15"/>
    </row>
    <row r="4460" spans="1:1" x14ac:dyDescent="0.25">
      <c r="A4460" s="15"/>
    </row>
    <row r="4461" spans="1:1" x14ac:dyDescent="0.25">
      <c r="A4461" s="15"/>
    </row>
    <row r="4462" spans="1:1" x14ac:dyDescent="0.25">
      <c r="A4462" s="15"/>
    </row>
    <row r="4463" spans="1:1" x14ac:dyDescent="0.25">
      <c r="A4463" s="15"/>
    </row>
    <row r="4464" spans="1:1" x14ac:dyDescent="0.25">
      <c r="A4464" s="15"/>
    </row>
    <row r="4465" spans="1:1" x14ac:dyDescent="0.25">
      <c r="A4465" s="15"/>
    </row>
    <row r="4466" spans="1:1" x14ac:dyDescent="0.25">
      <c r="A4466" s="15"/>
    </row>
    <row r="4467" spans="1:1" x14ac:dyDescent="0.25">
      <c r="A4467" s="15"/>
    </row>
    <row r="4468" spans="1:1" x14ac:dyDescent="0.25">
      <c r="A4468" s="15"/>
    </row>
    <row r="4469" spans="1:1" x14ac:dyDescent="0.25">
      <c r="A4469" s="15"/>
    </row>
    <row r="4470" spans="1:1" x14ac:dyDescent="0.25">
      <c r="A4470" s="15"/>
    </row>
    <row r="4471" spans="1:1" x14ac:dyDescent="0.25">
      <c r="A4471" s="15"/>
    </row>
    <row r="4472" spans="1:1" x14ac:dyDescent="0.25">
      <c r="A4472" s="15"/>
    </row>
    <row r="4473" spans="1:1" x14ac:dyDescent="0.25">
      <c r="A4473" s="15"/>
    </row>
    <row r="4474" spans="1:1" x14ac:dyDescent="0.25">
      <c r="A4474" s="15"/>
    </row>
    <row r="4475" spans="1:1" x14ac:dyDescent="0.25">
      <c r="A4475" s="15"/>
    </row>
    <row r="4476" spans="1:1" x14ac:dyDescent="0.25">
      <c r="A4476" s="15"/>
    </row>
    <row r="4477" spans="1:1" x14ac:dyDescent="0.25">
      <c r="A4477" s="15"/>
    </row>
    <row r="4478" spans="1:1" x14ac:dyDescent="0.25">
      <c r="A4478" s="15"/>
    </row>
    <row r="4479" spans="1:1" x14ac:dyDescent="0.25">
      <c r="A4479" s="15"/>
    </row>
    <row r="4480" spans="1:1" x14ac:dyDescent="0.25">
      <c r="A4480" s="15"/>
    </row>
    <row r="4481" spans="1:1" x14ac:dyDescent="0.25">
      <c r="A4481" s="15"/>
    </row>
    <row r="4482" spans="1:1" x14ac:dyDescent="0.25">
      <c r="A4482" s="15"/>
    </row>
    <row r="4483" spans="1:1" x14ac:dyDescent="0.25">
      <c r="A4483" s="15"/>
    </row>
    <row r="4484" spans="1:1" x14ac:dyDescent="0.25">
      <c r="A4484" s="15"/>
    </row>
    <row r="4485" spans="1:1" x14ac:dyDescent="0.25">
      <c r="A4485" s="15"/>
    </row>
    <row r="4486" spans="1:1" x14ac:dyDescent="0.25">
      <c r="A4486" s="15"/>
    </row>
    <row r="4487" spans="1:1" x14ac:dyDescent="0.25">
      <c r="A4487" s="15"/>
    </row>
    <row r="4488" spans="1:1" x14ac:dyDescent="0.25">
      <c r="A4488" s="15"/>
    </row>
    <row r="4489" spans="1:1" x14ac:dyDescent="0.25">
      <c r="A4489" s="15"/>
    </row>
    <row r="4490" spans="1:1" x14ac:dyDescent="0.25">
      <c r="A4490" s="15"/>
    </row>
    <row r="4491" spans="1:1" x14ac:dyDescent="0.25">
      <c r="A4491" s="15"/>
    </row>
    <row r="4492" spans="1:1" x14ac:dyDescent="0.25">
      <c r="A4492" s="15"/>
    </row>
    <row r="4493" spans="1:1" x14ac:dyDescent="0.25">
      <c r="A4493" s="15"/>
    </row>
    <row r="4494" spans="1:1" x14ac:dyDescent="0.25">
      <c r="A4494" s="15"/>
    </row>
    <row r="4495" spans="1:1" x14ac:dyDescent="0.25">
      <c r="A4495" s="15"/>
    </row>
    <row r="4496" spans="1:1" x14ac:dyDescent="0.25">
      <c r="A4496" s="15"/>
    </row>
    <row r="4497" spans="1:1" x14ac:dyDescent="0.25">
      <c r="A4497" s="15"/>
    </row>
    <row r="4498" spans="1:1" x14ac:dyDescent="0.25">
      <c r="A4498" s="15"/>
    </row>
    <row r="4499" spans="1:1" x14ac:dyDescent="0.25">
      <c r="A4499" s="15"/>
    </row>
    <row r="4500" spans="1:1" x14ac:dyDescent="0.25">
      <c r="A4500" s="15"/>
    </row>
    <row r="4501" spans="1:1" x14ac:dyDescent="0.25">
      <c r="A4501" s="15"/>
    </row>
    <row r="4502" spans="1:1" x14ac:dyDescent="0.25">
      <c r="A4502" s="15"/>
    </row>
    <row r="4503" spans="1:1" x14ac:dyDescent="0.25">
      <c r="A4503" s="15"/>
    </row>
    <row r="4504" spans="1:1" x14ac:dyDescent="0.25">
      <c r="A4504" s="15"/>
    </row>
    <row r="4505" spans="1:1" x14ac:dyDescent="0.25">
      <c r="A4505" s="15"/>
    </row>
    <row r="4506" spans="1:1" x14ac:dyDescent="0.25">
      <c r="A4506" s="15"/>
    </row>
    <row r="4507" spans="1:1" x14ac:dyDescent="0.25">
      <c r="A4507" s="15"/>
    </row>
    <row r="4508" spans="1:1" x14ac:dyDescent="0.25">
      <c r="A4508" s="15"/>
    </row>
    <row r="4509" spans="1:1" x14ac:dyDescent="0.25">
      <c r="A4509" s="15"/>
    </row>
    <row r="4510" spans="1:1" x14ac:dyDescent="0.25">
      <c r="A4510" s="15"/>
    </row>
    <row r="4511" spans="1:1" x14ac:dyDescent="0.25">
      <c r="A4511" s="15"/>
    </row>
    <row r="4512" spans="1:1" x14ac:dyDescent="0.25">
      <c r="A4512" s="15"/>
    </row>
    <row r="4513" spans="1:1" x14ac:dyDescent="0.25">
      <c r="A4513" s="15"/>
    </row>
    <row r="4514" spans="1:1" x14ac:dyDescent="0.25">
      <c r="A4514" s="15"/>
    </row>
    <row r="4515" spans="1:1" x14ac:dyDescent="0.25">
      <c r="A4515" s="15"/>
    </row>
    <row r="4516" spans="1:1" x14ac:dyDescent="0.25">
      <c r="A4516" s="15"/>
    </row>
    <row r="4517" spans="1:1" x14ac:dyDescent="0.25">
      <c r="A4517" s="15"/>
    </row>
    <row r="4518" spans="1:1" x14ac:dyDescent="0.25">
      <c r="A4518" s="15"/>
    </row>
    <row r="4519" spans="1:1" x14ac:dyDescent="0.25">
      <c r="A4519" s="15"/>
    </row>
    <row r="4520" spans="1:1" x14ac:dyDescent="0.25">
      <c r="A4520" s="15"/>
    </row>
    <row r="4521" spans="1:1" x14ac:dyDescent="0.25">
      <c r="A4521" s="15"/>
    </row>
    <row r="4522" spans="1:1" x14ac:dyDescent="0.25">
      <c r="A4522" s="15"/>
    </row>
    <row r="4523" spans="1:1" x14ac:dyDescent="0.25">
      <c r="A4523" s="15"/>
    </row>
    <row r="4524" spans="1:1" x14ac:dyDescent="0.25">
      <c r="A4524" s="15"/>
    </row>
    <row r="4525" spans="1:1" x14ac:dyDescent="0.25">
      <c r="A4525" s="15"/>
    </row>
    <row r="4526" spans="1:1" x14ac:dyDescent="0.25">
      <c r="A4526" s="15"/>
    </row>
    <row r="4527" spans="1:1" x14ac:dyDescent="0.25">
      <c r="A4527" s="15"/>
    </row>
    <row r="4528" spans="1:1" x14ac:dyDescent="0.25">
      <c r="A4528" s="15"/>
    </row>
    <row r="4529" spans="1:1" x14ac:dyDescent="0.25">
      <c r="A4529" s="15"/>
    </row>
    <row r="4530" spans="1:1" x14ac:dyDescent="0.25">
      <c r="A4530" s="15"/>
    </row>
    <row r="4531" spans="1:1" x14ac:dyDescent="0.25">
      <c r="A4531" s="15"/>
    </row>
    <row r="4532" spans="1:1" x14ac:dyDescent="0.25">
      <c r="A4532" s="15"/>
    </row>
    <row r="4533" spans="1:1" x14ac:dyDescent="0.25">
      <c r="A4533" s="15"/>
    </row>
    <row r="4534" spans="1:1" x14ac:dyDescent="0.25">
      <c r="A4534" s="15"/>
    </row>
    <row r="4535" spans="1:1" x14ac:dyDescent="0.25">
      <c r="A4535" s="15"/>
    </row>
    <row r="4536" spans="1:1" x14ac:dyDescent="0.25">
      <c r="A4536" s="15"/>
    </row>
    <row r="4537" spans="1:1" x14ac:dyDescent="0.25">
      <c r="A4537" s="15"/>
    </row>
    <row r="4538" spans="1:1" x14ac:dyDescent="0.25">
      <c r="A4538" s="15"/>
    </row>
    <row r="4539" spans="1:1" x14ac:dyDescent="0.25">
      <c r="A4539" s="15"/>
    </row>
    <row r="4540" spans="1:1" x14ac:dyDescent="0.25">
      <c r="A4540" s="15"/>
    </row>
    <row r="4541" spans="1:1" x14ac:dyDescent="0.25">
      <c r="A4541" s="15"/>
    </row>
    <row r="4542" spans="1:1" x14ac:dyDescent="0.25">
      <c r="A4542" s="15"/>
    </row>
    <row r="4543" spans="1:1" x14ac:dyDescent="0.25">
      <c r="A4543" s="15"/>
    </row>
    <row r="4544" spans="1:1" x14ac:dyDescent="0.25">
      <c r="A4544" s="15"/>
    </row>
    <row r="4545" spans="1:1" x14ac:dyDescent="0.25">
      <c r="A4545" s="15"/>
    </row>
    <row r="4546" spans="1:1" x14ac:dyDescent="0.25">
      <c r="A4546" s="15"/>
    </row>
    <row r="4547" spans="1:1" x14ac:dyDescent="0.25">
      <c r="A4547" s="15"/>
    </row>
    <row r="4548" spans="1:1" x14ac:dyDescent="0.25">
      <c r="A4548" s="15"/>
    </row>
    <row r="4549" spans="1:1" x14ac:dyDescent="0.25">
      <c r="A4549" s="15"/>
    </row>
    <row r="4550" spans="1:1" x14ac:dyDescent="0.25">
      <c r="A4550" s="15"/>
    </row>
    <row r="4551" spans="1:1" x14ac:dyDescent="0.25">
      <c r="A4551" s="15"/>
    </row>
    <row r="4552" spans="1:1" x14ac:dyDescent="0.25">
      <c r="A4552" s="15"/>
    </row>
    <row r="4553" spans="1:1" x14ac:dyDescent="0.25">
      <c r="A4553" s="15"/>
    </row>
    <row r="4554" spans="1:1" x14ac:dyDescent="0.25">
      <c r="A4554" s="15"/>
    </row>
    <row r="4555" spans="1:1" x14ac:dyDescent="0.25">
      <c r="A4555" s="15"/>
    </row>
    <row r="4556" spans="1:1" x14ac:dyDescent="0.25">
      <c r="A4556" s="15"/>
    </row>
    <row r="4557" spans="1:1" x14ac:dyDescent="0.25">
      <c r="A4557" s="15"/>
    </row>
    <row r="4558" spans="1:1" x14ac:dyDescent="0.25">
      <c r="A4558" s="15"/>
    </row>
    <row r="4559" spans="1:1" x14ac:dyDescent="0.25">
      <c r="A4559" s="15"/>
    </row>
    <row r="4560" spans="1:1" x14ac:dyDescent="0.25">
      <c r="A4560" s="15"/>
    </row>
    <row r="4561" spans="1:1" x14ac:dyDescent="0.25">
      <c r="A4561" s="15"/>
    </row>
    <row r="4562" spans="1:1" x14ac:dyDescent="0.25">
      <c r="A4562" s="15"/>
    </row>
    <row r="4563" spans="1:1" x14ac:dyDescent="0.25">
      <c r="A4563" s="15"/>
    </row>
    <row r="4564" spans="1:1" x14ac:dyDescent="0.25">
      <c r="A4564" s="15"/>
    </row>
    <row r="4565" spans="1:1" x14ac:dyDescent="0.25">
      <c r="A4565" s="15"/>
    </row>
    <row r="4566" spans="1:1" x14ac:dyDescent="0.25">
      <c r="A4566" s="15"/>
    </row>
    <row r="4567" spans="1:1" x14ac:dyDescent="0.25">
      <c r="A4567" s="15"/>
    </row>
    <row r="4568" spans="1:1" x14ac:dyDescent="0.25">
      <c r="A4568" s="15"/>
    </row>
    <row r="4569" spans="1:1" x14ac:dyDescent="0.25">
      <c r="A4569" s="15"/>
    </row>
    <row r="4570" spans="1:1" x14ac:dyDescent="0.25">
      <c r="A4570" s="15"/>
    </row>
    <row r="4571" spans="1:1" x14ac:dyDescent="0.25">
      <c r="A4571" s="15"/>
    </row>
    <row r="4572" spans="1:1" x14ac:dyDescent="0.25">
      <c r="A4572" s="15"/>
    </row>
    <row r="4573" spans="1:1" x14ac:dyDescent="0.25">
      <c r="A4573" s="15"/>
    </row>
    <row r="4574" spans="1:1" x14ac:dyDescent="0.25">
      <c r="A4574" s="15"/>
    </row>
    <row r="4575" spans="1:1" x14ac:dyDescent="0.25">
      <c r="A4575" s="15"/>
    </row>
    <row r="4576" spans="1:1" x14ac:dyDescent="0.25">
      <c r="A4576" s="15"/>
    </row>
    <row r="4577" spans="1:1" x14ac:dyDescent="0.25">
      <c r="A4577" s="15"/>
    </row>
    <row r="4578" spans="1:1" x14ac:dyDescent="0.25">
      <c r="A4578" s="15"/>
    </row>
    <row r="4579" spans="1:1" x14ac:dyDescent="0.25">
      <c r="A4579" s="15"/>
    </row>
    <row r="4580" spans="1:1" x14ac:dyDescent="0.25">
      <c r="A4580" s="15"/>
    </row>
    <row r="4581" spans="1:1" x14ac:dyDescent="0.25">
      <c r="A4581" s="15"/>
    </row>
    <row r="4582" spans="1:1" x14ac:dyDescent="0.25">
      <c r="A4582" s="15"/>
    </row>
    <row r="4583" spans="1:1" x14ac:dyDescent="0.25">
      <c r="A4583" s="15"/>
    </row>
    <row r="4584" spans="1:1" x14ac:dyDescent="0.25">
      <c r="A4584" s="15"/>
    </row>
    <row r="4585" spans="1:1" x14ac:dyDescent="0.25">
      <c r="A4585" s="15"/>
    </row>
    <row r="4586" spans="1:1" x14ac:dyDescent="0.25">
      <c r="A4586" s="15"/>
    </row>
    <row r="4587" spans="1:1" x14ac:dyDescent="0.25">
      <c r="A4587" s="15"/>
    </row>
    <row r="4588" spans="1:1" x14ac:dyDescent="0.25">
      <c r="A4588" s="15"/>
    </row>
    <row r="4589" spans="1:1" x14ac:dyDescent="0.25">
      <c r="A4589" s="15"/>
    </row>
    <row r="4590" spans="1:1" x14ac:dyDescent="0.25">
      <c r="A4590" s="15"/>
    </row>
    <row r="4591" spans="1:1" x14ac:dyDescent="0.25">
      <c r="A4591" s="15"/>
    </row>
    <row r="4592" spans="1:1" x14ac:dyDescent="0.25">
      <c r="A4592" s="15"/>
    </row>
    <row r="4593" spans="1:1" x14ac:dyDescent="0.25">
      <c r="A4593" s="15"/>
    </row>
    <row r="4594" spans="1:1" x14ac:dyDescent="0.25">
      <c r="A4594" s="15"/>
    </row>
    <row r="4595" spans="1:1" x14ac:dyDescent="0.25">
      <c r="A4595" s="15"/>
    </row>
    <row r="4596" spans="1:1" x14ac:dyDescent="0.25">
      <c r="A4596" s="15"/>
    </row>
    <row r="4597" spans="1:1" x14ac:dyDescent="0.25">
      <c r="A4597" s="15"/>
    </row>
    <row r="4598" spans="1:1" x14ac:dyDescent="0.25">
      <c r="A4598" s="15"/>
    </row>
    <row r="4599" spans="1:1" x14ac:dyDescent="0.25">
      <c r="A4599" s="15"/>
    </row>
    <row r="4600" spans="1:1" x14ac:dyDescent="0.25">
      <c r="A4600" s="15"/>
    </row>
    <row r="4601" spans="1:1" x14ac:dyDescent="0.25">
      <c r="A4601" s="15"/>
    </row>
    <row r="4602" spans="1:1" x14ac:dyDescent="0.25">
      <c r="A4602" s="15"/>
    </row>
    <row r="4603" spans="1:1" x14ac:dyDescent="0.25">
      <c r="A4603" s="15"/>
    </row>
    <row r="4604" spans="1:1" x14ac:dyDescent="0.25">
      <c r="A4604" s="15"/>
    </row>
    <row r="4605" spans="1:1" x14ac:dyDescent="0.25">
      <c r="A4605" s="15"/>
    </row>
    <row r="4606" spans="1:1" x14ac:dyDescent="0.25">
      <c r="A4606" s="15"/>
    </row>
    <row r="4607" spans="1:1" x14ac:dyDescent="0.25">
      <c r="A4607" s="15"/>
    </row>
    <row r="4608" spans="1:1" x14ac:dyDescent="0.25">
      <c r="A4608" s="15"/>
    </row>
    <row r="4609" spans="1:1" x14ac:dyDescent="0.25">
      <c r="A4609" s="15"/>
    </row>
    <row r="4610" spans="1:1" x14ac:dyDescent="0.25">
      <c r="A4610" s="15"/>
    </row>
    <row r="4611" spans="1:1" x14ac:dyDescent="0.25">
      <c r="A4611" s="15"/>
    </row>
    <row r="4612" spans="1:1" x14ac:dyDescent="0.25">
      <c r="A4612" s="15"/>
    </row>
    <row r="4613" spans="1:1" x14ac:dyDescent="0.25">
      <c r="A4613" s="15"/>
    </row>
    <row r="4614" spans="1:1" x14ac:dyDescent="0.25">
      <c r="A4614" s="15"/>
    </row>
    <row r="4615" spans="1:1" x14ac:dyDescent="0.25">
      <c r="A4615" s="15"/>
    </row>
    <row r="4616" spans="1:1" x14ac:dyDescent="0.25">
      <c r="A4616" s="15"/>
    </row>
    <row r="4617" spans="1:1" x14ac:dyDescent="0.25">
      <c r="A4617" s="15"/>
    </row>
    <row r="4618" spans="1:1" x14ac:dyDescent="0.25">
      <c r="A4618" s="15"/>
    </row>
    <row r="4619" spans="1:1" x14ac:dyDescent="0.25">
      <c r="A4619" s="15"/>
    </row>
    <row r="4620" spans="1:1" x14ac:dyDescent="0.25">
      <c r="A4620" s="15"/>
    </row>
    <row r="4621" spans="1:1" x14ac:dyDescent="0.25">
      <c r="A4621" s="15"/>
    </row>
    <row r="4622" spans="1:1" x14ac:dyDescent="0.25">
      <c r="A4622" s="15"/>
    </row>
    <row r="4623" spans="1:1" x14ac:dyDescent="0.25">
      <c r="A4623" s="15"/>
    </row>
    <row r="4624" spans="1:1" x14ac:dyDescent="0.25">
      <c r="A4624" s="15"/>
    </row>
    <row r="4625" spans="1:1" x14ac:dyDescent="0.25">
      <c r="A4625" s="15"/>
    </row>
    <row r="4626" spans="1:1" x14ac:dyDescent="0.25">
      <c r="A4626" s="15"/>
    </row>
    <row r="4627" spans="1:1" x14ac:dyDescent="0.25">
      <c r="A4627" s="15"/>
    </row>
    <row r="4628" spans="1:1" x14ac:dyDescent="0.25">
      <c r="A4628" s="15"/>
    </row>
    <row r="4629" spans="1:1" x14ac:dyDescent="0.25">
      <c r="A4629" s="15"/>
    </row>
    <row r="4630" spans="1:1" x14ac:dyDescent="0.25">
      <c r="A4630" s="15"/>
    </row>
    <row r="4631" spans="1:1" x14ac:dyDescent="0.25">
      <c r="A4631" s="15"/>
    </row>
    <row r="4632" spans="1:1" x14ac:dyDescent="0.25">
      <c r="A4632" s="15"/>
    </row>
    <row r="4633" spans="1:1" x14ac:dyDescent="0.25">
      <c r="A4633" s="15"/>
    </row>
    <row r="4634" spans="1:1" x14ac:dyDescent="0.25">
      <c r="A4634" s="15"/>
    </row>
    <row r="4635" spans="1:1" x14ac:dyDescent="0.25">
      <c r="A4635" s="15"/>
    </row>
    <row r="4636" spans="1:1" x14ac:dyDescent="0.25">
      <c r="A4636" s="15"/>
    </row>
    <row r="4637" spans="1:1" x14ac:dyDescent="0.25">
      <c r="A4637" s="15"/>
    </row>
    <row r="4638" spans="1:1" x14ac:dyDescent="0.25">
      <c r="A4638" s="15"/>
    </row>
    <row r="4639" spans="1:1" x14ac:dyDescent="0.25">
      <c r="A4639" s="15"/>
    </row>
    <row r="4640" spans="1:1" x14ac:dyDescent="0.25">
      <c r="A4640" s="15"/>
    </row>
    <row r="4641" spans="1:1" x14ac:dyDescent="0.25">
      <c r="A4641" s="15"/>
    </row>
    <row r="4642" spans="1:1" x14ac:dyDescent="0.25">
      <c r="A4642" s="15"/>
    </row>
    <row r="4643" spans="1:1" x14ac:dyDescent="0.25">
      <c r="A4643" s="15"/>
    </row>
    <row r="4644" spans="1:1" x14ac:dyDescent="0.25">
      <c r="A4644" s="15"/>
    </row>
    <row r="4645" spans="1:1" x14ac:dyDescent="0.25">
      <c r="A4645" s="15"/>
    </row>
    <row r="4646" spans="1:1" x14ac:dyDescent="0.25">
      <c r="A4646" s="15"/>
    </row>
    <row r="4647" spans="1:1" x14ac:dyDescent="0.25">
      <c r="A4647" s="15"/>
    </row>
    <row r="4648" spans="1:1" x14ac:dyDescent="0.25">
      <c r="A4648" s="15"/>
    </row>
    <row r="4649" spans="1:1" x14ac:dyDescent="0.25">
      <c r="A4649" s="15"/>
    </row>
    <row r="4650" spans="1:1" x14ac:dyDescent="0.25">
      <c r="A4650" s="15"/>
    </row>
    <row r="4651" spans="1:1" x14ac:dyDescent="0.25">
      <c r="A4651" s="15"/>
    </row>
    <row r="4652" spans="1:1" x14ac:dyDescent="0.25">
      <c r="A4652" s="15"/>
    </row>
    <row r="4653" spans="1:1" x14ac:dyDescent="0.25">
      <c r="A4653" s="15"/>
    </row>
    <row r="4654" spans="1:1" x14ac:dyDescent="0.25">
      <c r="A4654" s="15"/>
    </row>
    <row r="4655" spans="1:1" x14ac:dyDescent="0.25">
      <c r="A4655" s="15"/>
    </row>
    <row r="4656" spans="1:1" x14ac:dyDescent="0.25">
      <c r="A4656" s="15"/>
    </row>
    <row r="4657" spans="1:1" x14ac:dyDescent="0.25">
      <c r="A4657" s="15"/>
    </row>
    <row r="4658" spans="1:1" x14ac:dyDescent="0.25">
      <c r="A4658" s="15"/>
    </row>
    <row r="4659" spans="1:1" x14ac:dyDescent="0.25">
      <c r="A4659" s="15"/>
    </row>
    <row r="4660" spans="1:1" x14ac:dyDescent="0.25">
      <c r="A4660" s="15"/>
    </row>
    <row r="4661" spans="1:1" x14ac:dyDescent="0.25">
      <c r="A4661" s="15"/>
    </row>
    <row r="4662" spans="1:1" x14ac:dyDescent="0.25">
      <c r="A4662" s="15"/>
    </row>
    <row r="4663" spans="1:1" x14ac:dyDescent="0.25">
      <c r="A4663" s="15"/>
    </row>
    <row r="4664" spans="1:1" x14ac:dyDescent="0.25">
      <c r="A4664" s="15"/>
    </row>
    <row r="4665" spans="1:1" x14ac:dyDescent="0.25">
      <c r="A4665" s="15"/>
    </row>
    <row r="4666" spans="1:1" x14ac:dyDescent="0.25">
      <c r="A4666" s="15"/>
    </row>
    <row r="4667" spans="1:1" x14ac:dyDescent="0.25">
      <c r="A4667" s="15"/>
    </row>
    <row r="4668" spans="1:1" x14ac:dyDescent="0.25">
      <c r="A4668" s="15"/>
    </row>
    <row r="4669" spans="1:1" x14ac:dyDescent="0.25">
      <c r="A4669" s="15"/>
    </row>
    <row r="4670" spans="1:1" x14ac:dyDescent="0.25">
      <c r="A4670" s="15"/>
    </row>
    <row r="4671" spans="1:1" x14ac:dyDescent="0.25">
      <c r="A4671" s="15"/>
    </row>
    <row r="4672" spans="1:1" x14ac:dyDescent="0.25">
      <c r="A4672" s="15"/>
    </row>
    <row r="4673" spans="1:1" x14ac:dyDescent="0.25">
      <c r="A4673" s="15"/>
    </row>
    <row r="4674" spans="1:1" x14ac:dyDescent="0.25">
      <c r="A4674" s="15"/>
    </row>
    <row r="4675" spans="1:1" x14ac:dyDescent="0.25">
      <c r="A4675" s="15"/>
    </row>
    <row r="4676" spans="1:1" x14ac:dyDescent="0.25">
      <c r="A4676" s="15"/>
    </row>
    <row r="4677" spans="1:1" x14ac:dyDescent="0.25">
      <c r="A4677" s="15"/>
    </row>
    <row r="4678" spans="1:1" x14ac:dyDescent="0.25">
      <c r="A4678" s="15"/>
    </row>
    <row r="4679" spans="1:1" x14ac:dyDescent="0.25">
      <c r="A4679" s="15"/>
    </row>
    <row r="4680" spans="1:1" x14ac:dyDescent="0.25">
      <c r="A4680" s="15"/>
    </row>
    <row r="4681" spans="1:1" x14ac:dyDescent="0.25">
      <c r="A4681" s="15"/>
    </row>
    <row r="4682" spans="1:1" x14ac:dyDescent="0.25">
      <c r="A4682" s="15"/>
    </row>
    <row r="4683" spans="1:1" x14ac:dyDescent="0.25">
      <c r="A4683" s="15"/>
    </row>
    <row r="4684" spans="1:1" x14ac:dyDescent="0.25">
      <c r="A4684" s="15"/>
    </row>
    <row r="4685" spans="1:1" x14ac:dyDescent="0.25">
      <c r="A4685" s="15"/>
    </row>
    <row r="4686" spans="1:1" x14ac:dyDescent="0.25">
      <c r="A4686" s="15"/>
    </row>
    <row r="4687" spans="1:1" x14ac:dyDescent="0.25">
      <c r="A4687" s="15"/>
    </row>
    <row r="4688" spans="1:1" x14ac:dyDescent="0.25">
      <c r="A4688" s="15"/>
    </row>
    <row r="4689" spans="1:1" x14ac:dyDescent="0.25">
      <c r="A4689" s="15"/>
    </row>
    <row r="4690" spans="1:1" x14ac:dyDescent="0.25">
      <c r="A4690" s="15"/>
    </row>
    <row r="4691" spans="1:1" x14ac:dyDescent="0.25">
      <c r="A4691" s="15"/>
    </row>
    <row r="4692" spans="1:1" x14ac:dyDescent="0.25">
      <c r="A4692" s="15"/>
    </row>
    <row r="4693" spans="1:1" x14ac:dyDescent="0.25">
      <c r="A4693" s="15"/>
    </row>
    <row r="4694" spans="1:1" x14ac:dyDescent="0.25">
      <c r="A4694" s="15"/>
    </row>
    <row r="4695" spans="1:1" x14ac:dyDescent="0.25">
      <c r="A4695" s="15"/>
    </row>
    <row r="4696" spans="1:1" x14ac:dyDescent="0.25">
      <c r="A4696" s="15"/>
    </row>
    <row r="4697" spans="1:1" x14ac:dyDescent="0.25">
      <c r="A4697" s="15"/>
    </row>
    <row r="4698" spans="1:1" x14ac:dyDescent="0.25">
      <c r="A4698" s="15"/>
    </row>
    <row r="4699" spans="1:1" x14ac:dyDescent="0.25">
      <c r="A4699" s="15"/>
    </row>
    <row r="4700" spans="1:1" x14ac:dyDescent="0.25">
      <c r="A4700" s="15"/>
    </row>
    <row r="4701" spans="1:1" x14ac:dyDescent="0.25">
      <c r="A4701" s="15"/>
    </row>
    <row r="4702" spans="1:1" x14ac:dyDescent="0.25">
      <c r="A4702" s="15"/>
    </row>
    <row r="4703" spans="1:1" x14ac:dyDescent="0.25">
      <c r="A4703" s="15"/>
    </row>
    <row r="4704" spans="1:1" x14ac:dyDescent="0.25">
      <c r="A4704" s="15"/>
    </row>
    <row r="4705" spans="1:1" x14ac:dyDescent="0.25">
      <c r="A4705" s="15"/>
    </row>
    <row r="4706" spans="1:1" x14ac:dyDescent="0.25">
      <c r="A4706" s="15"/>
    </row>
    <row r="4707" spans="1:1" x14ac:dyDescent="0.25">
      <c r="A4707" s="15"/>
    </row>
    <row r="4708" spans="1:1" x14ac:dyDescent="0.25">
      <c r="A4708" s="15"/>
    </row>
    <row r="4709" spans="1:1" x14ac:dyDescent="0.25">
      <c r="A4709" s="15"/>
    </row>
    <row r="4710" spans="1:1" x14ac:dyDescent="0.25">
      <c r="A4710" s="15"/>
    </row>
    <row r="4711" spans="1:1" x14ac:dyDescent="0.25">
      <c r="A4711" s="15"/>
    </row>
    <row r="4712" spans="1:1" x14ac:dyDescent="0.25">
      <c r="A4712" s="15"/>
    </row>
    <row r="4713" spans="1:1" x14ac:dyDescent="0.25">
      <c r="A4713" s="15"/>
    </row>
    <row r="4714" spans="1:1" x14ac:dyDescent="0.25">
      <c r="A4714" s="15"/>
    </row>
    <row r="4715" spans="1:1" x14ac:dyDescent="0.25">
      <c r="A4715" s="15"/>
    </row>
    <row r="4716" spans="1:1" x14ac:dyDescent="0.25">
      <c r="A4716" s="15"/>
    </row>
    <row r="4717" spans="1:1" x14ac:dyDescent="0.25">
      <c r="A4717" s="15"/>
    </row>
    <row r="4718" spans="1:1" x14ac:dyDescent="0.25">
      <c r="A4718" s="15"/>
    </row>
    <row r="4719" spans="1:1" x14ac:dyDescent="0.25">
      <c r="A4719" s="15"/>
    </row>
    <row r="4720" spans="1:1" x14ac:dyDescent="0.25">
      <c r="A4720" s="15"/>
    </row>
    <row r="4721" spans="1:1" x14ac:dyDescent="0.25">
      <c r="A4721" s="15"/>
    </row>
    <row r="4722" spans="1:1" x14ac:dyDescent="0.25">
      <c r="A4722" s="15"/>
    </row>
    <row r="4723" spans="1:1" x14ac:dyDescent="0.25">
      <c r="A4723" s="15"/>
    </row>
    <row r="4724" spans="1:1" x14ac:dyDescent="0.25">
      <c r="A4724" s="15"/>
    </row>
    <row r="4725" spans="1:1" x14ac:dyDescent="0.25">
      <c r="A4725" s="15"/>
    </row>
    <row r="4726" spans="1:1" x14ac:dyDescent="0.25">
      <c r="A4726" s="15"/>
    </row>
    <row r="4727" spans="1:1" x14ac:dyDescent="0.25">
      <c r="A4727" s="15"/>
    </row>
    <row r="4728" spans="1:1" x14ac:dyDescent="0.25">
      <c r="A4728" s="15"/>
    </row>
    <row r="4729" spans="1:1" x14ac:dyDescent="0.25">
      <c r="A4729" s="15"/>
    </row>
    <row r="4730" spans="1:1" x14ac:dyDescent="0.25">
      <c r="A4730" s="15"/>
    </row>
    <row r="4731" spans="1:1" x14ac:dyDescent="0.25">
      <c r="A4731" s="15"/>
    </row>
    <row r="4732" spans="1:1" x14ac:dyDescent="0.25">
      <c r="A4732" s="15"/>
    </row>
    <row r="4733" spans="1:1" x14ac:dyDescent="0.25">
      <c r="A4733" s="15"/>
    </row>
    <row r="4734" spans="1:1" x14ac:dyDescent="0.25">
      <c r="A4734" s="15"/>
    </row>
    <row r="4735" spans="1:1" x14ac:dyDescent="0.25">
      <c r="A4735" s="15"/>
    </row>
    <row r="4736" spans="1:1" x14ac:dyDescent="0.25">
      <c r="A4736" s="15"/>
    </row>
    <row r="4737" spans="1:1" x14ac:dyDescent="0.25">
      <c r="A4737" s="15"/>
    </row>
    <row r="4738" spans="1:1" x14ac:dyDescent="0.25">
      <c r="A4738" s="15"/>
    </row>
    <row r="4739" spans="1:1" x14ac:dyDescent="0.25">
      <c r="A4739" s="15"/>
    </row>
    <row r="4740" spans="1:1" x14ac:dyDescent="0.25">
      <c r="A4740" s="15"/>
    </row>
    <row r="4741" spans="1:1" x14ac:dyDescent="0.25">
      <c r="A4741" s="15"/>
    </row>
    <row r="4742" spans="1:1" x14ac:dyDescent="0.25">
      <c r="A4742" s="15"/>
    </row>
    <row r="4743" spans="1:1" x14ac:dyDescent="0.25">
      <c r="A4743" s="15"/>
    </row>
    <row r="4744" spans="1:1" x14ac:dyDescent="0.25">
      <c r="A4744" s="15"/>
    </row>
    <row r="4745" spans="1:1" x14ac:dyDescent="0.25">
      <c r="A4745" s="15"/>
    </row>
    <row r="4746" spans="1:1" x14ac:dyDescent="0.25">
      <c r="A4746" s="15"/>
    </row>
    <row r="4747" spans="1:1" x14ac:dyDescent="0.25">
      <c r="A4747" s="15"/>
    </row>
    <row r="4748" spans="1:1" x14ac:dyDescent="0.25">
      <c r="A4748" s="15"/>
    </row>
    <row r="4749" spans="1:1" x14ac:dyDescent="0.25">
      <c r="A4749" s="15"/>
    </row>
    <row r="4750" spans="1:1" x14ac:dyDescent="0.25">
      <c r="A4750" s="15"/>
    </row>
    <row r="4751" spans="1:1" x14ac:dyDescent="0.25">
      <c r="A4751" s="15"/>
    </row>
    <row r="4752" spans="1:1" x14ac:dyDescent="0.25">
      <c r="A4752" s="15"/>
    </row>
    <row r="4753" spans="1:1" x14ac:dyDescent="0.25">
      <c r="A4753" s="15"/>
    </row>
    <row r="4754" spans="1:1" x14ac:dyDescent="0.25">
      <c r="A4754" s="15"/>
    </row>
    <row r="4755" spans="1:1" x14ac:dyDescent="0.25">
      <c r="A4755" s="15"/>
    </row>
    <row r="4756" spans="1:1" x14ac:dyDescent="0.25">
      <c r="A4756" s="15"/>
    </row>
    <row r="4757" spans="1:1" x14ac:dyDescent="0.25">
      <c r="A4757" s="15"/>
    </row>
    <row r="4758" spans="1:1" x14ac:dyDescent="0.25">
      <c r="A4758" s="15"/>
    </row>
    <row r="4759" spans="1:1" x14ac:dyDescent="0.25">
      <c r="A4759" s="15"/>
    </row>
    <row r="4760" spans="1:1" x14ac:dyDescent="0.25">
      <c r="A4760" s="15"/>
    </row>
    <row r="4761" spans="1:1" x14ac:dyDescent="0.25">
      <c r="A4761" s="15"/>
    </row>
    <row r="4762" spans="1:1" x14ac:dyDescent="0.25">
      <c r="A4762" s="15"/>
    </row>
    <row r="4763" spans="1:1" x14ac:dyDescent="0.25">
      <c r="A4763" s="15"/>
    </row>
    <row r="4764" spans="1:1" x14ac:dyDescent="0.25">
      <c r="A4764" s="15"/>
    </row>
    <row r="4765" spans="1:1" x14ac:dyDescent="0.25">
      <c r="A4765" s="15"/>
    </row>
    <row r="4766" spans="1:1" x14ac:dyDescent="0.25">
      <c r="A4766" s="15"/>
    </row>
    <row r="4767" spans="1:1" x14ac:dyDescent="0.25">
      <c r="A4767" s="15"/>
    </row>
    <row r="4768" spans="1:1" x14ac:dyDescent="0.25">
      <c r="A4768" s="15"/>
    </row>
    <row r="4769" spans="1:1" x14ac:dyDescent="0.25">
      <c r="A4769" s="15"/>
    </row>
    <row r="4770" spans="1:1" x14ac:dyDescent="0.25">
      <c r="A4770" s="15"/>
    </row>
    <row r="4771" spans="1:1" x14ac:dyDescent="0.25">
      <c r="A4771" s="15"/>
    </row>
    <row r="4772" spans="1:1" x14ac:dyDescent="0.25">
      <c r="A4772" s="15"/>
    </row>
    <row r="4773" spans="1:1" x14ac:dyDescent="0.25">
      <c r="A4773" s="15"/>
    </row>
    <row r="4774" spans="1:1" x14ac:dyDescent="0.25">
      <c r="A4774" s="15"/>
    </row>
    <row r="4775" spans="1:1" x14ac:dyDescent="0.25">
      <c r="A4775" s="15"/>
    </row>
    <row r="4776" spans="1:1" x14ac:dyDescent="0.25">
      <c r="A4776" s="15"/>
    </row>
    <row r="4777" spans="1:1" x14ac:dyDescent="0.25">
      <c r="A4777" s="15"/>
    </row>
    <row r="4778" spans="1:1" x14ac:dyDescent="0.25">
      <c r="A4778" s="15"/>
    </row>
    <row r="4779" spans="1:1" x14ac:dyDescent="0.25">
      <c r="A4779" s="15"/>
    </row>
    <row r="4780" spans="1:1" x14ac:dyDescent="0.25">
      <c r="A4780" s="15"/>
    </row>
    <row r="4781" spans="1:1" x14ac:dyDescent="0.25">
      <c r="A4781" s="15"/>
    </row>
    <row r="4782" spans="1:1" x14ac:dyDescent="0.25">
      <c r="A4782" s="15"/>
    </row>
    <row r="4783" spans="1:1" x14ac:dyDescent="0.25">
      <c r="A4783" s="15"/>
    </row>
    <row r="4784" spans="1:1" x14ac:dyDescent="0.25">
      <c r="A4784" s="15"/>
    </row>
    <row r="4785" spans="1:1" x14ac:dyDescent="0.25">
      <c r="A4785" s="15"/>
    </row>
    <row r="4786" spans="1:1" x14ac:dyDescent="0.25">
      <c r="A4786" s="15"/>
    </row>
    <row r="4787" spans="1:1" x14ac:dyDescent="0.25">
      <c r="A4787" s="15"/>
    </row>
    <row r="4788" spans="1:1" x14ac:dyDescent="0.25">
      <c r="A4788" s="15"/>
    </row>
    <row r="4789" spans="1:1" x14ac:dyDescent="0.25">
      <c r="A4789" s="15"/>
    </row>
    <row r="4790" spans="1:1" x14ac:dyDescent="0.25">
      <c r="A4790" s="15"/>
    </row>
    <row r="4791" spans="1:1" x14ac:dyDescent="0.25">
      <c r="A4791" s="15"/>
    </row>
    <row r="4792" spans="1:1" x14ac:dyDescent="0.25">
      <c r="A4792" s="15"/>
    </row>
    <row r="4793" spans="1:1" x14ac:dyDescent="0.25">
      <c r="A4793" s="15"/>
    </row>
    <row r="4794" spans="1:1" x14ac:dyDescent="0.25">
      <c r="A4794" s="15"/>
    </row>
    <row r="4795" spans="1:1" x14ac:dyDescent="0.25">
      <c r="A4795" s="15"/>
    </row>
    <row r="4796" spans="1:1" x14ac:dyDescent="0.25">
      <c r="A4796" s="15"/>
    </row>
    <row r="4797" spans="1:1" x14ac:dyDescent="0.25">
      <c r="A4797" s="15"/>
    </row>
    <row r="4798" spans="1:1" x14ac:dyDescent="0.25">
      <c r="A4798" s="15"/>
    </row>
    <row r="4799" spans="1:1" x14ac:dyDescent="0.25">
      <c r="A4799" s="15"/>
    </row>
    <row r="4800" spans="1:1" x14ac:dyDescent="0.25">
      <c r="A4800" s="15"/>
    </row>
    <row r="4801" spans="1:1" x14ac:dyDescent="0.25">
      <c r="A4801" s="15"/>
    </row>
    <row r="4802" spans="1:1" x14ac:dyDescent="0.25">
      <c r="A4802" s="15"/>
    </row>
    <row r="4803" spans="1:1" x14ac:dyDescent="0.25">
      <c r="A4803" s="15"/>
    </row>
    <row r="4804" spans="1:1" x14ac:dyDescent="0.25">
      <c r="A4804" s="15"/>
    </row>
    <row r="4805" spans="1:1" x14ac:dyDescent="0.25">
      <c r="A4805" s="15"/>
    </row>
    <row r="4806" spans="1:1" x14ac:dyDescent="0.25">
      <c r="A4806" s="15"/>
    </row>
    <row r="4807" spans="1:1" x14ac:dyDescent="0.25">
      <c r="A4807" s="15"/>
    </row>
    <row r="4808" spans="1:1" x14ac:dyDescent="0.25">
      <c r="A4808" s="15"/>
    </row>
    <row r="4809" spans="1:1" x14ac:dyDescent="0.25">
      <c r="A4809" s="15"/>
    </row>
    <row r="4810" spans="1:1" x14ac:dyDescent="0.25">
      <c r="A4810" s="15"/>
    </row>
    <row r="4811" spans="1:1" x14ac:dyDescent="0.25">
      <c r="A4811" s="15"/>
    </row>
    <row r="4812" spans="1:1" x14ac:dyDescent="0.25">
      <c r="A4812" s="15"/>
    </row>
    <row r="4813" spans="1:1" x14ac:dyDescent="0.25">
      <c r="A4813" s="15"/>
    </row>
    <row r="4814" spans="1:1" x14ac:dyDescent="0.25">
      <c r="A4814" s="15"/>
    </row>
    <row r="4815" spans="1:1" x14ac:dyDescent="0.25">
      <c r="A4815" s="15"/>
    </row>
    <row r="4816" spans="1:1" x14ac:dyDescent="0.25">
      <c r="A4816" s="15"/>
    </row>
    <row r="4817" spans="1:1" x14ac:dyDescent="0.25">
      <c r="A4817" s="15"/>
    </row>
    <row r="4818" spans="1:1" x14ac:dyDescent="0.25">
      <c r="A4818" s="15"/>
    </row>
    <row r="4819" spans="1:1" x14ac:dyDescent="0.25">
      <c r="A4819" s="15"/>
    </row>
    <row r="4820" spans="1:1" x14ac:dyDescent="0.25">
      <c r="A4820" s="15"/>
    </row>
    <row r="4821" spans="1:1" x14ac:dyDescent="0.25">
      <c r="A4821" s="15"/>
    </row>
    <row r="4822" spans="1:1" x14ac:dyDescent="0.25">
      <c r="A4822" s="15"/>
    </row>
    <row r="4823" spans="1:1" x14ac:dyDescent="0.25">
      <c r="A4823" s="15"/>
    </row>
    <row r="4824" spans="1:1" x14ac:dyDescent="0.25">
      <c r="A4824" s="15"/>
    </row>
    <row r="4825" spans="1:1" x14ac:dyDescent="0.25">
      <c r="A4825" s="15"/>
    </row>
    <row r="4826" spans="1:1" x14ac:dyDescent="0.25">
      <c r="A4826" s="15"/>
    </row>
    <row r="4827" spans="1:1" x14ac:dyDescent="0.25">
      <c r="A4827" s="15"/>
    </row>
    <row r="4828" spans="1:1" x14ac:dyDescent="0.25">
      <c r="A4828" s="15"/>
    </row>
    <row r="4829" spans="1:1" x14ac:dyDescent="0.25">
      <c r="A4829" s="15"/>
    </row>
    <row r="4830" spans="1:1" x14ac:dyDescent="0.25">
      <c r="A4830" s="15"/>
    </row>
    <row r="4831" spans="1:1" x14ac:dyDescent="0.25">
      <c r="A4831" s="15"/>
    </row>
    <row r="4832" spans="1:1" x14ac:dyDescent="0.25">
      <c r="A4832" s="15"/>
    </row>
    <row r="4833" spans="1:1" x14ac:dyDescent="0.25">
      <c r="A4833" s="15"/>
    </row>
    <row r="4834" spans="1:1" x14ac:dyDescent="0.25">
      <c r="A4834" s="15"/>
    </row>
    <row r="4835" spans="1:1" x14ac:dyDescent="0.25">
      <c r="A4835" s="15"/>
    </row>
    <row r="4836" spans="1:1" x14ac:dyDescent="0.25">
      <c r="A4836" s="15"/>
    </row>
    <row r="4837" spans="1:1" x14ac:dyDescent="0.25">
      <c r="A4837" s="15"/>
    </row>
    <row r="4838" spans="1:1" x14ac:dyDescent="0.25">
      <c r="A4838" s="15"/>
    </row>
    <row r="4839" spans="1:1" x14ac:dyDescent="0.25">
      <c r="A4839" s="15"/>
    </row>
    <row r="4840" spans="1:1" x14ac:dyDescent="0.25">
      <c r="A4840" s="15"/>
    </row>
    <row r="4841" spans="1:1" x14ac:dyDescent="0.25">
      <c r="A4841" s="15"/>
    </row>
    <row r="4842" spans="1:1" x14ac:dyDescent="0.25">
      <c r="A4842" s="15"/>
    </row>
    <row r="4843" spans="1:1" x14ac:dyDescent="0.25">
      <c r="A4843" s="15"/>
    </row>
    <row r="4844" spans="1:1" x14ac:dyDescent="0.25">
      <c r="A4844" s="15"/>
    </row>
    <row r="4845" spans="1:1" x14ac:dyDescent="0.25">
      <c r="A4845" s="15"/>
    </row>
    <row r="4846" spans="1:1" x14ac:dyDescent="0.25">
      <c r="A4846" s="15"/>
    </row>
    <row r="4847" spans="1:1" x14ac:dyDescent="0.25">
      <c r="A4847" s="15"/>
    </row>
    <row r="4848" spans="1:1" x14ac:dyDescent="0.25">
      <c r="A4848" s="15"/>
    </row>
    <row r="4849" spans="1:1" x14ac:dyDescent="0.25">
      <c r="A4849" s="15"/>
    </row>
    <row r="4850" spans="1:1" x14ac:dyDescent="0.25">
      <c r="A4850" s="15"/>
    </row>
    <row r="4851" spans="1:1" x14ac:dyDescent="0.25">
      <c r="A4851" s="15"/>
    </row>
    <row r="4852" spans="1:1" x14ac:dyDescent="0.25">
      <c r="A4852" s="15"/>
    </row>
    <row r="4853" spans="1:1" x14ac:dyDescent="0.25">
      <c r="A4853" s="15"/>
    </row>
    <row r="4854" spans="1:1" x14ac:dyDescent="0.25">
      <c r="A4854" s="15"/>
    </row>
    <row r="4855" spans="1:1" x14ac:dyDescent="0.25">
      <c r="A4855" s="15"/>
    </row>
    <row r="4856" spans="1:1" x14ac:dyDescent="0.25">
      <c r="A4856" s="15"/>
    </row>
    <row r="4857" spans="1:1" x14ac:dyDescent="0.25">
      <c r="A4857" s="15"/>
    </row>
    <row r="4858" spans="1:1" x14ac:dyDescent="0.25">
      <c r="A4858" s="15"/>
    </row>
    <row r="4859" spans="1:1" x14ac:dyDescent="0.25">
      <c r="A4859" s="15"/>
    </row>
    <row r="4860" spans="1:1" x14ac:dyDescent="0.25">
      <c r="A4860" s="15"/>
    </row>
    <row r="4861" spans="1:1" x14ac:dyDescent="0.25">
      <c r="A4861" s="15"/>
    </row>
    <row r="4862" spans="1:1" x14ac:dyDescent="0.25">
      <c r="A4862" s="15"/>
    </row>
    <row r="4863" spans="1:1" x14ac:dyDescent="0.25">
      <c r="A4863" s="15"/>
    </row>
    <row r="4864" spans="1:1" x14ac:dyDescent="0.25">
      <c r="A4864" s="15"/>
    </row>
    <row r="4865" spans="1:1" x14ac:dyDescent="0.25">
      <c r="A4865" s="15"/>
    </row>
    <row r="4866" spans="1:1" x14ac:dyDescent="0.25">
      <c r="A4866" s="15"/>
    </row>
    <row r="4867" spans="1:1" x14ac:dyDescent="0.25">
      <c r="A4867" s="15"/>
    </row>
    <row r="4868" spans="1:1" x14ac:dyDescent="0.25">
      <c r="A4868" s="15"/>
    </row>
    <row r="4869" spans="1:1" x14ac:dyDescent="0.25">
      <c r="A4869" s="15"/>
    </row>
    <row r="4870" spans="1:1" x14ac:dyDescent="0.25">
      <c r="A4870" s="15"/>
    </row>
    <row r="4871" spans="1:1" x14ac:dyDescent="0.25">
      <c r="A4871" s="15"/>
    </row>
    <row r="4872" spans="1:1" x14ac:dyDescent="0.25">
      <c r="A4872" s="15"/>
    </row>
    <row r="4873" spans="1:1" x14ac:dyDescent="0.25">
      <c r="A4873" s="15"/>
    </row>
    <row r="4874" spans="1:1" x14ac:dyDescent="0.25">
      <c r="A4874" s="15"/>
    </row>
    <row r="4875" spans="1:1" x14ac:dyDescent="0.25">
      <c r="A4875" s="15"/>
    </row>
    <row r="4876" spans="1:1" x14ac:dyDescent="0.25">
      <c r="A4876" s="15"/>
    </row>
    <row r="4877" spans="1:1" x14ac:dyDescent="0.25">
      <c r="A4877" s="15"/>
    </row>
    <row r="4878" spans="1:1" x14ac:dyDescent="0.25">
      <c r="A4878" s="15"/>
    </row>
    <row r="4879" spans="1:1" x14ac:dyDescent="0.25">
      <c r="A4879" s="15"/>
    </row>
    <row r="4880" spans="1:1" x14ac:dyDescent="0.25">
      <c r="A4880" s="15"/>
    </row>
    <row r="4881" spans="1:1" x14ac:dyDescent="0.25">
      <c r="A4881" s="15"/>
    </row>
    <row r="4882" spans="1:1" x14ac:dyDescent="0.25">
      <c r="A4882" s="15"/>
    </row>
    <row r="4883" spans="1:1" x14ac:dyDescent="0.25">
      <c r="A4883" s="15"/>
    </row>
    <row r="4884" spans="1:1" x14ac:dyDescent="0.25">
      <c r="A4884" s="15"/>
    </row>
    <row r="4885" spans="1:1" x14ac:dyDescent="0.25">
      <c r="A4885" s="15"/>
    </row>
    <row r="4886" spans="1:1" x14ac:dyDescent="0.25">
      <c r="A4886" s="15"/>
    </row>
    <row r="4887" spans="1:1" x14ac:dyDescent="0.25">
      <c r="A4887" s="15"/>
    </row>
    <row r="4888" spans="1:1" x14ac:dyDescent="0.25">
      <c r="A4888" s="15"/>
    </row>
    <row r="4889" spans="1:1" x14ac:dyDescent="0.25">
      <c r="A4889" s="15"/>
    </row>
    <row r="4890" spans="1:1" x14ac:dyDescent="0.25">
      <c r="A4890" s="15"/>
    </row>
    <row r="4891" spans="1:1" x14ac:dyDescent="0.25">
      <c r="A4891" s="15"/>
    </row>
    <row r="4892" spans="1:1" x14ac:dyDescent="0.25">
      <c r="A4892" s="15"/>
    </row>
    <row r="4893" spans="1:1" x14ac:dyDescent="0.25">
      <c r="A4893" s="15"/>
    </row>
    <row r="4894" spans="1:1" x14ac:dyDescent="0.25">
      <c r="A4894" s="15"/>
    </row>
    <row r="4895" spans="1:1" x14ac:dyDescent="0.25">
      <c r="A4895" s="15"/>
    </row>
    <row r="4896" spans="1:1" x14ac:dyDescent="0.25">
      <c r="A4896" s="15"/>
    </row>
    <row r="4897" spans="1:1" x14ac:dyDescent="0.25">
      <c r="A4897" s="15"/>
    </row>
    <row r="4898" spans="1:1" x14ac:dyDescent="0.25">
      <c r="A4898" s="15"/>
    </row>
    <row r="4899" spans="1:1" x14ac:dyDescent="0.25">
      <c r="A4899" s="15"/>
    </row>
    <row r="4900" spans="1:1" x14ac:dyDescent="0.25">
      <c r="A4900" s="15"/>
    </row>
    <row r="4901" spans="1:1" x14ac:dyDescent="0.25">
      <c r="A4901" s="15"/>
    </row>
    <row r="4902" spans="1:1" x14ac:dyDescent="0.25">
      <c r="A4902" s="15"/>
    </row>
    <row r="4903" spans="1:1" x14ac:dyDescent="0.25">
      <c r="A4903" s="15"/>
    </row>
    <row r="4904" spans="1:1" x14ac:dyDescent="0.25">
      <c r="A4904" s="15"/>
    </row>
    <row r="4905" spans="1:1" x14ac:dyDescent="0.25">
      <c r="A4905" s="15"/>
    </row>
    <row r="4906" spans="1:1" x14ac:dyDescent="0.25">
      <c r="A4906" s="15"/>
    </row>
    <row r="4907" spans="1:1" x14ac:dyDescent="0.25">
      <c r="A4907" s="15"/>
    </row>
    <row r="4908" spans="1:1" x14ac:dyDescent="0.25">
      <c r="A4908" s="15"/>
    </row>
    <row r="4909" spans="1:1" x14ac:dyDescent="0.25">
      <c r="A4909" s="15"/>
    </row>
    <row r="4910" spans="1:1" x14ac:dyDescent="0.25">
      <c r="A4910" s="15"/>
    </row>
    <row r="4911" spans="1:1" x14ac:dyDescent="0.25">
      <c r="A4911" s="15"/>
    </row>
    <row r="4912" spans="1:1" x14ac:dyDescent="0.25">
      <c r="A4912" s="15"/>
    </row>
    <row r="4913" spans="1:1" x14ac:dyDescent="0.25">
      <c r="A4913" s="15"/>
    </row>
    <row r="4914" spans="1:1" x14ac:dyDescent="0.25">
      <c r="A4914" s="15"/>
    </row>
    <row r="4915" spans="1:1" x14ac:dyDescent="0.25">
      <c r="A4915" s="15"/>
    </row>
    <row r="4916" spans="1:1" x14ac:dyDescent="0.25">
      <c r="A4916" s="15"/>
    </row>
    <row r="4917" spans="1:1" x14ac:dyDescent="0.25">
      <c r="A4917" s="15"/>
    </row>
    <row r="4918" spans="1:1" x14ac:dyDescent="0.25">
      <c r="A4918" s="15"/>
    </row>
    <row r="4919" spans="1:1" x14ac:dyDescent="0.25">
      <c r="A4919" s="15"/>
    </row>
    <row r="4920" spans="1:1" x14ac:dyDescent="0.25">
      <c r="A4920" s="15"/>
    </row>
    <row r="4921" spans="1:1" x14ac:dyDescent="0.25">
      <c r="A4921" s="15"/>
    </row>
    <row r="4922" spans="1:1" x14ac:dyDescent="0.25">
      <c r="A4922" s="15"/>
    </row>
    <row r="4923" spans="1:1" x14ac:dyDescent="0.25">
      <c r="A4923" s="15"/>
    </row>
    <row r="4924" spans="1:1" x14ac:dyDescent="0.25">
      <c r="A4924" s="15"/>
    </row>
    <row r="4925" spans="1:1" x14ac:dyDescent="0.25">
      <c r="A4925" s="15"/>
    </row>
    <row r="4926" spans="1:1" x14ac:dyDescent="0.25">
      <c r="A4926" s="15"/>
    </row>
    <row r="4927" spans="1:1" x14ac:dyDescent="0.25">
      <c r="A4927" s="15"/>
    </row>
    <row r="4928" spans="1:1" x14ac:dyDescent="0.25">
      <c r="A4928" s="15"/>
    </row>
    <row r="4929" spans="1:1" x14ac:dyDescent="0.25">
      <c r="A4929" s="15"/>
    </row>
    <row r="4930" spans="1:1" x14ac:dyDescent="0.25">
      <c r="A4930" s="15"/>
    </row>
    <row r="4931" spans="1:1" x14ac:dyDescent="0.25">
      <c r="A4931" s="15"/>
    </row>
    <row r="4932" spans="1:1" x14ac:dyDescent="0.25">
      <c r="A4932" s="15"/>
    </row>
    <row r="4933" spans="1:1" x14ac:dyDescent="0.25">
      <c r="A4933" s="15"/>
    </row>
    <row r="4934" spans="1:1" x14ac:dyDescent="0.25">
      <c r="A4934" s="15"/>
    </row>
    <row r="4935" spans="1:1" x14ac:dyDescent="0.25">
      <c r="A4935" s="15"/>
    </row>
    <row r="4936" spans="1:1" x14ac:dyDescent="0.25">
      <c r="A4936" s="15"/>
    </row>
    <row r="4937" spans="1:1" x14ac:dyDescent="0.25">
      <c r="A4937" s="15"/>
    </row>
    <row r="4938" spans="1:1" x14ac:dyDescent="0.25">
      <c r="A4938" s="15"/>
    </row>
    <row r="4939" spans="1:1" x14ac:dyDescent="0.25">
      <c r="A4939" s="15"/>
    </row>
    <row r="4940" spans="1:1" x14ac:dyDescent="0.25">
      <c r="A4940" s="15"/>
    </row>
    <row r="4941" spans="1:1" x14ac:dyDescent="0.25">
      <c r="A4941" s="15"/>
    </row>
    <row r="4942" spans="1:1" x14ac:dyDescent="0.25">
      <c r="A4942" s="15"/>
    </row>
    <row r="4943" spans="1:1" x14ac:dyDescent="0.25">
      <c r="A4943" s="15"/>
    </row>
    <row r="4944" spans="1:1" x14ac:dyDescent="0.25">
      <c r="A4944" s="15"/>
    </row>
    <row r="4945" spans="1:1" x14ac:dyDescent="0.25">
      <c r="A4945" s="15"/>
    </row>
    <row r="4946" spans="1:1" x14ac:dyDescent="0.25">
      <c r="A4946" s="15"/>
    </row>
    <row r="4947" spans="1:1" x14ac:dyDescent="0.25">
      <c r="A4947" s="15"/>
    </row>
    <row r="4948" spans="1:1" x14ac:dyDescent="0.25">
      <c r="A4948" s="15"/>
    </row>
    <row r="4949" spans="1:1" x14ac:dyDescent="0.25">
      <c r="A4949" s="15"/>
    </row>
    <row r="4950" spans="1:1" x14ac:dyDescent="0.25">
      <c r="A4950" s="15"/>
    </row>
    <row r="4951" spans="1:1" x14ac:dyDescent="0.25">
      <c r="A4951" s="15"/>
    </row>
    <row r="4952" spans="1:1" x14ac:dyDescent="0.25">
      <c r="A4952" s="15"/>
    </row>
    <row r="4953" spans="1:1" x14ac:dyDescent="0.25">
      <c r="A4953" s="15"/>
    </row>
    <row r="4954" spans="1:1" x14ac:dyDescent="0.25">
      <c r="A4954" s="15"/>
    </row>
    <row r="4955" spans="1:1" x14ac:dyDescent="0.25">
      <c r="A4955" s="15"/>
    </row>
    <row r="4956" spans="1:1" x14ac:dyDescent="0.25">
      <c r="A4956" s="15"/>
    </row>
    <row r="4957" spans="1:1" x14ac:dyDescent="0.25">
      <c r="A4957" s="15"/>
    </row>
    <row r="4958" spans="1:1" x14ac:dyDescent="0.25">
      <c r="A4958" s="15"/>
    </row>
    <row r="4959" spans="1:1" x14ac:dyDescent="0.25">
      <c r="A4959" s="15"/>
    </row>
    <row r="4960" spans="1:1" x14ac:dyDescent="0.25">
      <c r="A4960" s="15"/>
    </row>
    <row r="4961" spans="1:1" x14ac:dyDescent="0.25">
      <c r="A4961" s="15"/>
    </row>
    <row r="4962" spans="1:1" x14ac:dyDescent="0.25">
      <c r="A4962" s="15"/>
    </row>
    <row r="4963" spans="1:1" x14ac:dyDescent="0.25">
      <c r="A4963" s="15"/>
    </row>
    <row r="4964" spans="1:1" x14ac:dyDescent="0.25">
      <c r="A4964" s="15"/>
    </row>
    <row r="4965" spans="1:1" x14ac:dyDescent="0.25">
      <c r="A4965" s="15"/>
    </row>
    <row r="4966" spans="1:1" x14ac:dyDescent="0.25">
      <c r="A4966" s="15"/>
    </row>
    <row r="4967" spans="1:1" x14ac:dyDescent="0.25">
      <c r="A4967" s="15"/>
    </row>
    <row r="4968" spans="1:1" x14ac:dyDescent="0.25">
      <c r="A4968" s="15"/>
    </row>
    <row r="4969" spans="1:1" x14ac:dyDescent="0.25">
      <c r="A4969" s="15"/>
    </row>
    <row r="4970" spans="1:1" x14ac:dyDescent="0.25">
      <c r="A4970" s="15"/>
    </row>
    <row r="4971" spans="1:1" x14ac:dyDescent="0.25">
      <c r="A4971" s="15"/>
    </row>
    <row r="4972" spans="1:1" x14ac:dyDescent="0.25">
      <c r="A4972" s="15"/>
    </row>
    <row r="4973" spans="1:1" x14ac:dyDescent="0.25">
      <c r="A4973" s="15"/>
    </row>
    <row r="4974" spans="1:1" x14ac:dyDescent="0.25">
      <c r="A4974" s="15"/>
    </row>
    <row r="4975" spans="1:1" x14ac:dyDescent="0.25">
      <c r="A4975" s="15"/>
    </row>
    <row r="4976" spans="1:1" x14ac:dyDescent="0.25">
      <c r="A4976" s="15"/>
    </row>
    <row r="4977" spans="1:1" x14ac:dyDescent="0.25">
      <c r="A4977" s="15"/>
    </row>
    <row r="4978" spans="1:1" x14ac:dyDescent="0.25">
      <c r="A4978" s="15"/>
    </row>
    <row r="4979" spans="1:1" x14ac:dyDescent="0.25">
      <c r="A4979" s="15"/>
    </row>
    <row r="4980" spans="1:1" x14ac:dyDescent="0.25">
      <c r="A4980" s="15"/>
    </row>
    <row r="4981" spans="1:1" x14ac:dyDescent="0.25">
      <c r="A4981" s="15"/>
    </row>
    <row r="4982" spans="1:1" x14ac:dyDescent="0.25">
      <c r="A4982" s="15"/>
    </row>
    <row r="4983" spans="1:1" x14ac:dyDescent="0.25">
      <c r="A4983" s="15"/>
    </row>
    <row r="4984" spans="1:1" x14ac:dyDescent="0.25">
      <c r="A4984" s="15"/>
    </row>
    <row r="4985" spans="1:1" x14ac:dyDescent="0.25">
      <c r="A4985" s="15"/>
    </row>
    <row r="4986" spans="1:1" x14ac:dyDescent="0.25">
      <c r="A4986" s="15"/>
    </row>
    <row r="4987" spans="1:1" x14ac:dyDescent="0.25">
      <c r="A4987" s="15"/>
    </row>
    <row r="4988" spans="1:1" x14ac:dyDescent="0.25">
      <c r="A4988" s="15"/>
    </row>
    <row r="4989" spans="1:1" x14ac:dyDescent="0.25">
      <c r="A4989" s="15"/>
    </row>
    <row r="4990" spans="1:1" x14ac:dyDescent="0.25">
      <c r="A4990" s="15"/>
    </row>
    <row r="4991" spans="1:1" x14ac:dyDescent="0.25">
      <c r="A4991" s="15"/>
    </row>
    <row r="4992" spans="1:1" x14ac:dyDescent="0.25">
      <c r="A4992" s="15"/>
    </row>
    <row r="4993" spans="1:1" x14ac:dyDescent="0.25">
      <c r="A4993" s="15"/>
    </row>
    <row r="4994" spans="1:1" x14ac:dyDescent="0.25">
      <c r="A4994" s="15"/>
    </row>
    <row r="4995" spans="1:1" x14ac:dyDescent="0.25">
      <c r="A4995" s="15"/>
    </row>
    <row r="4996" spans="1:1" x14ac:dyDescent="0.25">
      <c r="A4996" s="15"/>
    </row>
    <row r="4997" spans="1:1" x14ac:dyDescent="0.25">
      <c r="A4997" s="15"/>
    </row>
    <row r="4998" spans="1:1" x14ac:dyDescent="0.25">
      <c r="A4998" s="15"/>
    </row>
    <row r="4999" spans="1:1" x14ac:dyDescent="0.25">
      <c r="A4999" s="15"/>
    </row>
    <row r="5000" spans="1:1" x14ac:dyDescent="0.25">
      <c r="A5000" s="15"/>
    </row>
    <row r="5001" spans="1:1" x14ac:dyDescent="0.25">
      <c r="A5001" s="15"/>
    </row>
    <row r="5002" spans="1:1" x14ac:dyDescent="0.25">
      <c r="A5002" s="15"/>
    </row>
    <row r="5003" spans="1:1" x14ac:dyDescent="0.25">
      <c r="A5003" s="15"/>
    </row>
    <row r="5004" spans="1:1" x14ac:dyDescent="0.25">
      <c r="A5004" s="15"/>
    </row>
    <row r="5005" spans="1:1" x14ac:dyDescent="0.25">
      <c r="A5005" s="15"/>
    </row>
    <row r="5006" spans="1:1" x14ac:dyDescent="0.25">
      <c r="A5006" s="15"/>
    </row>
    <row r="5007" spans="1:1" x14ac:dyDescent="0.25">
      <c r="A5007" s="15"/>
    </row>
    <row r="5008" spans="1:1" x14ac:dyDescent="0.25">
      <c r="A5008" s="15"/>
    </row>
    <row r="5009" spans="1:1" x14ac:dyDescent="0.25">
      <c r="A5009" s="15"/>
    </row>
    <row r="5010" spans="1:1" x14ac:dyDescent="0.25">
      <c r="A5010" s="15"/>
    </row>
    <row r="5011" spans="1:1" x14ac:dyDescent="0.25">
      <c r="A5011" s="15"/>
    </row>
    <row r="5012" spans="1:1" x14ac:dyDescent="0.25">
      <c r="A5012" s="15"/>
    </row>
    <row r="5013" spans="1:1" x14ac:dyDescent="0.25">
      <c r="A5013" s="15"/>
    </row>
    <row r="5014" spans="1:1" x14ac:dyDescent="0.25">
      <c r="A5014" s="15"/>
    </row>
    <row r="5015" spans="1:1" x14ac:dyDescent="0.25">
      <c r="A5015" s="15"/>
    </row>
    <row r="5016" spans="1:1" x14ac:dyDescent="0.25">
      <c r="A5016" s="15"/>
    </row>
    <row r="5017" spans="1:1" x14ac:dyDescent="0.25">
      <c r="A5017" s="15"/>
    </row>
    <row r="5018" spans="1:1" x14ac:dyDescent="0.25">
      <c r="A5018" s="15"/>
    </row>
    <row r="5019" spans="1:1" x14ac:dyDescent="0.25">
      <c r="A5019" s="15"/>
    </row>
    <row r="5020" spans="1:1" x14ac:dyDescent="0.25">
      <c r="A5020" s="15"/>
    </row>
    <row r="5021" spans="1:1" x14ac:dyDescent="0.25">
      <c r="A5021" s="15"/>
    </row>
    <row r="5022" spans="1:1" x14ac:dyDescent="0.25">
      <c r="A5022" s="15"/>
    </row>
    <row r="5023" spans="1:1" x14ac:dyDescent="0.25">
      <c r="A5023" s="15"/>
    </row>
    <row r="5024" spans="1:1" x14ac:dyDescent="0.25">
      <c r="A5024" s="15"/>
    </row>
    <row r="5025" spans="1:1" x14ac:dyDescent="0.25">
      <c r="A5025" s="15"/>
    </row>
    <row r="5026" spans="1:1" x14ac:dyDescent="0.25">
      <c r="A5026" s="15"/>
    </row>
    <row r="5027" spans="1:1" x14ac:dyDescent="0.25">
      <c r="A5027" s="15"/>
    </row>
    <row r="5028" spans="1:1" x14ac:dyDescent="0.25">
      <c r="A5028" s="15"/>
    </row>
    <row r="5029" spans="1:1" x14ac:dyDescent="0.25">
      <c r="A5029" s="15"/>
    </row>
    <row r="5030" spans="1:1" x14ac:dyDescent="0.25">
      <c r="A5030" s="15"/>
    </row>
    <row r="5031" spans="1:1" x14ac:dyDescent="0.25">
      <c r="A5031" s="15"/>
    </row>
    <row r="5032" spans="1:1" x14ac:dyDescent="0.25">
      <c r="A5032" s="15"/>
    </row>
    <row r="5033" spans="1:1" x14ac:dyDescent="0.25">
      <c r="A5033" s="15"/>
    </row>
    <row r="5034" spans="1:1" x14ac:dyDescent="0.25">
      <c r="A5034" s="15"/>
    </row>
    <row r="5035" spans="1:1" x14ac:dyDescent="0.25">
      <c r="A5035" s="15"/>
    </row>
    <row r="5036" spans="1:1" x14ac:dyDescent="0.25">
      <c r="A5036" s="15"/>
    </row>
    <row r="5037" spans="1:1" x14ac:dyDescent="0.25">
      <c r="A5037" s="15"/>
    </row>
    <row r="5038" spans="1:1" x14ac:dyDescent="0.25">
      <c r="A5038" s="15"/>
    </row>
    <row r="5039" spans="1:1" x14ac:dyDescent="0.25">
      <c r="A5039" s="15"/>
    </row>
    <row r="5040" spans="1:1" x14ac:dyDescent="0.25">
      <c r="A5040" s="15"/>
    </row>
    <row r="5041" spans="1:1" x14ac:dyDescent="0.25">
      <c r="A5041" s="15"/>
    </row>
    <row r="5042" spans="1:1" x14ac:dyDescent="0.25">
      <c r="A5042" s="15"/>
    </row>
    <row r="5043" spans="1:1" x14ac:dyDescent="0.25">
      <c r="A5043" s="15"/>
    </row>
    <row r="5044" spans="1:1" x14ac:dyDescent="0.25">
      <c r="A5044" s="15"/>
    </row>
    <row r="5045" spans="1:1" x14ac:dyDescent="0.25">
      <c r="A5045" s="15"/>
    </row>
    <row r="5046" spans="1:1" x14ac:dyDescent="0.25">
      <c r="A5046" s="15"/>
    </row>
    <row r="5047" spans="1:1" x14ac:dyDescent="0.25">
      <c r="A5047" s="15"/>
    </row>
    <row r="5048" spans="1:1" x14ac:dyDescent="0.25">
      <c r="A5048" s="15"/>
    </row>
    <row r="5049" spans="1:1" x14ac:dyDescent="0.25">
      <c r="A5049" s="15"/>
    </row>
    <row r="5050" spans="1:1" x14ac:dyDescent="0.25">
      <c r="A5050" s="15"/>
    </row>
    <row r="5051" spans="1:1" x14ac:dyDescent="0.25">
      <c r="A5051" s="15"/>
    </row>
    <row r="5052" spans="1:1" x14ac:dyDescent="0.25">
      <c r="A5052" s="15"/>
    </row>
    <row r="5053" spans="1:1" x14ac:dyDescent="0.25">
      <c r="A5053" s="15"/>
    </row>
    <row r="5054" spans="1:1" x14ac:dyDescent="0.25">
      <c r="A5054" s="15"/>
    </row>
    <row r="5055" spans="1:1" x14ac:dyDescent="0.25">
      <c r="A5055" s="15"/>
    </row>
    <row r="5056" spans="1:1" x14ac:dyDescent="0.25">
      <c r="A5056" s="15"/>
    </row>
    <row r="5057" spans="1:1" x14ac:dyDescent="0.25">
      <c r="A5057" s="15"/>
    </row>
    <row r="5058" spans="1:1" x14ac:dyDescent="0.25">
      <c r="A5058" s="15"/>
    </row>
    <row r="5059" spans="1:1" x14ac:dyDescent="0.25">
      <c r="A5059" s="15"/>
    </row>
    <row r="5060" spans="1:1" x14ac:dyDescent="0.25">
      <c r="A5060" s="15"/>
    </row>
    <row r="5061" spans="1:1" x14ac:dyDescent="0.25">
      <c r="A5061" s="15"/>
    </row>
    <row r="5062" spans="1:1" x14ac:dyDescent="0.25">
      <c r="A5062" s="15"/>
    </row>
    <row r="5063" spans="1:1" x14ac:dyDescent="0.25">
      <c r="A5063" s="15"/>
    </row>
    <row r="5064" spans="1:1" x14ac:dyDescent="0.25">
      <c r="A5064" s="15"/>
    </row>
    <row r="5065" spans="1:1" x14ac:dyDescent="0.25">
      <c r="A5065" s="15"/>
    </row>
    <row r="5066" spans="1:1" x14ac:dyDescent="0.25">
      <c r="A5066" s="15"/>
    </row>
    <row r="5067" spans="1:1" x14ac:dyDescent="0.25">
      <c r="A5067" s="15"/>
    </row>
    <row r="5068" spans="1:1" x14ac:dyDescent="0.25">
      <c r="A5068" s="15"/>
    </row>
    <row r="5069" spans="1:1" x14ac:dyDescent="0.25">
      <c r="A5069" s="15"/>
    </row>
    <row r="5070" spans="1:1" x14ac:dyDescent="0.25">
      <c r="A5070" s="15"/>
    </row>
    <row r="5071" spans="1:1" x14ac:dyDescent="0.25">
      <c r="A5071" s="15"/>
    </row>
    <row r="5072" spans="1:1" x14ac:dyDescent="0.25">
      <c r="A5072" s="15"/>
    </row>
    <row r="5073" spans="1:1" x14ac:dyDescent="0.25">
      <c r="A5073" s="15"/>
    </row>
    <row r="5074" spans="1:1" x14ac:dyDescent="0.25">
      <c r="A5074" s="15"/>
    </row>
    <row r="5075" spans="1:1" x14ac:dyDescent="0.25">
      <c r="A5075" s="15"/>
    </row>
    <row r="5076" spans="1:1" x14ac:dyDescent="0.25">
      <c r="A5076" s="15"/>
    </row>
    <row r="5077" spans="1:1" x14ac:dyDescent="0.25">
      <c r="A5077" s="15"/>
    </row>
    <row r="5078" spans="1:1" x14ac:dyDescent="0.25">
      <c r="A5078" s="15"/>
    </row>
    <row r="5079" spans="1:1" x14ac:dyDescent="0.25">
      <c r="A5079" s="15"/>
    </row>
    <row r="5080" spans="1:1" x14ac:dyDescent="0.25">
      <c r="A5080" s="15"/>
    </row>
    <row r="5081" spans="1:1" x14ac:dyDescent="0.25">
      <c r="A5081" s="15"/>
    </row>
    <row r="5082" spans="1:1" x14ac:dyDescent="0.25">
      <c r="A5082" s="15"/>
    </row>
    <row r="5083" spans="1:1" x14ac:dyDescent="0.25">
      <c r="A5083" s="15"/>
    </row>
    <row r="5084" spans="1:1" x14ac:dyDescent="0.25">
      <c r="A5084" s="15"/>
    </row>
    <row r="5085" spans="1:1" x14ac:dyDescent="0.25">
      <c r="A5085" s="15"/>
    </row>
    <row r="5086" spans="1:1" x14ac:dyDescent="0.25">
      <c r="A5086" s="15"/>
    </row>
    <row r="5087" spans="1:1" x14ac:dyDescent="0.25">
      <c r="A5087" s="15"/>
    </row>
    <row r="5088" spans="1:1" x14ac:dyDescent="0.25">
      <c r="A5088" s="15"/>
    </row>
    <row r="5089" spans="1:1" x14ac:dyDescent="0.25">
      <c r="A5089" s="15"/>
    </row>
    <row r="5090" spans="1:1" x14ac:dyDescent="0.25">
      <c r="A5090" s="15"/>
    </row>
    <row r="5091" spans="1:1" x14ac:dyDescent="0.25">
      <c r="A5091" s="15"/>
    </row>
    <row r="5092" spans="1:1" x14ac:dyDescent="0.25">
      <c r="A5092" s="15"/>
    </row>
    <row r="5093" spans="1:1" x14ac:dyDescent="0.25">
      <c r="A5093" s="15"/>
    </row>
    <row r="5094" spans="1:1" x14ac:dyDescent="0.25">
      <c r="A5094" s="15"/>
    </row>
    <row r="5095" spans="1:1" x14ac:dyDescent="0.25">
      <c r="A5095" s="15"/>
    </row>
    <row r="5096" spans="1:1" x14ac:dyDescent="0.25">
      <c r="A5096" s="15"/>
    </row>
    <row r="5097" spans="1:1" x14ac:dyDescent="0.25">
      <c r="A5097" s="15"/>
    </row>
    <row r="5098" spans="1:1" x14ac:dyDescent="0.25">
      <c r="A5098" s="15"/>
    </row>
    <row r="5099" spans="1:1" x14ac:dyDescent="0.25">
      <c r="A5099" s="15"/>
    </row>
    <row r="5100" spans="1:1" x14ac:dyDescent="0.25">
      <c r="A5100" s="15"/>
    </row>
    <row r="5101" spans="1:1" x14ac:dyDescent="0.25">
      <c r="A5101" s="15"/>
    </row>
    <row r="5102" spans="1:1" x14ac:dyDescent="0.25">
      <c r="A5102" s="15"/>
    </row>
    <row r="5103" spans="1:1" x14ac:dyDescent="0.25">
      <c r="A5103" s="15"/>
    </row>
    <row r="5104" spans="1:1" x14ac:dyDescent="0.25">
      <c r="A5104" s="15"/>
    </row>
    <row r="5105" spans="1:1" x14ac:dyDescent="0.25">
      <c r="A5105" s="15"/>
    </row>
    <row r="5106" spans="1:1" x14ac:dyDescent="0.25">
      <c r="A5106" s="15"/>
    </row>
    <row r="5107" spans="1:1" x14ac:dyDescent="0.25">
      <c r="A5107" s="15"/>
    </row>
    <row r="5108" spans="1:1" x14ac:dyDescent="0.25">
      <c r="A5108" s="15"/>
    </row>
    <row r="5109" spans="1:1" x14ac:dyDescent="0.25">
      <c r="A5109" s="15"/>
    </row>
    <row r="5110" spans="1:1" x14ac:dyDescent="0.25">
      <c r="A5110" s="15"/>
    </row>
    <row r="5111" spans="1:1" x14ac:dyDescent="0.25">
      <c r="A5111" s="15"/>
    </row>
    <row r="5112" spans="1:1" x14ac:dyDescent="0.25">
      <c r="A5112" s="15"/>
    </row>
    <row r="5113" spans="1:1" x14ac:dyDescent="0.25">
      <c r="A5113" s="15"/>
    </row>
    <row r="5114" spans="1:1" x14ac:dyDescent="0.25">
      <c r="A5114" s="15"/>
    </row>
    <row r="5115" spans="1:1" x14ac:dyDescent="0.25">
      <c r="A5115" s="15"/>
    </row>
    <row r="5116" spans="1:1" x14ac:dyDescent="0.25">
      <c r="A5116" s="15"/>
    </row>
    <row r="5117" spans="1:1" x14ac:dyDescent="0.25">
      <c r="A5117" s="15"/>
    </row>
    <row r="5118" spans="1:1" x14ac:dyDescent="0.25">
      <c r="A5118" s="15"/>
    </row>
    <row r="5119" spans="1:1" x14ac:dyDescent="0.25">
      <c r="A5119" s="15"/>
    </row>
    <row r="5120" spans="1:1" x14ac:dyDescent="0.25">
      <c r="A5120" s="15"/>
    </row>
    <row r="5121" spans="1:1" x14ac:dyDescent="0.25">
      <c r="A5121" s="15"/>
    </row>
    <row r="5122" spans="1:1" x14ac:dyDescent="0.25">
      <c r="A5122" s="15"/>
    </row>
    <row r="5123" spans="1:1" x14ac:dyDescent="0.25">
      <c r="A5123" s="15"/>
    </row>
    <row r="5124" spans="1:1" x14ac:dyDescent="0.25">
      <c r="A5124" s="15"/>
    </row>
    <row r="5125" spans="1:1" x14ac:dyDescent="0.25">
      <c r="A5125" s="15"/>
    </row>
    <row r="5126" spans="1:1" x14ac:dyDescent="0.25">
      <c r="A5126" s="15"/>
    </row>
    <row r="5127" spans="1:1" x14ac:dyDescent="0.25">
      <c r="A5127" s="15"/>
    </row>
    <row r="5128" spans="1:1" x14ac:dyDescent="0.25">
      <c r="A5128" s="15"/>
    </row>
    <row r="5129" spans="1:1" x14ac:dyDescent="0.25">
      <c r="A5129" s="15"/>
    </row>
    <row r="5130" spans="1:1" x14ac:dyDescent="0.25">
      <c r="A5130" s="15"/>
    </row>
    <row r="5131" spans="1:1" x14ac:dyDescent="0.25">
      <c r="A5131" s="15"/>
    </row>
    <row r="5132" spans="1:1" x14ac:dyDescent="0.25">
      <c r="A5132" s="15"/>
    </row>
    <row r="5133" spans="1:1" x14ac:dyDescent="0.25">
      <c r="A5133" s="15"/>
    </row>
    <row r="5134" spans="1:1" x14ac:dyDescent="0.25">
      <c r="A5134" s="15"/>
    </row>
    <row r="5135" spans="1:1" x14ac:dyDescent="0.25">
      <c r="A5135" s="15"/>
    </row>
    <row r="5136" spans="1:1" x14ac:dyDescent="0.25">
      <c r="A5136" s="15"/>
    </row>
    <row r="5137" spans="1:1" x14ac:dyDescent="0.25">
      <c r="A5137" s="15"/>
    </row>
    <row r="5138" spans="1:1" x14ac:dyDescent="0.25">
      <c r="A5138" s="15"/>
    </row>
    <row r="5139" spans="1:1" x14ac:dyDescent="0.25">
      <c r="A5139" s="15"/>
    </row>
    <row r="5140" spans="1:1" x14ac:dyDescent="0.25">
      <c r="A5140" s="15"/>
    </row>
    <row r="5141" spans="1:1" x14ac:dyDescent="0.25">
      <c r="A5141" s="15"/>
    </row>
    <row r="5142" spans="1:1" x14ac:dyDescent="0.25">
      <c r="A5142" s="15"/>
    </row>
    <row r="5143" spans="1:1" x14ac:dyDescent="0.25">
      <c r="A5143" s="15"/>
    </row>
    <row r="5144" spans="1:1" x14ac:dyDescent="0.25">
      <c r="A5144" s="15"/>
    </row>
    <row r="5145" spans="1:1" x14ac:dyDescent="0.25">
      <c r="A5145" s="15"/>
    </row>
    <row r="5146" spans="1:1" x14ac:dyDescent="0.25">
      <c r="A5146" s="15"/>
    </row>
    <row r="5147" spans="1:1" x14ac:dyDescent="0.25">
      <c r="A5147" s="15"/>
    </row>
    <row r="5148" spans="1:1" x14ac:dyDescent="0.25">
      <c r="A5148" s="15"/>
    </row>
    <row r="5149" spans="1:1" x14ac:dyDescent="0.25">
      <c r="A5149" s="15"/>
    </row>
    <row r="5150" spans="1:1" x14ac:dyDescent="0.25">
      <c r="A5150" s="15"/>
    </row>
    <row r="5151" spans="1:1" x14ac:dyDescent="0.25">
      <c r="A5151" s="15"/>
    </row>
    <row r="5152" spans="1:1" x14ac:dyDescent="0.25">
      <c r="A5152" s="15"/>
    </row>
    <row r="5153" spans="1:1" x14ac:dyDescent="0.25">
      <c r="A5153" s="15"/>
    </row>
    <row r="5154" spans="1:1" x14ac:dyDescent="0.25">
      <c r="A5154" s="15"/>
    </row>
    <row r="5155" spans="1:1" x14ac:dyDescent="0.25">
      <c r="A5155" s="15"/>
    </row>
    <row r="5156" spans="1:1" x14ac:dyDescent="0.25">
      <c r="A5156" s="15"/>
    </row>
    <row r="5157" spans="1:1" x14ac:dyDescent="0.25">
      <c r="A5157" s="15"/>
    </row>
    <row r="5158" spans="1:1" x14ac:dyDescent="0.25">
      <c r="A5158" s="15"/>
    </row>
    <row r="5159" spans="1:1" x14ac:dyDescent="0.25">
      <c r="A5159" s="15"/>
    </row>
    <row r="5160" spans="1:1" x14ac:dyDescent="0.25">
      <c r="A5160" s="15"/>
    </row>
    <row r="5161" spans="1:1" x14ac:dyDescent="0.25">
      <c r="A5161" s="15"/>
    </row>
    <row r="5162" spans="1:1" x14ac:dyDescent="0.25">
      <c r="A5162" s="15"/>
    </row>
    <row r="5163" spans="1:1" x14ac:dyDescent="0.25">
      <c r="A5163" s="15"/>
    </row>
    <row r="5164" spans="1:1" x14ac:dyDescent="0.25">
      <c r="A5164" s="15"/>
    </row>
    <row r="5165" spans="1:1" x14ac:dyDescent="0.25">
      <c r="A5165" s="15"/>
    </row>
    <row r="5166" spans="1:1" x14ac:dyDescent="0.25">
      <c r="A5166" s="15"/>
    </row>
    <row r="5167" spans="1:1" x14ac:dyDescent="0.25">
      <c r="A5167" s="15"/>
    </row>
    <row r="5168" spans="1:1" x14ac:dyDescent="0.25">
      <c r="A5168" s="15"/>
    </row>
    <row r="5169" spans="1:1" x14ac:dyDescent="0.25">
      <c r="A5169" s="15"/>
    </row>
    <row r="5170" spans="1:1" x14ac:dyDescent="0.25">
      <c r="A5170" s="15"/>
    </row>
    <row r="5171" spans="1:1" x14ac:dyDescent="0.25">
      <c r="A5171" s="15"/>
    </row>
    <row r="5172" spans="1:1" x14ac:dyDescent="0.25">
      <c r="A5172" s="15"/>
    </row>
    <row r="5173" spans="1:1" x14ac:dyDescent="0.25">
      <c r="A5173" s="15"/>
    </row>
    <row r="5174" spans="1:1" x14ac:dyDescent="0.25">
      <c r="A5174" s="15"/>
    </row>
    <row r="5175" spans="1:1" x14ac:dyDescent="0.25">
      <c r="A5175" s="15"/>
    </row>
    <row r="5176" spans="1:1" x14ac:dyDescent="0.25">
      <c r="A5176" s="15"/>
    </row>
    <row r="5177" spans="1:1" x14ac:dyDescent="0.25">
      <c r="A5177" s="15"/>
    </row>
    <row r="5178" spans="1:1" x14ac:dyDescent="0.25">
      <c r="A5178" s="15"/>
    </row>
    <row r="5179" spans="1:1" x14ac:dyDescent="0.25">
      <c r="A5179" s="15"/>
    </row>
    <row r="5180" spans="1:1" x14ac:dyDescent="0.25">
      <c r="A5180" s="15"/>
    </row>
    <row r="5181" spans="1:1" x14ac:dyDescent="0.25">
      <c r="A5181" s="15"/>
    </row>
    <row r="5182" spans="1:1" x14ac:dyDescent="0.25">
      <c r="A5182" s="15"/>
    </row>
    <row r="5183" spans="1:1" x14ac:dyDescent="0.25">
      <c r="A5183" s="15"/>
    </row>
    <row r="5184" spans="1:1" x14ac:dyDescent="0.25">
      <c r="A5184" s="15"/>
    </row>
    <row r="5185" spans="1:1" x14ac:dyDescent="0.25">
      <c r="A5185" s="15"/>
    </row>
    <row r="5186" spans="1:1" x14ac:dyDescent="0.25">
      <c r="A5186" s="15"/>
    </row>
    <row r="5187" spans="1:1" x14ac:dyDescent="0.25">
      <c r="A5187" s="15"/>
    </row>
    <row r="5188" spans="1:1" x14ac:dyDescent="0.25">
      <c r="A5188" s="15"/>
    </row>
    <row r="5189" spans="1:1" x14ac:dyDescent="0.25">
      <c r="A5189" s="15"/>
    </row>
    <row r="5190" spans="1:1" x14ac:dyDescent="0.25">
      <c r="A5190" s="15"/>
    </row>
    <row r="5191" spans="1:1" x14ac:dyDescent="0.25">
      <c r="A5191" s="15"/>
    </row>
    <row r="5192" spans="1:1" x14ac:dyDescent="0.25">
      <c r="A5192" s="15"/>
    </row>
    <row r="5193" spans="1:1" x14ac:dyDescent="0.25">
      <c r="A5193" s="15"/>
    </row>
    <row r="5194" spans="1:1" x14ac:dyDescent="0.25">
      <c r="A5194" s="15"/>
    </row>
    <row r="5195" spans="1:1" x14ac:dyDescent="0.25">
      <c r="A5195" s="15"/>
    </row>
    <row r="5196" spans="1:1" x14ac:dyDescent="0.25">
      <c r="A5196" s="15"/>
    </row>
    <row r="5197" spans="1:1" x14ac:dyDescent="0.25">
      <c r="A5197" s="15"/>
    </row>
    <row r="5198" spans="1:1" x14ac:dyDescent="0.25">
      <c r="A5198" s="15"/>
    </row>
    <row r="5199" spans="1:1" x14ac:dyDescent="0.25">
      <c r="A5199" s="15"/>
    </row>
    <row r="5200" spans="1:1" x14ac:dyDescent="0.25">
      <c r="A5200" s="15"/>
    </row>
    <row r="5201" spans="1:1" x14ac:dyDescent="0.25">
      <c r="A5201" s="15"/>
    </row>
    <row r="5202" spans="1:1" x14ac:dyDescent="0.25">
      <c r="A5202" s="15"/>
    </row>
    <row r="5203" spans="1:1" x14ac:dyDescent="0.25">
      <c r="A5203" s="15"/>
    </row>
    <row r="5204" spans="1:1" x14ac:dyDescent="0.25">
      <c r="A5204" s="15"/>
    </row>
    <row r="5205" spans="1:1" x14ac:dyDescent="0.25">
      <c r="A5205" s="15"/>
    </row>
    <row r="5206" spans="1:1" x14ac:dyDescent="0.25">
      <c r="A5206" s="15"/>
    </row>
    <row r="5207" spans="1:1" x14ac:dyDescent="0.25">
      <c r="A5207" s="15"/>
    </row>
    <row r="5208" spans="1:1" x14ac:dyDescent="0.25">
      <c r="A5208" s="15"/>
    </row>
    <row r="5209" spans="1:1" x14ac:dyDescent="0.25">
      <c r="A5209" s="15"/>
    </row>
    <row r="5210" spans="1:1" x14ac:dyDescent="0.25">
      <c r="A5210" s="15"/>
    </row>
    <row r="5211" spans="1:1" x14ac:dyDescent="0.25">
      <c r="A5211" s="15"/>
    </row>
    <row r="5212" spans="1:1" x14ac:dyDescent="0.25">
      <c r="A5212" s="15"/>
    </row>
    <row r="5213" spans="1:1" x14ac:dyDescent="0.25">
      <c r="A5213" s="15"/>
    </row>
    <row r="5214" spans="1:1" x14ac:dyDescent="0.25">
      <c r="A5214" s="15"/>
    </row>
    <row r="5215" spans="1:1" x14ac:dyDescent="0.25">
      <c r="A5215" s="15"/>
    </row>
    <row r="5216" spans="1:1" x14ac:dyDescent="0.25">
      <c r="A5216" s="15"/>
    </row>
    <row r="5217" spans="1:1" x14ac:dyDescent="0.25">
      <c r="A5217" s="15"/>
    </row>
    <row r="5218" spans="1:1" x14ac:dyDescent="0.25">
      <c r="A5218" s="15"/>
    </row>
    <row r="5219" spans="1:1" x14ac:dyDescent="0.25">
      <c r="A5219" s="15"/>
    </row>
    <row r="5220" spans="1:1" x14ac:dyDescent="0.25">
      <c r="A5220" s="15"/>
    </row>
    <row r="5221" spans="1:1" x14ac:dyDescent="0.25">
      <c r="A5221" s="15"/>
    </row>
    <row r="5222" spans="1:1" x14ac:dyDescent="0.25">
      <c r="A5222" s="15"/>
    </row>
    <row r="5223" spans="1:1" x14ac:dyDescent="0.25">
      <c r="A5223" s="15"/>
    </row>
    <row r="5224" spans="1:1" x14ac:dyDescent="0.25">
      <c r="A5224" s="15"/>
    </row>
    <row r="5225" spans="1:1" x14ac:dyDescent="0.25">
      <c r="A5225" s="15"/>
    </row>
    <row r="5226" spans="1:1" x14ac:dyDescent="0.25">
      <c r="A5226" s="15"/>
    </row>
    <row r="5227" spans="1:1" x14ac:dyDescent="0.25">
      <c r="A5227" s="15"/>
    </row>
    <row r="5228" spans="1:1" x14ac:dyDescent="0.25">
      <c r="A5228" s="15"/>
    </row>
    <row r="5229" spans="1:1" x14ac:dyDescent="0.25">
      <c r="A5229" s="15"/>
    </row>
    <row r="5230" spans="1:1" x14ac:dyDescent="0.25">
      <c r="A5230" s="15"/>
    </row>
    <row r="5231" spans="1:1" x14ac:dyDescent="0.25">
      <c r="A5231" s="15"/>
    </row>
    <row r="5232" spans="1:1" x14ac:dyDescent="0.25">
      <c r="A5232" s="15"/>
    </row>
    <row r="5233" spans="1:1" x14ac:dyDescent="0.25">
      <c r="A5233" s="15"/>
    </row>
    <row r="5234" spans="1:1" x14ac:dyDescent="0.25">
      <c r="A5234" s="15"/>
    </row>
    <row r="5235" spans="1:1" x14ac:dyDescent="0.25">
      <c r="A5235" s="15"/>
    </row>
    <row r="5236" spans="1:1" x14ac:dyDescent="0.25">
      <c r="A5236" s="15"/>
    </row>
    <row r="5237" spans="1:1" x14ac:dyDescent="0.25">
      <c r="A5237" s="15"/>
    </row>
    <row r="5238" spans="1:1" x14ac:dyDescent="0.25">
      <c r="A5238" s="15"/>
    </row>
    <row r="5239" spans="1:1" x14ac:dyDescent="0.25">
      <c r="A5239" s="15"/>
    </row>
    <row r="5240" spans="1:1" x14ac:dyDescent="0.25">
      <c r="A5240" s="15"/>
    </row>
    <row r="5241" spans="1:1" x14ac:dyDescent="0.25">
      <c r="A5241" s="15"/>
    </row>
    <row r="5242" spans="1:1" x14ac:dyDescent="0.25">
      <c r="A5242" s="15"/>
    </row>
    <row r="5243" spans="1:1" x14ac:dyDescent="0.25">
      <c r="A5243" s="15"/>
    </row>
    <row r="5244" spans="1:1" x14ac:dyDescent="0.25">
      <c r="A5244" s="15"/>
    </row>
    <row r="5245" spans="1:1" x14ac:dyDescent="0.25">
      <c r="A5245" s="15"/>
    </row>
    <row r="5246" spans="1:1" x14ac:dyDescent="0.25">
      <c r="A5246" s="15"/>
    </row>
    <row r="5247" spans="1:1" x14ac:dyDescent="0.25">
      <c r="A5247" s="15"/>
    </row>
    <row r="5248" spans="1:1" x14ac:dyDescent="0.25">
      <c r="A5248" s="15"/>
    </row>
    <row r="5249" spans="1:1" x14ac:dyDescent="0.25">
      <c r="A5249" s="15"/>
    </row>
    <row r="5250" spans="1:1" x14ac:dyDescent="0.25">
      <c r="A5250" s="15"/>
    </row>
    <row r="5251" spans="1:1" x14ac:dyDescent="0.25">
      <c r="A5251" s="15"/>
    </row>
    <row r="5252" spans="1:1" x14ac:dyDescent="0.25">
      <c r="A5252" s="15"/>
    </row>
    <row r="5253" spans="1:1" x14ac:dyDescent="0.25">
      <c r="A5253" s="15"/>
    </row>
    <row r="5254" spans="1:1" x14ac:dyDescent="0.25">
      <c r="A5254" s="15"/>
    </row>
    <row r="5255" spans="1:1" x14ac:dyDescent="0.25">
      <c r="A5255" s="15"/>
    </row>
    <row r="5256" spans="1:1" x14ac:dyDescent="0.25">
      <c r="A5256" s="15"/>
    </row>
    <row r="5257" spans="1:1" x14ac:dyDescent="0.25">
      <c r="A5257" s="15"/>
    </row>
    <row r="5258" spans="1:1" x14ac:dyDescent="0.25">
      <c r="A5258" s="15"/>
    </row>
    <row r="5259" spans="1:1" x14ac:dyDescent="0.25">
      <c r="A5259" s="15"/>
    </row>
    <row r="5260" spans="1:1" x14ac:dyDescent="0.25">
      <c r="A5260" s="15"/>
    </row>
    <row r="5261" spans="1:1" x14ac:dyDescent="0.25">
      <c r="A5261" s="15"/>
    </row>
    <row r="5262" spans="1:1" x14ac:dyDescent="0.25">
      <c r="A5262" s="15"/>
    </row>
    <row r="5263" spans="1:1" x14ac:dyDescent="0.25">
      <c r="A5263" s="15"/>
    </row>
    <row r="5264" spans="1:1" x14ac:dyDescent="0.25">
      <c r="A5264" s="15"/>
    </row>
    <row r="5265" spans="1:1" x14ac:dyDescent="0.25">
      <c r="A5265" s="15"/>
    </row>
    <row r="5266" spans="1:1" x14ac:dyDescent="0.25">
      <c r="A5266" s="15"/>
    </row>
    <row r="5267" spans="1:1" x14ac:dyDescent="0.25">
      <c r="A5267" s="15"/>
    </row>
    <row r="5268" spans="1:1" x14ac:dyDescent="0.25">
      <c r="A5268" s="15"/>
    </row>
    <row r="5269" spans="1:1" x14ac:dyDescent="0.25">
      <c r="A5269" s="15"/>
    </row>
    <row r="5270" spans="1:1" x14ac:dyDescent="0.25">
      <c r="A5270" s="15"/>
    </row>
    <row r="5271" spans="1:1" x14ac:dyDescent="0.25">
      <c r="A5271" s="15"/>
    </row>
    <row r="5272" spans="1:1" x14ac:dyDescent="0.25">
      <c r="A5272" s="15"/>
    </row>
    <row r="5273" spans="1:1" x14ac:dyDescent="0.25">
      <c r="A5273" s="15"/>
    </row>
    <row r="5274" spans="1:1" x14ac:dyDescent="0.25">
      <c r="A5274" s="15"/>
    </row>
    <row r="5275" spans="1:1" x14ac:dyDescent="0.25">
      <c r="A5275" s="15"/>
    </row>
    <row r="5276" spans="1:1" x14ac:dyDescent="0.25">
      <c r="A5276" s="15"/>
    </row>
    <row r="5277" spans="1:1" x14ac:dyDescent="0.25">
      <c r="A5277" s="15"/>
    </row>
    <row r="5278" spans="1:1" x14ac:dyDescent="0.25">
      <c r="A5278" s="15"/>
    </row>
    <row r="5279" spans="1:1" x14ac:dyDescent="0.25">
      <c r="A5279" s="15"/>
    </row>
    <row r="5280" spans="1:1" x14ac:dyDescent="0.25">
      <c r="A5280" s="15"/>
    </row>
    <row r="5281" spans="1:1" x14ac:dyDescent="0.25">
      <c r="A5281" s="15"/>
    </row>
    <row r="5282" spans="1:1" x14ac:dyDescent="0.25">
      <c r="A5282" s="15"/>
    </row>
    <row r="5283" spans="1:1" x14ac:dyDescent="0.25">
      <c r="A5283" s="15"/>
    </row>
    <row r="5284" spans="1:1" x14ac:dyDescent="0.25">
      <c r="A5284" s="15"/>
    </row>
    <row r="5285" spans="1:1" x14ac:dyDescent="0.25">
      <c r="A5285" s="15"/>
    </row>
    <row r="5286" spans="1:1" x14ac:dyDescent="0.25">
      <c r="A5286" s="15"/>
    </row>
    <row r="5287" spans="1:1" x14ac:dyDescent="0.25">
      <c r="A5287" s="15"/>
    </row>
    <row r="5288" spans="1:1" x14ac:dyDescent="0.25">
      <c r="A5288" s="15"/>
    </row>
    <row r="5289" spans="1:1" x14ac:dyDescent="0.25">
      <c r="A5289" s="15"/>
    </row>
    <row r="5290" spans="1:1" x14ac:dyDescent="0.25">
      <c r="A5290" s="15"/>
    </row>
    <row r="5291" spans="1:1" x14ac:dyDescent="0.25">
      <c r="A5291" s="15"/>
    </row>
    <row r="5292" spans="1:1" x14ac:dyDescent="0.25">
      <c r="A5292" s="15"/>
    </row>
    <row r="5293" spans="1:1" x14ac:dyDescent="0.25">
      <c r="A5293" s="15"/>
    </row>
    <row r="5294" spans="1:1" x14ac:dyDescent="0.25">
      <c r="A5294" s="15"/>
    </row>
    <row r="5295" spans="1:1" x14ac:dyDescent="0.25">
      <c r="A5295" s="15"/>
    </row>
    <row r="5296" spans="1:1" x14ac:dyDescent="0.25">
      <c r="A5296" s="15"/>
    </row>
    <row r="5297" spans="1:1" x14ac:dyDescent="0.25">
      <c r="A5297" s="15"/>
    </row>
    <row r="5298" spans="1:1" x14ac:dyDescent="0.25">
      <c r="A5298" s="15"/>
    </row>
    <row r="5299" spans="1:1" x14ac:dyDescent="0.25">
      <c r="A5299" s="15"/>
    </row>
    <row r="5300" spans="1:1" x14ac:dyDescent="0.25">
      <c r="A5300" s="15"/>
    </row>
    <row r="5301" spans="1:1" x14ac:dyDescent="0.25">
      <c r="A5301" s="15"/>
    </row>
    <row r="5302" spans="1:1" x14ac:dyDescent="0.25">
      <c r="A5302" s="15"/>
    </row>
    <row r="5303" spans="1:1" x14ac:dyDescent="0.25">
      <c r="A5303" s="15"/>
    </row>
    <row r="5304" spans="1:1" x14ac:dyDescent="0.25">
      <c r="A5304" s="15"/>
    </row>
    <row r="5305" spans="1:1" x14ac:dyDescent="0.25">
      <c r="A5305" s="15"/>
    </row>
    <row r="5306" spans="1:1" x14ac:dyDescent="0.25">
      <c r="A5306" s="15"/>
    </row>
    <row r="5307" spans="1:1" x14ac:dyDescent="0.25">
      <c r="A5307" s="15"/>
    </row>
    <row r="5308" spans="1:1" x14ac:dyDescent="0.25">
      <c r="A5308" s="15"/>
    </row>
    <row r="5309" spans="1:1" x14ac:dyDescent="0.25">
      <c r="A5309" s="15"/>
    </row>
    <row r="5310" spans="1:1" x14ac:dyDescent="0.25">
      <c r="A5310" s="15"/>
    </row>
    <row r="5311" spans="1:1" x14ac:dyDescent="0.25">
      <c r="A5311" s="15"/>
    </row>
    <row r="5312" spans="1:1" x14ac:dyDescent="0.25">
      <c r="A5312" s="15"/>
    </row>
    <row r="5313" spans="1:1" x14ac:dyDescent="0.25">
      <c r="A5313" s="15"/>
    </row>
    <row r="5314" spans="1:1" x14ac:dyDescent="0.25">
      <c r="A5314" s="15"/>
    </row>
    <row r="5315" spans="1:1" x14ac:dyDescent="0.25">
      <c r="A5315" s="15"/>
    </row>
    <row r="5316" spans="1:1" x14ac:dyDescent="0.25">
      <c r="A5316" s="15"/>
    </row>
    <row r="5317" spans="1:1" x14ac:dyDescent="0.25">
      <c r="A5317" s="15"/>
    </row>
    <row r="5318" spans="1:1" x14ac:dyDescent="0.25">
      <c r="A5318" s="15"/>
    </row>
    <row r="5319" spans="1:1" x14ac:dyDescent="0.25">
      <c r="A5319" s="15"/>
    </row>
    <row r="5320" spans="1:1" x14ac:dyDescent="0.25">
      <c r="A5320" s="15"/>
    </row>
    <row r="5321" spans="1:1" x14ac:dyDescent="0.25">
      <c r="A5321" s="15"/>
    </row>
    <row r="5322" spans="1:1" x14ac:dyDescent="0.25">
      <c r="A5322" s="15"/>
    </row>
    <row r="5323" spans="1:1" x14ac:dyDescent="0.25">
      <c r="A5323" s="15"/>
    </row>
    <row r="5324" spans="1:1" x14ac:dyDescent="0.25">
      <c r="A5324" s="15"/>
    </row>
    <row r="5325" spans="1:1" x14ac:dyDescent="0.25">
      <c r="A5325" s="15"/>
    </row>
    <row r="5326" spans="1:1" x14ac:dyDescent="0.25">
      <c r="A5326" s="15"/>
    </row>
    <row r="5327" spans="1:1" x14ac:dyDescent="0.25">
      <c r="A5327" s="15"/>
    </row>
    <row r="5328" spans="1:1" x14ac:dyDescent="0.25">
      <c r="A5328" s="15"/>
    </row>
    <row r="5329" spans="1:1" x14ac:dyDescent="0.25">
      <c r="A5329" s="15"/>
    </row>
    <row r="5330" spans="1:1" x14ac:dyDescent="0.25">
      <c r="A5330" s="15"/>
    </row>
    <row r="5331" spans="1:1" x14ac:dyDescent="0.25">
      <c r="A5331" s="15"/>
    </row>
    <row r="5332" spans="1:1" x14ac:dyDescent="0.25">
      <c r="A5332" s="15"/>
    </row>
    <row r="5333" spans="1:1" x14ac:dyDescent="0.25">
      <c r="A5333" s="15"/>
    </row>
    <row r="5334" spans="1:1" x14ac:dyDescent="0.25">
      <c r="A5334" s="15"/>
    </row>
    <row r="5335" spans="1:1" x14ac:dyDescent="0.25">
      <c r="A5335" s="15"/>
    </row>
    <row r="5336" spans="1:1" x14ac:dyDescent="0.25">
      <c r="A5336" s="15"/>
    </row>
    <row r="5337" spans="1:1" x14ac:dyDescent="0.25">
      <c r="A5337" s="15"/>
    </row>
    <row r="5338" spans="1:1" x14ac:dyDescent="0.25">
      <c r="A5338" s="15"/>
    </row>
    <row r="5339" spans="1:1" x14ac:dyDescent="0.25">
      <c r="A5339" s="15"/>
    </row>
    <row r="5340" spans="1:1" x14ac:dyDescent="0.25">
      <c r="A5340" s="15"/>
    </row>
    <row r="5341" spans="1:1" x14ac:dyDescent="0.25">
      <c r="A5341" s="15"/>
    </row>
    <row r="5342" spans="1:1" x14ac:dyDescent="0.25">
      <c r="A5342" s="15"/>
    </row>
    <row r="5343" spans="1:1" x14ac:dyDescent="0.25">
      <c r="A5343" s="15"/>
    </row>
    <row r="5344" spans="1:1" x14ac:dyDescent="0.25">
      <c r="A5344" s="15"/>
    </row>
    <row r="5345" spans="1:1" x14ac:dyDescent="0.25">
      <c r="A5345" s="15"/>
    </row>
    <row r="5346" spans="1:1" x14ac:dyDescent="0.25">
      <c r="A5346" s="15"/>
    </row>
    <row r="5347" spans="1:1" x14ac:dyDescent="0.25">
      <c r="A5347" s="15"/>
    </row>
    <row r="5348" spans="1:1" x14ac:dyDescent="0.25">
      <c r="A5348" s="15"/>
    </row>
    <row r="5349" spans="1:1" x14ac:dyDescent="0.25">
      <c r="A5349" s="15"/>
    </row>
    <row r="5350" spans="1:1" x14ac:dyDescent="0.25">
      <c r="A5350" s="15"/>
    </row>
    <row r="5351" spans="1:1" x14ac:dyDescent="0.25">
      <c r="A5351" s="15"/>
    </row>
    <row r="5352" spans="1:1" x14ac:dyDescent="0.25">
      <c r="A5352" s="15"/>
    </row>
    <row r="5353" spans="1:1" x14ac:dyDescent="0.25">
      <c r="A5353" s="15"/>
    </row>
    <row r="5354" spans="1:1" x14ac:dyDescent="0.25">
      <c r="A5354" s="15"/>
    </row>
    <row r="5355" spans="1:1" x14ac:dyDescent="0.25">
      <c r="A5355" s="15"/>
    </row>
    <row r="5356" spans="1:1" x14ac:dyDescent="0.25">
      <c r="A5356" s="15"/>
    </row>
    <row r="5357" spans="1:1" x14ac:dyDescent="0.25">
      <c r="A5357" s="15"/>
    </row>
    <row r="5358" spans="1:1" x14ac:dyDescent="0.25">
      <c r="A5358" s="15"/>
    </row>
    <row r="5359" spans="1:1" x14ac:dyDescent="0.25">
      <c r="A5359" s="15"/>
    </row>
    <row r="5360" spans="1:1" x14ac:dyDescent="0.25">
      <c r="A5360" s="15"/>
    </row>
    <row r="5361" spans="1:1" x14ac:dyDescent="0.25">
      <c r="A5361" s="15"/>
    </row>
    <row r="5362" spans="1:1" x14ac:dyDescent="0.25">
      <c r="A5362" s="15"/>
    </row>
    <row r="5363" spans="1:1" x14ac:dyDescent="0.25">
      <c r="A5363" s="15"/>
    </row>
    <row r="5364" spans="1:1" x14ac:dyDescent="0.25">
      <c r="A5364" s="15"/>
    </row>
    <row r="5365" spans="1:1" x14ac:dyDescent="0.25">
      <c r="A5365" s="15"/>
    </row>
    <row r="5366" spans="1:1" x14ac:dyDescent="0.25">
      <c r="A5366" s="15"/>
    </row>
    <row r="5367" spans="1:1" x14ac:dyDescent="0.25">
      <c r="A5367" s="15"/>
    </row>
    <row r="5368" spans="1:1" x14ac:dyDescent="0.25">
      <c r="A5368" s="15"/>
    </row>
    <row r="5369" spans="1:1" x14ac:dyDescent="0.25">
      <c r="A5369" s="15"/>
    </row>
    <row r="5370" spans="1:1" x14ac:dyDescent="0.25">
      <c r="A5370" s="15"/>
    </row>
    <row r="5371" spans="1:1" x14ac:dyDescent="0.25">
      <c r="A5371" s="15"/>
    </row>
    <row r="5372" spans="1:1" x14ac:dyDescent="0.25">
      <c r="A5372" s="15"/>
    </row>
    <row r="5373" spans="1:1" x14ac:dyDescent="0.25">
      <c r="A5373" s="15"/>
    </row>
    <row r="5374" spans="1:1" x14ac:dyDescent="0.25">
      <c r="A5374" s="15"/>
    </row>
    <row r="5375" spans="1:1" x14ac:dyDescent="0.25">
      <c r="A5375" s="15"/>
    </row>
    <row r="5376" spans="1:1" x14ac:dyDescent="0.25">
      <c r="A5376" s="15"/>
    </row>
    <row r="5377" spans="1:1" x14ac:dyDescent="0.25">
      <c r="A5377" s="15"/>
    </row>
    <row r="5378" spans="1:1" x14ac:dyDescent="0.25">
      <c r="A5378" s="15"/>
    </row>
    <row r="5379" spans="1:1" x14ac:dyDescent="0.25">
      <c r="A5379" s="15"/>
    </row>
    <row r="5380" spans="1:1" x14ac:dyDescent="0.25">
      <c r="A5380" s="15"/>
    </row>
    <row r="5381" spans="1:1" x14ac:dyDescent="0.25">
      <c r="A5381" s="15"/>
    </row>
    <row r="5382" spans="1:1" x14ac:dyDescent="0.25">
      <c r="A5382" s="15"/>
    </row>
    <row r="5383" spans="1:1" x14ac:dyDescent="0.25">
      <c r="A5383" s="15"/>
    </row>
    <row r="5384" spans="1:1" x14ac:dyDescent="0.25">
      <c r="A5384" s="15"/>
    </row>
    <row r="5385" spans="1:1" x14ac:dyDescent="0.25">
      <c r="A5385" s="15"/>
    </row>
    <row r="5386" spans="1:1" x14ac:dyDescent="0.25">
      <c r="A5386" s="15"/>
    </row>
    <row r="5387" spans="1:1" x14ac:dyDescent="0.25">
      <c r="A5387" s="15"/>
    </row>
    <row r="5388" spans="1:1" x14ac:dyDescent="0.25">
      <c r="A5388" s="15"/>
    </row>
    <row r="5389" spans="1:1" x14ac:dyDescent="0.25">
      <c r="A5389" s="15"/>
    </row>
    <row r="5390" spans="1:1" x14ac:dyDescent="0.25">
      <c r="A5390" s="15"/>
    </row>
    <row r="5391" spans="1:1" x14ac:dyDescent="0.25">
      <c r="A5391" s="15"/>
    </row>
    <row r="5392" spans="1:1" x14ac:dyDescent="0.25">
      <c r="A5392" s="15"/>
    </row>
    <row r="5393" spans="1:1" x14ac:dyDescent="0.25">
      <c r="A5393" s="15"/>
    </row>
    <row r="5394" spans="1:1" x14ac:dyDescent="0.25">
      <c r="A5394" s="15"/>
    </row>
    <row r="5395" spans="1:1" x14ac:dyDescent="0.25">
      <c r="A5395" s="15"/>
    </row>
    <row r="5396" spans="1:1" x14ac:dyDescent="0.25">
      <c r="A5396" s="15"/>
    </row>
    <row r="5397" spans="1:1" x14ac:dyDescent="0.25">
      <c r="A5397" s="15"/>
    </row>
    <row r="5398" spans="1:1" x14ac:dyDescent="0.25">
      <c r="A5398" s="15"/>
    </row>
    <row r="5399" spans="1:1" x14ac:dyDescent="0.25">
      <c r="A5399" s="15"/>
    </row>
    <row r="5400" spans="1:1" x14ac:dyDescent="0.25">
      <c r="A5400" s="15"/>
    </row>
    <row r="5401" spans="1:1" x14ac:dyDescent="0.25">
      <c r="A5401" s="15"/>
    </row>
    <row r="5402" spans="1:1" x14ac:dyDescent="0.25">
      <c r="A5402" s="15"/>
    </row>
    <row r="5403" spans="1:1" x14ac:dyDescent="0.25">
      <c r="A5403" s="15"/>
    </row>
    <row r="5404" spans="1:1" x14ac:dyDescent="0.25">
      <c r="A5404" s="15"/>
    </row>
    <row r="5405" spans="1:1" x14ac:dyDescent="0.25">
      <c r="A5405" s="15"/>
    </row>
    <row r="5406" spans="1:1" x14ac:dyDescent="0.25">
      <c r="A5406" s="15"/>
    </row>
    <row r="5407" spans="1:1" x14ac:dyDescent="0.25">
      <c r="A5407" s="15"/>
    </row>
    <row r="5408" spans="1:1" x14ac:dyDescent="0.25">
      <c r="A5408" s="15"/>
    </row>
    <row r="5409" spans="1:1" x14ac:dyDescent="0.25">
      <c r="A5409" s="15"/>
    </row>
    <row r="5410" spans="1:1" x14ac:dyDescent="0.25">
      <c r="A5410" s="15"/>
    </row>
    <row r="5411" spans="1:1" x14ac:dyDescent="0.25">
      <c r="A5411" s="15"/>
    </row>
    <row r="5412" spans="1:1" x14ac:dyDescent="0.25">
      <c r="A5412" s="15"/>
    </row>
    <row r="5413" spans="1:1" x14ac:dyDescent="0.25">
      <c r="A5413" s="15"/>
    </row>
    <row r="5414" spans="1:1" x14ac:dyDescent="0.25">
      <c r="A5414" s="15"/>
    </row>
    <row r="5415" spans="1:1" x14ac:dyDescent="0.25">
      <c r="A5415" s="15"/>
    </row>
    <row r="5416" spans="1:1" x14ac:dyDescent="0.25">
      <c r="A5416" s="15"/>
    </row>
    <row r="5417" spans="1:1" x14ac:dyDescent="0.25">
      <c r="A5417" s="15"/>
    </row>
    <row r="5418" spans="1:1" x14ac:dyDescent="0.25">
      <c r="A5418" s="15"/>
    </row>
    <row r="5419" spans="1:1" x14ac:dyDescent="0.25">
      <c r="A5419" s="15"/>
    </row>
    <row r="5420" spans="1:1" x14ac:dyDescent="0.25">
      <c r="A5420" s="15"/>
    </row>
    <row r="5421" spans="1:1" x14ac:dyDescent="0.25">
      <c r="A5421" s="15"/>
    </row>
    <row r="5422" spans="1:1" x14ac:dyDescent="0.25">
      <c r="A5422" s="15"/>
    </row>
    <row r="5423" spans="1:1" x14ac:dyDescent="0.25">
      <c r="A5423" s="15"/>
    </row>
    <row r="5424" spans="1:1" x14ac:dyDescent="0.25">
      <c r="A5424" s="15"/>
    </row>
    <row r="5425" spans="1:1" x14ac:dyDescent="0.25">
      <c r="A5425" s="15"/>
    </row>
    <row r="5426" spans="1:1" x14ac:dyDescent="0.25">
      <c r="A5426" s="15"/>
    </row>
    <row r="5427" spans="1:1" x14ac:dyDescent="0.25">
      <c r="A5427" s="15"/>
    </row>
    <row r="5428" spans="1:1" x14ac:dyDescent="0.25">
      <c r="A5428" s="15"/>
    </row>
    <row r="5429" spans="1:1" x14ac:dyDescent="0.25">
      <c r="A5429" s="15"/>
    </row>
    <row r="5430" spans="1:1" x14ac:dyDescent="0.25">
      <c r="A5430" s="15"/>
    </row>
    <row r="5431" spans="1:1" x14ac:dyDescent="0.25">
      <c r="A5431" s="15"/>
    </row>
    <row r="5432" spans="1:1" x14ac:dyDescent="0.25">
      <c r="A5432" s="15"/>
    </row>
    <row r="5433" spans="1:1" x14ac:dyDescent="0.25">
      <c r="A5433" s="15"/>
    </row>
    <row r="5434" spans="1:1" x14ac:dyDescent="0.25">
      <c r="A5434" s="15"/>
    </row>
    <row r="5435" spans="1:1" x14ac:dyDescent="0.25">
      <c r="A5435" s="15"/>
    </row>
    <row r="5436" spans="1:1" x14ac:dyDescent="0.25">
      <c r="A5436" s="15"/>
    </row>
    <row r="5437" spans="1:1" x14ac:dyDescent="0.25">
      <c r="A5437" s="15"/>
    </row>
    <row r="5438" spans="1:1" x14ac:dyDescent="0.25">
      <c r="A5438" s="15"/>
    </row>
    <row r="5439" spans="1:1" x14ac:dyDescent="0.25">
      <c r="A5439" s="15"/>
    </row>
    <row r="5440" spans="1:1" x14ac:dyDescent="0.25">
      <c r="A5440" s="15"/>
    </row>
    <row r="5441" spans="1:1" x14ac:dyDescent="0.25">
      <c r="A5441" s="15"/>
    </row>
    <row r="5442" spans="1:1" x14ac:dyDescent="0.25">
      <c r="A5442" s="15"/>
    </row>
    <row r="5443" spans="1:1" x14ac:dyDescent="0.25">
      <c r="A5443" s="15"/>
    </row>
    <row r="5444" spans="1:1" x14ac:dyDescent="0.25">
      <c r="A5444" s="15"/>
    </row>
    <row r="5445" spans="1:1" x14ac:dyDescent="0.25">
      <c r="A5445" s="15"/>
    </row>
    <row r="5446" spans="1:1" x14ac:dyDescent="0.25">
      <c r="A5446" s="15"/>
    </row>
    <row r="5447" spans="1:1" x14ac:dyDescent="0.25">
      <c r="A5447" s="15"/>
    </row>
    <row r="5448" spans="1:1" x14ac:dyDescent="0.25">
      <c r="A5448" s="15"/>
    </row>
    <row r="5449" spans="1:1" x14ac:dyDescent="0.25">
      <c r="A5449" s="15"/>
    </row>
    <row r="5450" spans="1:1" x14ac:dyDescent="0.25">
      <c r="A5450" s="15"/>
    </row>
    <row r="5451" spans="1:1" x14ac:dyDescent="0.25">
      <c r="A5451" s="15"/>
    </row>
    <row r="5452" spans="1:1" x14ac:dyDescent="0.25">
      <c r="A5452" s="15"/>
    </row>
    <row r="5453" spans="1:1" x14ac:dyDescent="0.25">
      <c r="A5453" s="15"/>
    </row>
    <row r="5454" spans="1:1" x14ac:dyDescent="0.25">
      <c r="A5454" s="15"/>
    </row>
    <row r="5455" spans="1:1" x14ac:dyDescent="0.25">
      <c r="A5455" s="15"/>
    </row>
    <row r="5456" spans="1:1" x14ac:dyDescent="0.25">
      <c r="A5456" s="15"/>
    </row>
    <row r="5457" spans="1:1" x14ac:dyDescent="0.25">
      <c r="A5457" s="15"/>
    </row>
    <row r="5458" spans="1:1" x14ac:dyDescent="0.25">
      <c r="A5458" s="15"/>
    </row>
    <row r="5459" spans="1:1" x14ac:dyDescent="0.25">
      <c r="A5459" s="15"/>
    </row>
    <row r="5460" spans="1:1" x14ac:dyDescent="0.25">
      <c r="A5460" s="15"/>
    </row>
    <row r="5461" spans="1:1" x14ac:dyDescent="0.25">
      <c r="A5461" s="15"/>
    </row>
    <row r="5462" spans="1:1" x14ac:dyDescent="0.25">
      <c r="A5462" s="15"/>
    </row>
    <row r="5463" spans="1:1" x14ac:dyDescent="0.25">
      <c r="A5463" s="15"/>
    </row>
    <row r="5464" spans="1:1" x14ac:dyDescent="0.25">
      <c r="A5464" s="15"/>
    </row>
    <row r="5465" spans="1:1" x14ac:dyDescent="0.25">
      <c r="A5465" s="15"/>
    </row>
    <row r="5466" spans="1:1" x14ac:dyDescent="0.25">
      <c r="A5466" s="15"/>
    </row>
    <row r="5467" spans="1:1" x14ac:dyDescent="0.25">
      <c r="A5467" s="15"/>
    </row>
    <row r="5468" spans="1:1" x14ac:dyDescent="0.25">
      <c r="A5468" s="15"/>
    </row>
    <row r="5469" spans="1:1" x14ac:dyDescent="0.25">
      <c r="A5469" s="15"/>
    </row>
    <row r="5470" spans="1:1" x14ac:dyDescent="0.25">
      <c r="A5470" s="15"/>
    </row>
    <row r="5471" spans="1:1" x14ac:dyDescent="0.25">
      <c r="A5471" s="15"/>
    </row>
    <row r="5472" spans="1:1" x14ac:dyDescent="0.25">
      <c r="A5472" s="15"/>
    </row>
    <row r="5473" spans="1:1" x14ac:dyDescent="0.25">
      <c r="A5473" s="15"/>
    </row>
    <row r="5474" spans="1:1" x14ac:dyDescent="0.25">
      <c r="A5474" s="15"/>
    </row>
    <row r="5475" spans="1:1" x14ac:dyDescent="0.25">
      <c r="A5475" s="15"/>
    </row>
    <row r="5476" spans="1:1" x14ac:dyDescent="0.25">
      <c r="A5476" s="15"/>
    </row>
    <row r="5477" spans="1:1" x14ac:dyDescent="0.25">
      <c r="A5477" s="15"/>
    </row>
    <row r="5478" spans="1:1" x14ac:dyDescent="0.25">
      <c r="A5478" s="15"/>
    </row>
    <row r="5479" spans="1:1" x14ac:dyDescent="0.25">
      <c r="A5479" s="15"/>
    </row>
    <row r="5480" spans="1:1" x14ac:dyDescent="0.25">
      <c r="A5480" s="15"/>
    </row>
    <row r="5481" spans="1:1" x14ac:dyDescent="0.25">
      <c r="A5481" s="15"/>
    </row>
    <row r="5482" spans="1:1" x14ac:dyDescent="0.25">
      <c r="A5482" s="15"/>
    </row>
    <row r="5483" spans="1:1" x14ac:dyDescent="0.25">
      <c r="A5483" s="15"/>
    </row>
    <row r="5484" spans="1:1" x14ac:dyDescent="0.25">
      <c r="A5484" s="15"/>
    </row>
    <row r="5485" spans="1:1" x14ac:dyDescent="0.25">
      <c r="A5485" s="15"/>
    </row>
    <row r="5486" spans="1:1" x14ac:dyDescent="0.25">
      <c r="A5486" s="15"/>
    </row>
    <row r="5487" spans="1:1" x14ac:dyDescent="0.25">
      <c r="A5487" s="15"/>
    </row>
    <row r="5488" spans="1:1" x14ac:dyDescent="0.25">
      <c r="A5488" s="15"/>
    </row>
    <row r="5489" spans="1:1" x14ac:dyDescent="0.25">
      <c r="A5489" s="15"/>
    </row>
    <row r="5490" spans="1:1" x14ac:dyDescent="0.25">
      <c r="A5490" s="15"/>
    </row>
    <row r="5491" spans="1:1" x14ac:dyDescent="0.25">
      <c r="A5491" s="15"/>
    </row>
    <row r="5492" spans="1:1" x14ac:dyDescent="0.25">
      <c r="A5492" s="15"/>
    </row>
    <row r="5493" spans="1:1" x14ac:dyDescent="0.25">
      <c r="A5493" s="15"/>
    </row>
    <row r="5494" spans="1:1" x14ac:dyDescent="0.25">
      <c r="A5494" s="15"/>
    </row>
    <row r="5495" spans="1:1" x14ac:dyDescent="0.25">
      <c r="A5495" s="15"/>
    </row>
    <row r="5496" spans="1:1" x14ac:dyDescent="0.25">
      <c r="A5496" s="15"/>
    </row>
    <row r="5497" spans="1:1" x14ac:dyDescent="0.25">
      <c r="A5497" s="15"/>
    </row>
    <row r="5498" spans="1:1" x14ac:dyDescent="0.25">
      <c r="A5498" s="15"/>
    </row>
    <row r="5499" spans="1:1" x14ac:dyDescent="0.25">
      <c r="A5499" s="15"/>
    </row>
    <row r="5500" spans="1:1" x14ac:dyDescent="0.25">
      <c r="A5500" s="15"/>
    </row>
    <row r="5501" spans="1:1" x14ac:dyDescent="0.25">
      <c r="A5501" s="15"/>
    </row>
    <row r="5502" spans="1:1" x14ac:dyDescent="0.25">
      <c r="A5502" s="15"/>
    </row>
    <row r="5503" spans="1:1" x14ac:dyDescent="0.25">
      <c r="A5503" s="15"/>
    </row>
    <row r="5504" spans="1:1" x14ac:dyDescent="0.25">
      <c r="A5504" s="15"/>
    </row>
    <row r="5505" spans="1:1" x14ac:dyDescent="0.25">
      <c r="A5505" s="15"/>
    </row>
    <row r="5506" spans="1:1" x14ac:dyDescent="0.25">
      <c r="A5506" s="15"/>
    </row>
    <row r="5507" spans="1:1" x14ac:dyDescent="0.25">
      <c r="A5507" s="15"/>
    </row>
    <row r="5508" spans="1:1" x14ac:dyDescent="0.25">
      <c r="A5508" s="15"/>
    </row>
    <row r="5509" spans="1:1" x14ac:dyDescent="0.25">
      <c r="A5509" s="15"/>
    </row>
    <row r="5510" spans="1:1" x14ac:dyDescent="0.25">
      <c r="A5510" s="15"/>
    </row>
    <row r="5511" spans="1:1" x14ac:dyDescent="0.25">
      <c r="A5511" s="15"/>
    </row>
    <row r="5512" spans="1:1" x14ac:dyDescent="0.25">
      <c r="A5512" s="15"/>
    </row>
    <row r="5513" spans="1:1" x14ac:dyDescent="0.25">
      <c r="A5513" s="15"/>
    </row>
    <row r="5514" spans="1:1" x14ac:dyDescent="0.25">
      <c r="A5514" s="15"/>
    </row>
    <row r="5515" spans="1:1" x14ac:dyDescent="0.25">
      <c r="A5515" s="15"/>
    </row>
    <row r="5516" spans="1:1" x14ac:dyDescent="0.25">
      <c r="A5516" s="15"/>
    </row>
    <row r="5517" spans="1:1" x14ac:dyDescent="0.25">
      <c r="A5517" s="15"/>
    </row>
    <row r="5518" spans="1:1" x14ac:dyDescent="0.25">
      <c r="A5518" s="15"/>
    </row>
    <row r="5519" spans="1:1" x14ac:dyDescent="0.25">
      <c r="A5519" s="15"/>
    </row>
    <row r="5520" spans="1:1" x14ac:dyDescent="0.25">
      <c r="A5520" s="15"/>
    </row>
    <row r="5521" spans="1:1" x14ac:dyDescent="0.25">
      <c r="A5521" s="15"/>
    </row>
    <row r="5522" spans="1:1" x14ac:dyDescent="0.25">
      <c r="A5522" s="15"/>
    </row>
    <row r="5523" spans="1:1" x14ac:dyDescent="0.25">
      <c r="A5523" s="15"/>
    </row>
    <row r="5524" spans="1:1" x14ac:dyDescent="0.25">
      <c r="A5524" s="15"/>
    </row>
    <row r="5525" spans="1:1" x14ac:dyDescent="0.25">
      <c r="A5525" s="15"/>
    </row>
    <row r="5526" spans="1:1" x14ac:dyDescent="0.25">
      <c r="A5526" s="15"/>
    </row>
    <row r="5527" spans="1:1" x14ac:dyDescent="0.25">
      <c r="A5527" s="15"/>
    </row>
    <row r="5528" spans="1:1" x14ac:dyDescent="0.25">
      <c r="A5528" s="15"/>
    </row>
    <row r="5529" spans="1:1" x14ac:dyDescent="0.25">
      <c r="A5529" s="15"/>
    </row>
    <row r="5530" spans="1:1" x14ac:dyDescent="0.25">
      <c r="A5530" s="15"/>
    </row>
    <row r="5531" spans="1:1" x14ac:dyDescent="0.25">
      <c r="A5531" s="15"/>
    </row>
    <row r="5532" spans="1:1" x14ac:dyDescent="0.25">
      <c r="A5532" s="15"/>
    </row>
    <row r="5533" spans="1:1" x14ac:dyDescent="0.25">
      <c r="A5533" s="15"/>
    </row>
    <row r="5534" spans="1:1" x14ac:dyDescent="0.25">
      <c r="A5534" s="15"/>
    </row>
    <row r="5535" spans="1:1" x14ac:dyDescent="0.25">
      <c r="A5535" s="15"/>
    </row>
    <row r="5536" spans="1:1" x14ac:dyDescent="0.25">
      <c r="A5536" s="15"/>
    </row>
    <row r="5537" spans="1:1" x14ac:dyDescent="0.25">
      <c r="A5537" s="15"/>
    </row>
    <row r="5538" spans="1:1" x14ac:dyDescent="0.25">
      <c r="A5538" s="15"/>
    </row>
    <row r="5539" spans="1:1" x14ac:dyDescent="0.25">
      <c r="A5539" s="15"/>
    </row>
    <row r="5540" spans="1:1" x14ac:dyDescent="0.25">
      <c r="A5540" s="15"/>
    </row>
    <row r="5541" spans="1:1" x14ac:dyDescent="0.25">
      <c r="A5541" s="15"/>
    </row>
    <row r="5542" spans="1:1" x14ac:dyDescent="0.25">
      <c r="A5542" s="15"/>
    </row>
    <row r="5543" spans="1:1" x14ac:dyDescent="0.25">
      <c r="A5543" s="15"/>
    </row>
    <row r="5544" spans="1:1" x14ac:dyDescent="0.25">
      <c r="A5544" s="15"/>
    </row>
    <row r="5545" spans="1:1" x14ac:dyDescent="0.25">
      <c r="A5545" s="15"/>
    </row>
    <row r="5546" spans="1:1" x14ac:dyDescent="0.25">
      <c r="A5546" s="15"/>
    </row>
    <row r="5547" spans="1:1" x14ac:dyDescent="0.25">
      <c r="A5547" s="15"/>
    </row>
    <row r="5548" spans="1:1" x14ac:dyDescent="0.25">
      <c r="A5548" s="15"/>
    </row>
    <row r="5549" spans="1:1" x14ac:dyDescent="0.25">
      <c r="A5549" s="15"/>
    </row>
    <row r="5550" spans="1:1" x14ac:dyDescent="0.25">
      <c r="A5550" s="15"/>
    </row>
    <row r="5551" spans="1:1" x14ac:dyDescent="0.25">
      <c r="A5551" s="15"/>
    </row>
    <row r="5552" spans="1:1" x14ac:dyDescent="0.25">
      <c r="A5552" s="15"/>
    </row>
    <row r="5553" spans="1:1" x14ac:dyDescent="0.25">
      <c r="A5553" s="15"/>
    </row>
    <row r="5554" spans="1:1" x14ac:dyDescent="0.25">
      <c r="A5554" s="15"/>
    </row>
    <row r="5555" spans="1:1" x14ac:dyDescent="0.25">
      <c r="A5555" s="15"/>
    </row>
    <row r="5556" spans="1:1" x14ac:dyDescent="0.25">
      <c r="A5556" s="15"/>
    </row>
    <row r="5557" spans="1:1" x14ac:dyDescent="0.25">
      <c r="A5557" s="15"/>
    </row>
    <row r="5558" spans="1:1" x14ac:dyDescent="0.25">
      <c r="A5558" s="15"/>
    </row>
    <row r="5559" spans="1:1" x14ac:dyDescent="0.25">
      <c r="A5559" s="15"/>
    </row>
    <row r="5560" spans="1:1" x14ac:dyDescent="0.25">
      <c r="A5560" s="15"/>
    </row>
    <row r="5561" spans="1:1" x14ac:dyDescent="0.25">
      <c r="A5561" s="15"/>
    </row>
    <row r="5562" spans="1:1" x14ac:dyDescent="0.25">
      <c r="A5562" s="15"/>
    </row>
    <row r="5563" spans="1:1" x14ac:dyDescent="0.25">
      <c r="A5563" s="15"/>
    </row>
    <row r="5564" spans="1:1" x14ac:dyDescent="0.25">
      <c r="A5564" s="15"/>
    </row>
    <row r="5565" spans="1:1" x14ac:dyDescent="0.25">
      <c r="A5565" s="15"/>
    </row>
    <row r="5566" spans="1:1" x14ac:dyDescent="0.25">
      <c r="A5566" s="15"/>
    </row>
    <row r="5567" spans="1:1" x14ac:dyDescent="0.25">
      <c r="A5567" s="15"/>
    </row>
    <row r="5568" spans="1:1" x14ac:dyDescent="0.25">
      <c r="A5568" s="15"/>
    </row>
    <row r="5569" spans="1:1" x14ac:dyDescent="0.25">
      <c r="A5569" s="15"/>
    </row>
    <row r="5570" spans="1:1" x14ac:dyDescent="0.25">
      <c r="A5570" s="15"/>
    </row>
    <row r="5571" spans="1:1" x14ac:dyDescent="0.25">
      <c r="A5571" s="15"/>
    </row>
    <row r="5572" spans="1:1" x14ac:dyDescent="0.25">
      <c r="A5572" s="15"/>
    </row>
    <row r="5573" spans="1:1" x14ac:dyDescent="0.25">
      <c r="A5573" s="15"/>
    </row>
    <row r="5574" spans="1:1" x14ac:dyDescent="0.25">
      <c r="A5574" s="15"/>
    </row>
    <row r="5575" spans="1:1" x14ac:dyDescent="0.25">
      <c r="A5575" s="15"/>
    </row>
    <row r="5576" spans="1:1" x14ac:dyDescent="0.25">
      <c r="A5576" s="15"/>
    </row>
    <row r="5577" spans="1:1" x14ac:dyDescent="0.25">
      <c r="A5577" s="15"/>
    </row>
    <row r="5578" spans="1:1" x14ac:dyDescent="0.25">
      <c r="A5578" s="15"/>
    </row>
    <row r="5579" spans="1:1" x14ac:dyDescent="0.25">
      <c r="A5579" s="15"/>
    </row>
    <row r="5580" spans="1:1" x14ac:dyDescent="0.25">
      <c r="A5580" s="15"/>
    </row>
    <row r="5581" spans="1:1" x14ac:dyDescent="0.25">
      <c r="A5581" s="15"/>
    </row>
    <row r="5582" spans="1:1" x14ac:dyDescent="0.25">
      <c r="A5582" s="15"/>
    </row>
    <row r="5583" spans="1:1" x14ac:dyDescent="0.25">
      <c r="A5583" s="15"/>
    </row>
    <row r="5584" spans="1:1" x14ac:dyDescent="0.25">
      <c r="A5584" s="15"/>
    </row>
    <row r="5585" spans="1:1" x14ac:dyDescent="0.25">
      <c r="A5585" s="15"/>
    </row>
    <row r="5586" spans="1:1" x14ac:dyDescent="0.25">
      <c r="A5586" s="15"/>
    </row>
    <row r="5587" spans="1:1" x14ac:dyDescent="0.25">
      <c r="A5587" s="15"/>
    </row>
    <row r="5588" spans="1:1" x14ac:dyDescent="0.25">
      <c r="A5588" s="15"/>
    </row>
    <row r="5589" spans="1:1" x14ac:dyDescent="0.25">
      <c r="A5589" s="15"/>
    </row>
    <row r="5590" spans="1:1" x14ac:dyDescent="0.25">
      <c r="A5590" s="15"/>
    </row>
    <row r="5591" spans="1:1" x14ac:dyDescent="0.25">
      <c r="A5591" s="15"/>
    </row>
    <row r="5592" spans="1:1" x14ac:dyDescent="0.25">
      <c r="A5592" s="15"/>
    </row>
    <row r="5593" spans="1:1" x14ac:dyDescent="0.25">
      <c r="A5593" s="15"/>
    </row>
    <row r="5594" spans="1:1" x14ac:dyDescent="0.25">
      <c r="A5594" s="15"/>
    </row>
    <row r="5595" spans="1:1" x14ac:dyDescent="0.25">
      <c r="A5595" s="15"/>
    </row>
    <row r="5596" spans="1:1" x14ac:dyDescent="0.25">
      <c r="A5596" s="15"/>
    </row>
    <row r="5597" spans="1:1" x14ac:dyDescent="0.25">
      <c r="A5597" s="15"/>
    </row>
    <row r="5598" spans="1:1" x14ac:dyDescent="0.25">
      <c r="A5598" s="15"/>
    </row>
    <row r="5599" spans="1:1" x14ac:dyDescent="0.25">
      <c r="A5599" s="15"/>
    </row>
    <row r="5600" spans="1:1" x14ac:dyDescent="0.25">
      <c r="A5600" s="15"/>
    </row>
    <row r="5601" spans="1:1" x14ac:dyDescent="0.25">
      <c r="A5601" s="15"/>
    </row>
    <row r="5602" spans="1:1" x14ac:dyDescent="0.25">
      <c r="A5602" s="15"/>
    </row>
    <row r="5603" spans="1:1" x14ac:dyDescent="0.25">
      <c r="A5603" s="15"/>
    </row>
    <row r="5604" spans="1:1" x14ac:dyDescent="0.25">
      <c r="A5604" s="15"/>
    </row>
    <row r="5605" spans="1:1" x14ac:dyDescent="0.25">
      <c r="A5605" s="15"/>
    </row>
    <row r="5606" spans="1:1" x14ac:dyDescent="0.25">
      <c r="A5606" s="15"/>
    </row>
    <row r="5607" spans="1:1" x14ac:dyDescent="0.25">
      <c r="A5607" s="15"/>
    </row>
    <row r="5608" spans="1:1" x14ac:dyDescent="0.25">
      <c r="A5608" s="15"/>
    </row>
    <row r="5609" spans="1:1" x14ac:dyDescent="0.25">
      <c r="A5609" s="15"/>
    </row>
    <row r="5610" spans="1:1" x14ac:dyDescent="0.25">
      <c r="A5610" s="15"/>
    </row>
    <row r="5611" spans="1:1" x14ac:dyDescent="0.25">
      <c r="A5611" s="15"/>
    </row>
    <row r="5612" spans="1:1" x14ac:dyDescent="0.25">
      <c r="A5612" s="15"/>
    </row>
    <row r="5613" spans="1:1" x14ac:dyDescent="0.25">
      <c r="A5613" s="15"/>
    </row>
    <row r="5614" spans="1:1" x14ac:dyDescent="0.25">
      <c r="A5614" s="15"/>
    </row>
    <row r="5615" spans="1:1" x14ac:dyDescent="0.25">
      <c r="A5615" s="15"/>
    </row>
    <row r="5616" spans="1:1" x14ac:dyDescent="0.25">
      <c r="A5616" s="15"/>
    </row>
    <row r="5617" spans="1:1" x14ac:dyDescent="0.25">
      <c r="A5617" s="15"/>
    </row>
    <row r="5618" spans="1:1" x14ac:dyDescent="0.25">
      <c r="A5618" s="15"/>
    </row>
    <row r="5619" spans="1:1" x14ac:dyDescent="0.25">
      <c r="A5619" s="15"/>
    </row>
    <row r="5620" spans="1:1" x14ac:dyDescent="0.25">
      <c r="A5620" s="15"/>
    </row>
    <row r="5621" spans="1:1" x14ac:dyDescent="0.25">
      <c r="A5621" s="15"/>
    </row>
    <row r="5622" spans="1:1" x14ac:dyDescent="0.25">
      <c r="A5622" s="15"/>
    </row>
    <row r="5623" spans="1:1" x14ac:dyDescent="0.25">
      <c r="A5623" s="15"/>
    </row>
    <row r="5624" spans="1:1" x14ac:dyDescent="0.25">
      <c r="A5624" s="15"/>
    </row>
    <row r="5625" spans="1:1" x14ac:dyDescent="0.25">
      <c r="A5625" s="15"/>
    </row>
    <row r="5626" spans="1:1" x14ac:dyDescent="0.25">
      <c r="A5626" s="15"/>
    </row>
    <row r="5627" spans="1:1" x14ac:dyDescent="0.25">
      <c r="A5627" s="15"/>
    </row>
    <row r="5628" spans="1:1" x14ac:dyDescent="0.25">
      <c r="A5628" s="15"/>
    </row>
    <row r="5629" spans="1:1" x14ac:dyDescent="0.25">
      <c r="A5629" s="15"/>
    </row>
    <row r="5630" spans="1:1" x14ac:dyDescent="0.25">
      <c r="A5630" s="15"/>
    </row>
    <row r="5631" spans="1:1" x14ac:dyDescent="0.25">
      <c r="A5631" s="15"/>
    </row>
    <row r="5632" spans="1:1" x14ac:dyDescent="0.25">
      <c r="A5632" s="15"/>
    </row>
    <row r="5633" spans="1:1" x14ac:dyDescent="0.25">
      <c r="A5633" s="15"/>
    </row>
    <row r="5634" spans="1:1" x14ac:dyDescent="0.25">
      <c r="A5634" s="15"/>
    </row>
    <row r="5635" spans="1:1" x14ac:dyDescent="0.25">
      <c r="A5635" s="15"/>
    </row>
    <row r="5636" spans="1:1" x14ac:dyDescent="0.25">
      <c r="A5636" s="15"/>
    </row>
    <row r="5637" spans="1:1" x14ac:dyDescent="0.25">
      <c r="A5637" s="15"/>
    </row>
    <row r="5638" spans="1:1" x14ac:dyDescent="0.25">
      <c r="A5638" s="15"/>
    </row>
    <row r="5639" spans="1:1" x14ac:dyDescent="0.25">
      <c r="A5639" s="15"/>
    </row>
    <row r="5640" spans="1:1" x14ac:dyDescent="0.25">
      <c r="A5640" s="15"/>
    </row>
    <row r="5641" spans="1:1" x14ac:dyDescent="0.25">
      <c r="A5641" s="15"/>
    </row>
    <row r="5642" spans="1:1" x14ac:dyDescent="0.25">
      <c r="A5642" s="15"/>
    </row>
    <row r="5643" spans="1:1" x14ac:dyDescent="0.25">
      <c r="A5643" s="15"/>
    </row>
    <row r="5644" spans="1:1" x14ac:dyDescent="0.25">
      <c r="A5644" s="15"/>
    </row>
    <row r="5645" spans="1:1" x14ac:dyDescent="0.25">
      <c r="A5645" s="15"/>
    </row>
    <row r="5646" spans="1:1" x14ac:dyDescent="0.25">
      <c r="A5646" s="15"/>
    </row>
    <row r="5647" spans="1:1" x14ac:dyDescent="0.25">
      <c r="A5647" s="15"/>
    </row>
    <row r="5648" spans="1:1" x14ac:dyDescent="0.25">
      <c r="A5648" s="15"/>
    </row>
    <row r="5649" spans="1:1" x14ac:dyDescent="0.25">
      <c r="A5649" s="15"/>
    </row>
    <row r="5650" spans="1:1" x14ac:dyDescent="0.25">
      <c r="A5650" s="15"/>
    </row>
    <row r="5651" spans="1:1" x14ac:dyDescent="0.25">
      <c r="A5651" s="15"/>
    </row>
    <row r="5652" spans="1:1" x14ac:dyDescent="0.25">
      <c r="A5652" s="15"/>
    </row>
    <row r="5653" spans="1:1" x14ac:dyDescent="0.25">
      <c r="A5653" s="15"/>
    </row>
    <row r="5654" spans="1:1" x14ac:dyDescent="0.25">
      <c r="A5654" s="15"/>
    </row>
    <row r="5655" spans="1:1" x14ac:dyDescent="0.25">
      <c r="A5655" s="15"/>
    </row>
    <row r="5656" spans="1:1" x14ac:dyDescent="0.25">
      <c r="A5656" s="15"/>
    </row>
    <row r="5657" spans="1:1" x14ac:dyDescent="0.25">
      <c r="A5657" s="15"/>
    </row>
    <row r="5658" spans="1:1" x14ac:dyDescent="0.25">
      <c r="A5658" s="15"/>
    </row>
    <row r="5659" spans="1:1" x14ac:dyDescent="0.25">
      <c r="A5659" s="15"/>
    </row>
    <row r="5660" spans="1:1" x14ac:dyDescent="0.25">
      <c r="A5660" s="15"/>
    </row>
    <row r="5661" spans="1:1" x14ac:dyDescent="0.25">
      <c r="A5661" s="15"/>
    </row>
    <row r="5662" spans="1:1" x14ac:dyDescent="0.25">
      <c r="A5662" s="15"/>
    </row>
    <row r="5663" spans="1:1" x14ac:dyDescent="0.25">
      <c r="A5663" s="15"/>
    </row>
    <row r="5664" spans="1:1" x14ac:dyDescent="0.25">
      <c r="A5664" s="15"/>
    </row>
    <row r="5665" spans="1:1" x14ac:dyDescent="0.25">
      <c r="A5665" s="15"/>
    </row>
    <row r="5666" spans="1:1" x14ac:dyDescent="0.25">
      <c r="A5666" s="15"/>
    </row>
    <row r="5667" spans="1:1" x14ac:dyDescent="0.25">
      <c r="A5667" s="15"/>
    </row>
    <row r="5668" spans="1:1" x14ac:dyDescent="0.25">
      <c r="A5668" s="15"/>
    </row>
    <row r="5669" spans="1:1" x14ac:dyDescent="0.25">
      <c r="A5669" s="15"/>
    </row>
    <row r="5670" spans="1:1" x14ac:dyDescent="0.25">
      <c r="A5670" s="15"/>
    </row>
    <row r="5671" spans="1:1" x14ac:dyDescent="0.25">
      <c r="A5671" s="15"/>
    </row>
    <row r="5672" spans="1:1" x14ac:dyDescent="0.25">
      <c r="A5672" s="15"/>
    </row>
    <row r="5673" spans="1:1" x14ac:dyDescent="0.25">
      <c r="A5673" s="15"/>
    </row>
    <row r="5674" spans="1:1" x14ac:dyDescent="0.25">
      <c r="A5674" s="15"/>
    </row>
    <row r="5675" spans="1:1" x14ac:dyDescent="0.25">
      <c r="A5675" s="15"/>
    </row>
    <row r="5676" spans="1:1" x14ac:dyDescent="0.25">
      <c r="A5676" s="15"/>
    </row>
    <row r="5677" spans="1:1" x14ac:dyDescent="0.25">
      <c r="A5677" s="15"/>
    </row>
    <row r="5678" spans="1:1" x14ac:dyDescent="0.25">
      <c r="A5678" s="15"/>
    </row>
    <row r="5679" spans="1:1" x14ac:dyDescent="0.25">
      <c r="A5679" s="15"/>
    </row>
    <row r="5680" spans="1:1" x14ac:dyDescent="0.25">
      <c r="A5680" s="15"/>
    </row>
    <row r="5681" spans="1:1" x14ac:dyDescent="0.25">
      <c r="A5681" s="15"/>
    </row>
    <row r="5682" spans="1:1" x14ac:dyDescent="0.25">
      <c r="A5682" s="15"/>
    </row>
    <row r="5683" spans="1:1" x14ac:dyDescent="0.25">
      <c r="A5683" s="15"/>
    </row>
    <row r="5684" spans="1:1" x14ac:dyDescent="0.25">
      <c r="A5684" s="15"/>
    </row>
    <row r="5685" spans="1:1" x14ac:dyDescent="0.25">
      <c r="A5685" s="15"/>
    </row>
    <row r="5686" spans="1:1" x14ac:dyDescent="0.25">
      <c r="A5686" s="15"/>
    </row>
    <row r="5687" spans="1:1" x14ac:dyDescent="0.25">
      <c r="A5687" s="15"/>
    </row>
    <row r="5688" spans="1:1" x14ac:dyDescent="0.25">
      <c r="A5688" s="15"/>
    </row>
    <row r="5689" spans="1:1" x14ac:dyDescent="0.25">
      <c r="A5689" s="15"/>
    </row>
    <row r="5690" spans="1:1" x14ac:dyDescent="0.25">
      <c r="A5690" s="15"/>
    </row>
    <row r="5691" spans="1:1" x14ac:dyDescent="0.25">
      <c r="A5691" s="15"/>
    </row>
    <row r="5692" spans="1:1" x14ac:dyDescent="0.25">
      <c r="A5692" s="15"/>
    </row>
    <row r="5693" spans="1:1" x14ac:dyDescent="0.25">
      <c r="A5693" s="15"/>
    </row>
    <row r="5694" spans="1:1" x14ac:dyDescent="0.25">
      <c r="A5694" s="15"/>
    </row>
    <row r="5695" spans="1:1" x14ac:dyDescent="0.25">
      <c r="A5695" s="15"/>
    </row>
    <row r="5696" spans="1:1" x14ac:dyDescent="0.25">
      <c r="A5696" s="15"/>
    </row>
    <row r="5697" spans="1:1" x14ac:dyDescent="0.25">
      <c r="A5697" s="15"/>
    </row>
    <row r="5698" spans="1:1" x14ac:dyDescent="0.25">
      <c r="A5698" s="15"/>
    </row>
    <row r="5699" spans="1:1" x14ac:dyDescent="0.25">
      <c r="A5699" s="15"/>
    </row>
    <row r="5700" spans="1:1" x14ac:dyDescent="0.25">
      <c r="A5700" s="15"/>
    </row>
    <row r="5701" spans="1:1" x14ac:dyDescent="0.25">
      <c r="A5701" s="15"/>
    </row>
    <row r="5702" spans="1:1" x14ac:dyDescent="0.25">
      <c r="A5702" s="15"/>
    </row>
    <row r="5703" spans="1:1" x14ac:dyDescent="0.25">
      <c r="A5703" s="15"/>
    </row>
    <row r="5704" spans="1:1" x14ac:dyDescent="0.25">
      <c r="A5704" s="15"/>
    </row>
    <row r="5705" spans="1:1" x14ac:dyDescent="0.25">
      <c r="A5705" s="15"/>
    </row>
    <row r="5706" spans="1:1" x14ac:dyDescent="0.25">
      <c r="A5706" s="15"/>
    </row>
    <row r="5707" spans="1:1" x14ac:dyDescent="0.25">
      <c r="A5707" s="15"/>
    </row>
    <row r="5708" spans="1:1" x14ac:dyDescent="0.25">
      <c r="A5708" s="15"/>
    </row>
    <row r="5709" spans="1:1" x14ac:dyDescent="0.25">
      <c r="A5709" s="15"/>
    </row>
    <row r="5710" spans="1:1" x14ac:dyDescent="0.25">
      <c r="A5710" s="15"/>
    </row>
    <row r="5711" spans="1:1" x14ac:dyDescent="0.25">
      <c r="A5711" s="15"/>
    </row>
    <row r="5712" spans="1:1" x14ac:dyDescent="0.25">
      <c r="A5712" s="15"/>
    </row>
    <row r="5713" spans="1:1" x14ac:dyDescent="0.25">
      <c r="A5713" s="15"/>
    </row>
    <row r="5714" spans="1:1" x14ac:dyDescent="0.25">
      <c r="A5714" s="15"/>
    </row>
    <row r="5715" spans="1:1" x14ac:dyDescent="0.25">
      <c r="A5715" s="15"/>
    </row>
    <row r="5716" spans="1:1" x14ac:dyDescent="0.25">
      <c r="A5716" s="15"/>
    </row>
    <row r="5717" spans="1:1" x14ac:dyDescent="0.25">
      <c r="A5717" s="15"/>
    </row>
    <row r="5718" spans="1:1" x14ac:dyDescent="0.25">
      <c r="A5718" s="15"/>
    </row>
    <row r="5719" spans="1:1" x14ac:dyDescent="0.25">
      <c r="A5719" s="15"/>
    </row>
    <row r="5720" spans="1:1" x14ac:dyDescent="0.25">
      <c r="A5720" s="15"/>
    </row>
    <row r="5721" spans="1:1" x14ac:dyDescent="0.25">
      <c r="A5721" s="15"/>
    </row>
    <row r="5722" spans="1:1" x14ac:dyDescent="0.25">
      <c r="A5722" s="15"/>
    </row>
    <row r="5723" spans="1:1" x14ac:dyDescent="0.25">
      <c r="A5723" s="15"/>
    </row>
    <row r="5724" spans="1:1" x14ac:dyDescent="0.25">
      <c r="A5724" s="15"/>
    </row>
    <row r="5725" spans="1:1" x14ac:dyDescent="0.25">
      <c r="A5725" s="15"/>
    </row>
    <row r="5726" spans="1:1" x14ac:dyDescent="0.25">
      <c r="A5726" s="15"/>
    </row>
    <row r="5727" spans="1:1" x14ac:dyDescent="0.25">
      <c r="A5727" s="15"/>
    </row>
    <row r="5728" spans="1:1" x14ac:dyDescent="0.25">
      <c r="A5728" s="15"/>
    </row>
    <row r="5729" spans="1:1" x14ac:dyDescent="0.25">
      <c r="A5729" s="15"/>
    </row>
    <row r="5730" spans="1:1" x14ac:dyDescent="0.25">
      <c r="A5730" s="15"/>
    </row>
    <row r="5731" spans="1:1" x14ac:dyDescent="0.25">
      <c r="A5731" s="15"/>
    </row>
    <row r="5732" spans="1:1" x14ac:dyDescent="0.25">
      <c r="A5732" s="15"/>
    </row>
    <row r="5733" spans="1:1" x14ac:dyDescent="0.25">
      <c r="A5733" s="15"/>
    </row>
    <row r="5734" spans="1:1" x14ac:dyDescent="0.25">
      <c r="A5734" s="15"/>
    </row>
    <row r="5735" spans="1:1" x14ac:dyDescent="0.25">
      <c r="A5735" s="15"/>
    </row>
    <row r="5736" spans="1:1" x14ac:dyDescent="0.25">
      <c r="A5736" s="15"/>
    </row>
    <row r="5737" spans="1:1" x14ac:dyDescent="0.25">
      <c r="A5737" s="15"/>
    </row>
    <row r="5738" spans="1:1" x14ac:dyDescent="0.25">
      <c r="A5738" s="15"/>
    </row>
    <row r="5739" spans="1:1" x14ac:dyDescent="0.25">
      <c r="A5739" s="15"/>
    </row>
    <row r="5740" spans="1:1" x14ac:dyDescent="0.25">
      <c r="A5740" s="15"/>
    </row>
    <row r="5741" spans="1:1" x14ac:dyDescent="0.25">
      <c r="A5741" s="15"/>
    </row>
    <row r="5742" spans="1:1" x14ac:dyDescent="0.25">
      <c r="A5742" s="15"/>
    </row>
    <row r="5743" spans="1:1" x14ac:dyDescent="0.25">
      <c r="A5743" s="15"/>
    </row>
    <row r="5744" spans="1:1" x14ac:dyDescent="0.25">
      <c r="A5744" s="15"/>
    </row>
    <row r="5745" spans="1:1" x14ac:dyDescent="0.25">
      <c r="A5745" s="15"/>
    </row>
    <row r="5746" spans="1:1" x14ac:dyDescent="0.25">
      <c r="A5746" s="15"/>
    </row>
    <row r="5747" spans="1:1" x14ac:dyDescent="0.25">
      <c r="A5747" s="15"/>
    </row>
    <row r="5748" spans="1:1" x14ac:dyDescent="0.25">
      <c r="A5748" s="15"/>
    </row>
    <row r="5749" spans="1:1" x14ac:dyDescent="0.25">
      <c r="A5749" s="15"/>
    </row>
    <row r="5750" spans="1:1" x14ac:dyDescent="0.25">
      <c r="A5750" s="15"/>
    </row>
    <row r="5751" spans="1:1" x14ac:dyDescent="0.25">
      <c r="A5751" s="15"/>
    </row>
    <row r="5752" spans="1:1" x14ac:dyDescent="0.25">
      <c r="A5752" s="15"/>
    </row>
    <row r="5753" spans="1:1" x14ac:dyDescent="0.25">
      <c r="A5753" s="15"/>
    </row>
    <row r="5754" spans="1:1" x14ac:dyDescent="0.25">
      <c r="A5754" s="15"/>
    </row>
    <row r="5755" spans="1:1" x14ac:dyDescent="0.25">
      <c r="A5755" s="15"/>
    </row>
    <row r="5756" spans="1:1" x14ac:dyDescent="0.25">
      <c r="A5756" s="15"/>
    </row>
    <row r="5757" spans="1:1" x14ac:dyDescent="0.25">
      <c r="A5757" s="15"/>
    </row>
    <row r="5758" spans="1:1" x14ac:dyDescent="0.25">
      <c r="A5758" s="15"/>
    </row>
    <row r="5759" spans="1:1" x14ac:dyDescent="0.25">
      <c r="A5759" s="15"/>
    </row>
    <row r="5760" spans="1:1" x14ac:dyDescent="0.25">
      <c r="A5760" s="15"/>
    </row>
    <row r="5761" spans="1:1" x14ac:dyDescent="0.25">
      <c r="A5761" s="15"/>
    </row>
    <row r="5762" spans="1:1" x14ac:dyDescent="0.25">
      <c r="A5762" s="15"/>
    </row>
    <row r="5763" spans="1:1" x14ac:dyDescent="0.25">
      <c r="A5763" s="15"/>
    </row>
    <row r="5764" spans="1:1" x14ac:dyDescent="0.25">
      <c r="A5764" s="15"/>
    </row>
    <row r="5765" spans="1:1" x14ac:dyDescent="0.25">
      <c r="A5765" s="15"/>
    </row>
    <row r="5766" spans="1:1" x14ac:dyDescent="0.25">
      <c r="A5766" s="15"/>
    </row>
    <row r="5767" spans="1:1" x14ac:dyDescent="0.25">
      <c r="A5767" s="15"/>
    </row>
    <row r="5768" spans="1:1" x14ac:dyDescent="0.25">
      <c r="A5768" s="15"/>
    </row>
    <row r="5769" spans="1:1" x14ac:dyDescent="0.25">
      <c r="A5769" s="15"/>
    </row>
    <row r="5770" spans="1:1" x14ac:dyDescent="0.25">
      <c r="A5770" s="15"/>
    </row>
    <row r="5771" spans="1:1" x14ac:dyDescent="0.25">
      <c r="A5771" s="15"/>
    </row>
    <row r="5772" spans="1:1" x14ac:dyDescent="0.25">
      <c r="A5772" s="15"/>
    </row>
    <row r="5773" spans="1:1" x14ac:dyDescent="0.25">
      <c r="A5773" s="15"/>
    </row>
    <row r="5774" spans="1:1" x14ac:dyDescent="0.25">
      <c r="A5774" s="15"/>
    </row>
    <row r="5775" spans="1:1" x14ac:dyDescent="0.25">
      <c r="A5775" s="15"/>
    </row>
    <row r="5776" spans="1:1" x14ac:dyDescent="0.25">
      <c r="A5776" s="15"/>
    </row>
    <row r="5777" spans="1:1" x14ac:dyDescent="0.25">
      <c r="A5777" s="15"/>
    </row>
    <row r="5778" spans="1:1" x14ac:dyDescent="0.25">
      <c r="A5778" s="15"/>
    </row>
    <row r="5779" spans="1:1" x14ac:dyDescent="0.25">
      <c r="A5779" s="15"/>
    </row>
    <row r="5780" spans="1:1" x14ac:dyDescent="0.25">
      <c r="A5780" s="15"/>
    </row>
    <row r="5781" spans="1:1" x14ac:dyDescent="0.25">
      <c r="A5781" s="15"/>
    </row>
    <row r="5782" spans="1:1" x14ac:dyDescent="0.25">
      <c r="A5782" s="15"/>
    </row>
    <row r="5783" spans="1:1" x14ac:dyDescent="0.25">
      <c r="A5783" s="15"/>
    </row>
    <row r="5784" spans="1:1" x14ac:dyDescent="0.25">
      <c r="A5784" s="15"/>
    </row>
    <row r="5785" spans="1:1" x14ac:dyDescent="0.25">
      <c r="A5785" s="15"/>
    </row>
    <row r="5786" spans="1:1" x14ac:dyDescent="0.25">
      <c r="A5786" s="15"/>
    </row>
    <row r="5787" spans="1:1" x14ac:dyDescent="0.25">
      <c r="A5787" s="15"/>
    </row>
    <row r="5788" spans="1:1" x14ac:dyDescent="0.25">
      <c r="A5788" s="15"/>
    </row>
    <row r="5789" spans="1:1" x14ac:dyDescent="0.25">
      <c r="A5789" s="15"/>
    </row>
    <row r="5790" spans="1:1" x14ac:dyDescent="0.25">
      <c r="A5790" s="15"/>
    </row>
    <row r="5791" spans="1:1" x14ac:dyDescent="0.25">
      <c r="A5791" s="15"/>
    </row>
    <row r="5792" spans="1:1" x14ac:dyDescent="0.25">
      <c r="A5792" s="15"/>
    </row>
    <row r="5793" spans="1:1" x14ac:dyDescent="0.25">
      <c r="A5793" s="15"/>
    </row>
    <row r="5794" spans="1:1" x14ac:dyDescent="0.25">
      <c r="A5794" s="15"/>
    </row>
    <row r="5795" spans="1:1" x14ac:dyDescent="0.25">
      <c r="A5795" s="15"/>
    </row>
    <row r="5796" spans="1:1" x14ac:dyDescent="0.25">
      <c r="A5796" s="15"/>
    </row>
    <row r="5797" spans="1:1" x14ac:dyDescent="0.25">
      <c r="A5797" s="15"/>
    </row>
    <row r="5798" spans="1:1" x14ac:dyDescent="0.25">
      <c r="A5798" s="15"/>
    </row>
    <row r="5799" spans="1:1" x14ac:dyDescent="0.25">
      <c r="A5799" s="15"/>
    </row>
    <row r="5800" spans="1:1" x14ac:dyDescent="0.25">
      <c r="A5800" s="15"/>
    </row>
    <row r="5801" spans="1:1" x14ac:dyDescent="0.25">
      <c r="A5801" s="15"/>
    </row>
    <row r="5802" spans="1:1" x14ac:dyDescent="0.25">
      <c r="A5802" s="15"/>
    </row>
    <row r="5803" spans="1:1" x14ac:dyDescent="0.25">
      <c r="A5803" s="15"/>
    </row>
    <row r="5804" spans="1:1" x14ac:dyDescent="0.25">
      <c r="A5804" s="15"/>
    </row>
    <row r="5805" spans="1:1" x14ac:dyDescent="0.25">
      <c r="A5805" s="15"/>
    </row>
    <row r="5806" spans="1:1" x14ac:dyDescent="0.25">
      <c r="A5806" s="15"/>
    </row>
    <row r="5807" spans="1:1" x14ac:dyDescent="0.25">
      <c r="A5807" s="15"/>
    </row>
    <row r="5808" spans="1:1" x14ac:dyDescent="0.25">
      <c r="A5808" s="15"/>
    </row>
    <row r="5809" spans="1:1" x14ac:dyDescent="0.25">
      <c r="A5809" s="15"/>
    </row>
    <row r="5810" spans="1:1" x14ac:dyDescent="0.25">
      <c r="A5810" s="15"/>
    </row>
    <row r="5811" spans="1:1" x14ac:dyDescent="0.25">
      <c r="A5811" s="15"/>
    </row>
    <row r="5812" spans="1:1" x14ac:dyDescent="0.25">
      <c r="A5812" s="15"/>
    </row>
    <row r="5813" spans="1:1" x14ac:dyDescent="0.25">
      <c r="A5813" s="15"/>
    </row>
    <row r="5814" spans="1:1" x14ac:dyDescent="0.25">
      <c r="A5814" s="15"/>
    </row>
    <row r="5815" spans="1:1" x14ac:dyDescent="0.25">
      <c r="A5815" s="15"/>
    </row>
    <row r="5816" spans="1:1" x14ac:dyDescent="0.25">
      <c r="A5816" s="15"/>
    </row>
    <row r="5817" spans="1:1" x14ac:dyDescent="0.25">
      <c r="A5817" s="15"/>
    </row>
    <row r="5818" spans="1:1" x14ac:dyDescent="0.25">
      <c r="A5818" s="15"/>
    </row>
    <row r="5819" spans="1:1" x14ac:dyDescent="0.25">
      <c r="A5819" s="15"/>
    </row>
    <row r="5820" spans="1:1" x14ac:dyDescent="0.25">
      <c r="A5820" s="15"/>
    </row>
    <row r="5821" spans="1:1" x14ac:dyDescent="0.25">
      <c r="A5821" s="15"/>
    </row>
    <row r="5822" spans="1:1" x14ac:dyDescent="0.25">
      <c r="A5822" s="15"/>
    </row>
    <row r="5823" spans="1:1" x14ac:dyDescent="0.25">
      <c r="A5823" s="15"/>
    </row>
    <row r="5824" spans="1:1" x14ac:dyDescent="0.25">
      <c r="A5824" s="15"/>
    </row>
    <row r="5825" spans="1:1" x14ac:dyDescent="0.25">
      <c r="A5825" s="15"/>
    </row>
    <row r="5826" spans="1:1" x14ac:dyDescent="0.25">
      <c r="A5826" s="15"/>
    </row>
    <row r="5827" spans="1:1" x14ac:dyDescent="0.25">
      <c r="A5827" s="15"/>
    </row>
    <row r="5828" spans="1:1" x14ac:dyDescent="0.25">
      <c r="A5828" s="15"/>
    </row>
    <row r="5829" spans="1:1" x14ac:dyDescent="0.25">
      <c r="A5829" s="15"/>
    </row>
    <row r="5830" spans="1:1" x14ac:dyDescent="0.25">
      <c r="A5830" s="15"/>
    </row>
    <row r="5831" spans="1:1" x14ac:dyDescent="0.25">
      <c r="A5831" s="15"/>
    </row>
    <row r="5832" spans="1:1" x14ac:dyDescent="0.25">
      <c r="A5832" s="15"/>
    </row>
    <row r="5833" spans="1:1" x14ac:dyDescent="0.25">
      <c r="A5833" s="15"/>
    </row>
    <row r="5834" spans="1:1" x14ac:dyDescent="0.25">
      <c r="A5834" s="15"/>
    </row>
    <row r="5835" spans="1:1" x14ac:dyDescent="0.25">
      <c r="A5835" s="15"/>
    </row>
    <row r="5836" spans="1:1" x14ac:dyDescent="0.25">
      <c r="A5836" s="15"/>
    </row>
    <row r="5837" spans="1:1" x14ac:dyDescent="0.25">
      <c r="A5837" s="15"/>
    </row>
    <row r="5838" spans="1:1" x14ac:dyDescent="0.25">
      <c r="A5838" s="15"/>
    </row>
    <row r="5839" spans="1:1" x14ac:dyDescent="0.25">
      <c r="A5839" s="15"/>
    </row>
    <row r="5840" spans="1:1" x14ac:dyDescent="0.25">
      <c r="A5840" s="15"/>
    </row>
    <row r="5841" spans="1:1" x14ac:dyDescent="0.25">
      <c r="A5841" s="15"/>
    </row>
    <row r="5842" spans="1:1" x14ac:dyDescent="0.25">
      <c r="A5842" s="15"/>
    </row>
    <row r="5843" spans="1:1" x14ac:dyDescent="0.25">
      <c r="A5843" s="15"/>
    </row>
    <row r="5844" spans="1:1" x14ac:dyDescent="0.25">
      <c r="A5844" s="15"/>
    </row>
    <row r="5845" spans="1:1" x14ac:dyDescent="0.25">
      <c r="A5845" s="15"/>
    </row>
    <row r="5846" spans="1:1" x14ac:dyDescent="0.25">
      <c r="A5846" s="15"/>
    </row>
    <row r="5847" spans="1:1" x14ac:dyDescent="0.25">
      <c r="A5847" s="15"/>
    </row>
    <row r="5848" spans="1:1" x14ac:dyDescent="0.25">
      <c r="A5848" s="15"/>
    </row>
    <row r="5849" spans="1:1" x14ac:dyDescent="0.25">
      <c r="A5849" s="15"/>
    </row>
    <row r="5850" spans="1:1" x14ac:dyDescent="0.25">
      <c r="A5850" s="15"/>
    </row>
    <row r="5851" spans="1:1" x14ac:dyDescent="0.25">
      <c r="A5851" s="15"/>
    </row>
    <row r="5852" spans="1:1" x14ac:dyDescent="0.25">
      <c r="A5852" s="15"/>
    </row>
    <row r="5853" spans="1:1" x14ac:dyDescent="0.25">
      <c r="A5853" s="15"/>
    </row>
    <row r="5854" spans="1:1" x14ac:dyDescent="0.25">
      <c r="A5854" s="15"/>
    </row>
    <row r="5855" spans="1:1" x14ac:dyDescent="0.25">
      <c r="A5855" s="15"/>
    </row>
    <row r="5856" spans="1:1" x14ac:dyDescent="0.25">
      <c r="A5856" s="15"/>
    </row>
    <row r="5857" spans="1:1" x14ac:dyDescent="0.25">
      <c r="A5857" s="15"/>
    </row>
    <row r="5858" spans="1:1" x14ac:dyDescent="0.25">
      <c r="A5858" s="15"/>
    </row>
    <row r="5859" spans="1:1" x14ac:dyDescent="0.25">
      <c r="A5859" s="15"/>
    </row>
    <row r="5860" spans="1:1" x14ac:dyDescent="0.25">
      <c r="A5860" s="15"/>
    </row>
    <row r="5861" spans="1:1" x14ac:dyDescent="0.25">
      <c r="A5861" s="15"/>
    </row>
    <row r="5862" spans="1:1" x14ac:dyDescent="0.25">
      <c r="A5862" s="15"/>
    </row>
    <row r="5863" spans="1:1" x14ac:dyDescent="0.25">
      <c r="A5863" s="15"/>
    </row>
    <row r="5864" spans="1:1" x14ac:dyDescent="0.25">
      <c r="A5864" s="15"/>
    </row>
    <row r="5865" spans="1:1" x14ac:dyDescent="0.25">
      <c r="A5865" s="15"/>
    </row>
    <row r="5866" spans="1:1" x14ac:dyDescent="0.25">
      <c r="A5866" s="15"/>
    </row>
    <row r="5867" spans="1:1" x14ac:dyDescent="0.25">
      <c r="A5867" s="15"/>
    </row>
    <row r="5868" spans="1:1" x14ac:dyDescent="0.25">
      <c r="A5868" s="15"/>
    </row>
    <row r="5869" spans="1:1" x14ac:dyDescent="0.25">
      <c r="A5869" s="15"/>
    </row>
    <row r="5870" spans="1:1" x14ac:dyDescent="0.25">
      <c r="A5870" s="15"/>
    </row>
    <row r="5871" spans="1:1" x14ac:dyDescent="0.25">
      <c r="A5871" s="15"/>
    </row>
    <row r="5872" spans="1:1" x14ac:dyDescent="0.25">
      <c r="A5872" s="15"/>
    </row>
    <row r="5873" spans="1:1" x14ac:dyDescent="0.25">
      <c r="A5873" s="15"/>
    </row>
    <row r="5874" spans="1:1" x14ac:dyDescent="0.25">
      <c r="A5874" s="15"/>
    </row>
    <row r="5875" spans="1:1" x14ac:dyDescent="0.25">
      <c r="A5875" s="15"/>
    </row>
    <row r="5876" spans="1:1" x14ac:dyDescent="0.25">
      <c r="A5876" s="15"/>
    </row>
    <row r="5877" spans="1:1" x14ac:dyDescent="0.25">
      <c r="A5877" s="15"/>
    </row>
    <row r="5878" spans="1:1" x14ac:dyDescent="0.25">
      <c r="A5878" s="15"/>
    </row>
    <row r="5879" spans="1:1" x14ac:dyDescent="0.25">
      <c r="A5879" s="15"/>
    </row>
    <row r="5880" spans="1:1" x14ac:dyDescent="0.25">
      <c r="A5880" s="15"/>
    </row>
    <row r="5881" spans="1:1" x14ac:dyDescent="0.25">
      <c r="A5881" s="15"/>
    </row>
    <row r="5882" spans="1:1" x14ac:dyDescent="0.25">
      <c r="A5882" s="15"/>
    </row>
    <row r="5883" spans="1:1" x14ac:dyDescent="0.25">
      <c r="A5883" s="15"/>
    </row>
    <row r="5884" spans="1:1" x14ac:dyDescent="0.25">
      <c r="A5884" s="15"/>
    </row>
    <row r="5885" spans="1:1" x14ac:dyDescent="0.25">
      <c r="A5885" s="15"/>
    </row>
    <row r="5886" spans="1:1" x14ac:dyDescent="0.25">
      <c r="A5886" s="15"/>
    </row>
    <row r="5887" spans="1:1" x14ac:dyDescent="0.25">
      <c r="A5887" s="15"/>
    </row>
    <row r="5888" spans="1:1" x14ac:dyDescent="0.25">
      <c r="A5888" s="15"/>
    </row>
    <row r="5889" spans="1:1" x14ac:dyDescent="0.25">
      <c r="A5889" s="15"/>
    </row>
    <row r="5890" spans="1:1" x14ac:dyDescent="0.25">
      <c r="A5890" s="15"/>
    </row>
    <row r="5891" spans="1:1" x14ac:dyDescent="0.25">
      <c r="A5891" s="15"/>
    </row>
    <row r="5892" spans="1:1" x14ac:dyDescent="0.25">
      <c r="A5892" s="15"/>
    </row>
    <row r="5893" spans="1:1" x14ac:dyDescent="0.25">
      <c r="A5893" s="15"/>
    </row>
    <row r="5894" spans="1:1" x14ac:dyDescent="0.25">
      <c r="A5894" s="15"/>
    </row>
    <row r="5895" spans="1:1" x14ac:dyDescent="0.25">
      <c r="A5895" s="15"/>
    </row>
    <row r="5896" spans="1:1" x14ac:dyDescent="0.25">
      <c r="A5896" s="15"/>
    </row>
    <row r="5897" spans="1:1" x14ac:dyDescent="0.25">
      <c r="A5897" s="15"/>
    </row>
    <row r="5898" spans="1:1" x14ac:dyDescent="0.25">
      <c r="A5898" s="15"/>
    </row>
    <row r="5899" spans="1:1" x14ac:dyDescent="0.25">
      <c r="A5899" s="15"/>
    </row>
    <row r="5900" spans="1:1" x14ac:dyDescent="0.25">
      <c r="A5900" s="15"/>
    </row>
    <row r="5901" spans="1:1" x14ac:dyDescent="0.25">
      <c r="A5901" s="15"/>
    </row>
    <row r="5902" spans="1:1" x14ac:dyDescent="0.25">
      <c r="A5902" s="15"/>
    </row>
    <row r="5903" spans="1:1" x14ac:dyDescent="0.25">
      <c r="A5903" s="15"/>
    </row>
    <row r="5904" spans="1:1" x14ac:dyDescent="0.25">
      <c r="A5904" s="15"/>
    </row>
    <row r="5905" spans="1:1" x14ac:dyDescent="0.25">
      <c r="A5905" s="15"/>
    </row>
    <row r="5906" spans="1:1" x14ac:dyDescent="0.25">
      <c r="A5906" s="15"/>
    </row>
    <row r="5907" spans="1:1" x14ac:dyDescent="0.25">
      <c r="A5907" s="15"/>
    </row>
    <row r="5908" spans="1:1" x14ac:dyDescent="0.25">
      <c r="A5908" s="15"/>
    </row>
    <row r="5909" spans="1:1" x14ac:dyDescent="0.25">
      <c r="A5909" s="15"/>
    </row>
    <row r="5910" spans="1:1" x14ac:dyDescent="0.25">
      <c r="A5910" s="15"/>
    </row>
    <row r="5911" spans="1:1" x14ac:dyDescent="0.25">
      <c r="A5911" s="15"/>
    </row>
    <row r="5912" spans="1:1" x14ac:dyDescent="0.25">
      <c r="A5912" s="15"/>
    </row>
    <row r="5913" spans="1:1" x14ac:dyDescent="0.25">
      <c r="A5913" s="15"/>
    </row>
    <row r="5914" spans="1:1" x14ac:dyDescent="0.25">
      <c r="A5914" s="15"/>
    </row>
    <row r="5915" spans="1:1" x14ac:dyDescent="0.25">
      <c r="A5915" s="15"/>
    </row>
    <row r="5916" spans="1:1" x14ac:dyDescent="0.25">
      <c r="A5916" s="15"/>
    </row>
    <row r="5917" spans="1:1" x14ac:dyDescent="0.25">
      <c r="A5917" s="15"/>
    </row>
    <row r="5918" spans="1:1" x14ac:dyDescent="0.25">
      <c r="A5918" s="15"/>
    </row>
    <row r="5919" spans="1:1" x14ac:dyDescent="0.25">
      <c r="A5919" s="15"/>
    </row>
    <row r="5920" spans="1:1" x14ac:dyDescent="0.25">
      <c r="A5920" s="15"/>
    </row>
    <row r="5921" spans="1:1" x14ac:dyDescent="0.25">
      <c r="A5921" s="15"/>
    </row>
    <row r="5922" spans="1:1" x14ac:dyDescent="0.25">
      <c r="A5922" s="15"/>
    </row>
    <row r="5923" spans="1:1" x14ac:dyDescent="0.25">
      <c r="A5923" s="15"/>
    </row>
    <row r="5924" spans="1:1" x14ac:dyDescent="0.25">
      <c r="A5924" s="15"/>
    </row>
    <row r="5925" spans="1:1" x14ac:dyDescent="0.25">
      <c r="A5925" s="15"/>
    </row>
    <row r="5926" spans="1:1" x14ac:dyDescent="0.25">
      <c r="A5926" s="15"/>
    </row>
    <row r="5927" spans="1:1" x14ac:dyDescent="0.25">
      <c r="A5927" s="15"/>
    </row>
    <row r="5928" spans="1:1" x14ac:dyDescent="0.25">
      <c r="A5928" s="15"/>
    </row>
    <row r="5929" spans="1:1" x14ac:dyDescent="0.25">
      <c r="A5929" s="15"/>
    </row>
    <row r="5930" spans="1:1" x14ac:dyDescent="0.25">
      <c r="A5930" s="15"/>
    </row>
    <row r="5931" spans="1:1" x14ac:dyDescent="0.25">
      <c r="A5931" s="15"/>
    </row>
    <row r="5932" spans="1:1" x14ac:dyDescent="0.25">
      <c r="A5932" s="15"/>
    </row>
    <row r="5933" spans="1:1" x14ac:dyDescent="0.25">
      <c r="A5933" s="15"/>
    </row>
    <row r="5934" spans="1:1" x14ac:dyDescent="0.25">
      <c r="A5934" s="15"/>
    </row>
    <row r="5935" spans="1:1" x14ac:dyDescent="0.25">
      <c r="A5935" s="15"/>
    </row>
    <row r="5936" spans="1:1" x14ac:dyDescent="0.25">
      <c r="A5936" s="15"/>
    </row>
    <row r="5937" spans="1:1" x14ac:dyDescent="0.25">
      <c r="A5937" s="15"/>
    </row>
    <row r="5938" spans="1:1" x14ac:dyDescent="0.25">
      <c r="A5938" s="15"/>
    </row>
    <row r="5939" spans="1:1" x14ac:dyDescent="0.25">
      <c r="A5939" s="15"/>
    </row>
    <row r="5940" spans="1:1" x14ac:dyDescent="0.25">
      <c r="A5940" s="15"/>
    </row>
    <row r="5941" spans="1:1" x14ac:dyDescent="0.25">
      <c r="A5941" s="15"/>
    </row>
    <row r="5942" spans="1:1" x14ac:dyDescent="0.25">
      <c r="A5942" s="15"/>
    </row>
    <row r="5943" spans="1:1" x14ac:dyDescent="0.25">
      <c r="A5943" s="15"/>
    </row>
    <row r="5944" spans="1:1" x14ac:dyDescent="0.25">
      <c r="A5944" s="15"/>
    </row>
    <row r="5945" spans="1:1" x14ac:dyDescent="0.25">
      <c r="A5945" s="15"/>
    </row>
    <row r="5946" spans="1:1" x14ac:dyDescent="0.25">
      <c r="A5946" s="15"/>
    </row>
    <row r="5947" spans="1:1" x14ac:dyDescent="0.25">
      <c r="A5947" s="15"/>
    </row>
    <row r="5948" spans="1:1" x14ac:dyDescent="0.25">
      <c r="A5948" s="15"/>
    </row>
    <row r="5949" spans="1:1" x14ac:dyDescent="0.25">
      <c r="A5949" s="15"/>
    </row>
    <row r="5950" spans="1:1" x14ac:dyDescent="0.25">
      <c r="A5950" s="15"/>
    </row>
    <row r="5951" spans="1:1" x14ac:dyDescent="0.25">
      <c r="A5951" s="15"/>
    </row>
    <row r="5952" spans="1:1" x14ac:dyDescent="0.25">
      <c r="A5952" s="15"/>
    </row>
    <row r="5953" spans="1:1" x14ac:dyDescent="0.25">
      <c r="A5953" s="15"/>
    </row>
    <row r="5954" spans="1:1" x14ac:dyDescent="0.25">
      <c r="A5954" s="15"/>
    </row>
    <row r="5955" spans="1:1" x14ac:dyDescent="0.25">
      <c r="A5955" s="15"/>
    </row>
    <row r="5956" spans="1:1" x14ac:dyDescent="0.25">
      <c r="A5956" s="15"/>
    </row>
    <row r="5957" spans="1:1" x14ac:dyDescent="0.25">
      <c r="A5957" s="15"/>
    </row>
    <row r="5958" spans="1:1" x14ac:dyDescent="0.25">
      <c r="A5958" s="15"/>
    </row>
    <row r="5959" spans="1:1" x14ac:dyDescent="0.25">
      <c r="A5959" s="15"/>
    </row>
    <row r="5960" spans="1:1" x14ac:dyDescent="0.25">
      <c r="A5960" s="15"/>
    </row>
    <row r="5961" spans="1:1" x14ac:dyDescent="0.25">
      <c r="A5961" s="15"/>
    </row>
    <row r="5962" spans="1:1" x14ac:dyDescent="0.25">
      <c r="A5962" s="15"/>
    </row>
    <row r="5963" spans="1:1" x14ac:dyDescent="0.25">
      <c r="A5963" s="15"/>
    </row>
    <row r="5964" spans="1:1" x14ac:dyDescent="0.25">
      <c r="A5964" s="15"/>
    </row>
    <row r="5965" spans="1:1" x14ac:dyDescent="0.25">
      <c r="A5965" s="15"/>
    </row>
    <row r="5966" spans="1:1" x14ac:dyDescent="0.25">
      <c r="A5966" s="15"/>
    </row>
    <row r="5967" spans="1:1" x14ac:dyDescent="0.25">
      <c r="A5967" s="15"/>
    </row>
    <row r="5968" spans="1:1" x14ac:dyDescent="0.25">
      <c r="A5968" s="15"/>
    </row>
    <row r="5969" spans="1:1" x14ac:dyDescent="0.25">
      <c r="A5969" s="15"/>
    </row>
    <row r="5970" spans="1:1" x14ac:dyDescent="0.25">
      <c r="A5970" s="15"/>
    </row>
    <row r="5971" spans="1:1" x14ac:dyDescent="0.25">
      <c r="A5971" s="15"/>
    </row>
    <row r="5972" spans="1:1" x14ac:dyDescent="0.25">
      <c r="A5972" s="15"/>
    </row>
    <row r="5973" spans="1:1" x14ac:dyDescent="0.25">
      <c r="A5973" s="15"/>
    </row>
    <row r="5974" spans="1:1" x14ac:dyDescent="0.25">
      <c r="A5974" s="15"/>
    </row>
    <row r="5975" spans="1:1" x14ac:dyDescent="0.25">
      <c r="A5975" s="15"/>
    </row>
    <row r="5976" spans="1:1" x14ac:dyDescent="0.25">
      <c r="A5976" s="15"/>
    </row>
    <row r="5977" spans="1:1" x14ac:dyDescent="0.25">
      <c r="A5977" s="15"/>
    </row>
    <row r="5978" spans="1:1" x14ac:dyDescent="0.25">
      <c r="A5978" s="15"/>
    </row>
    <row r="5979" spans="1:1" x14ac:dyDescent="0.25">
      <c r="A5979" s="15"/>
    </row>
    <row r="5980" spans="1:1" x14ac:dyDescent="0.25">
      <c r="A5980" s="15"/>
    </row>
    <row r="5981" spans="1:1" x14ac:dyDescent="0.25">
      <c r="A5981" s="15"/>
    </row>
    <row r="5982" spans="1:1" x14ac:dyDescent="0.25">
      <c r="A5982" s="15"/>
    </row>
    <row r="5983" spans="1:1" x14ac:dyDescent="0.25">
      <c r="A5983" s="15"/>
    </row>
    <row r="5984" spans="1:1" x14ac:dyDescent="0.25">
      <c r="A5984" s="15"/>
    </row>
    <row r="5985" spans="1:1" x14ac:dyDescent="0.25">
      <c r="A5985" s="15"/>
    </row>
    <row r="5986" spans="1:1" x14ac:dyDescent="0.25">
      <c r="A5986" s="15"/>
    </row>
    <row r="5987" spans="1:1" x14ac:dyDescent="0.25">
      <c r="A5987" s="15"/>
    </row>
    <row r="5988" spans="1:1" x14ac:dyDescent="0.25">
      <c r="A5988" s="15"/>
    </row>
    <row r="5989" spans="1:1" x14ac:dyDescent="0.25">
      <c r="A5989" s="15"/>
    </row>
    <row r="5990" spans="1:1" x14ac:dyDescent="0.25">
      <c r="A5990" s="15"/>
    </row>
    <row r="5991" spans="1:1" x14ac:dyDescent="0.25">
      <c r="A5991" s="15"/>
    </row>
    <row r="5992" spans="1:1" x14ac:dyDescent="0.25">
      <c r="A5992" s="15"/>
    </row>
    <row r="5993" spans="1:1" x14ac:dyDescent="0.25">
      <c r="A5993" s="15"/>
    </row>
    <row r="5994" spans="1:1" x14ac:dyDescent="0.25">
      <c r="A5994" s="15"/>
    </row>
    <row r="5995" spans="1:1" x14ac:dyDescent="0.25">
      <c r="A5995" s="15"/>
    </row>
    <row r="5996" spans="1:1" x14ac:dyDescent="0.25">
      <c r="A5996" s="15"/>
    </row>
    <row r="5997" spans="1:1" x14ac:dyDescent="0.25">
      <c r="A5997" s="15"/>
    </row>
    <row r="5998" spans="1:1" x14ac:dyDescent="0.25">
      <c r="A5998" s="15"/>
    </row>
    <row r="5999" spans="1:1" x14ac:dyDescent="0.25">
      <c r="A5999" s="15"/>
    </row>
    <row r="6000" spans="1:1" x14ac:dyDescent="0.25">
      <c r="A6000" s="15"/>
    </row>
    <row r="6001" spans="1:1" x14ac:dyDescent="0.25">
      <c r="A6001" s="15"/>
    </row>
    <row r="6002" spans="1:1" x14ac:dyDescent="0.25">
      <c r="A6002" s="15"/>
    </row>
    <row r="6003" spans="1:1" x14ac:dyDescent="0.25">
      <c r="A6003" s="15"/>
    </row>
    <row r="6004" spans="1:1" x14ac:dyDescent="0.25">
      <c r="A6004" s="15"/>
    </row>
    <row r="6005" spans="1:1" x14ac:dyDescent="0.25">
      <c r="A6005" s="15"/>
    </row>
    <row r="6006" spans="1:1" x14ac:dyDescent="0.25">
      <c r="A6006" s="15"/>
    </row>
    <row r="6007" spans="1:1" x14ac:dyDescent="0.25">
      <c r="A6007" s="15"/>
    </row>
    <row r="6008" spans="1:1" x14ac:dyDescent="0.25">
      <c r="A6008" s="15"/>
    </row>
    <row r="6009" spans="1:1" x14ac:dyDescent="0.25">
      <c r="A6009" s="15"/>
    </row>
    <row r="6010" spans="1:1" x14ac:dyDescent="0.25">
      <c r="A6010" s="15"/>
    </row>
    <row r="6011" spans="1:1" x14ac:dyDescent="0.25">
      <c r="A6011" s="15"/>
    </row>
    <row r="6012" spans="1:1" x14ac:dyDescent="0.25">
      <c r="A6012" s="15"/>
    </row>
    <row r="6013" spans="1:1" x14ac:dyDescent="0.25">
      <c r="A6013" s="15"/>
    </row>
    <row r="6014" spans="1:1" x14ac:dyDescent="0.25">
      <c r="A6014" s="15"/>
    </row>
    <row r="6015" spans="1:1" x14ac:dyDescent="0.25">
      <c r="A6015" s="15"/>
    </row>
    <row r="6016" spans="1:1" x14ac:dyDescent="0.25">
      <c r="A6016" s="15"/>
    </row>
    <row r="6017" spans="1:1" x14ac:dyDescent="0.25">
      <c r="A6017" s="15"/>
    </row>
    <row r="6018" spans="1:1" x14ac:dyDescent="0.25">
      <c r="A6018" s="15"/>
    </row>
    <row r="6019" spans="1:1" x14ac:dyDescent="0.25">
      <c r="A6019" s="15"/>
    </row>
    <row r="6020" spans="1:1" x14ac:dyDescent="0.25">
      <c r="A6020" s="15"/>
    </row>
    <row r="6021" spans="1:1" x14ac:dyDescent="0.25">
      <c r="A6021" s="15"/>
    </row>
    <row r="6022" spans="1:1" x14ac:dyDescent="0.25">
      <c r="A6022" s="15"/>
    </row>
    <row r="6023" spans="1:1" x14ac:dyDescent="0.25">
      <c r="A6023" s="15"/>
    </row>
    <row r="6024" spans="1:1" x14ac:dyDescent="0.25">
      <c r="A6024" s="15"/>
    </row>
    <row r="6025" spans="1:1" x14ac:dyDescent="0.25">
      <c r="A6025" s="15"/>
    </row>
    <row r="6026" spans="1:1" x14ac:dyDescent="0.25">
      <c r="A6026" s="15"/>
    </row>
    <row r="6027" spans="1:1" x14ac:dyDescent="0.25">
      <c r="A6027" s="15"/>
    </row>
    <row r="6028" spans="1:1" x14ac:dyDescent="0.25">
      <c r="A6028" s="15"/>
    </row>
    <row r="6029" spans="1:1" x14ac:dyDescent="0.25">
      <c r="A6029" s="15"/>
    </row>
    <row r="6030" spans="1:1" x14ac:dyDescent="0.25">
      <c r="A6030" s="15"/>
    </row>
    <row r="6031" spans="1:1" x14ac:dyDescent="0.25">
      <c r="A6031" s="15"/>
    </row>
    <row r="6032" spans="1:1" x14ac:dyDescent="0.25">
      <c r="A6032" s="15"/>
    </row>
    <row r="6033" spans="1:1" x14ac:dyDescent="0.25">
      <c r="A6033" s="15"/>
    </row>
    <row r="6034" spans="1:1" x14ac:dyDescent="0.25">
      <c r="A6034" s="15"/>
    </row>
    <row r="6035" spans="1:1" x14ac:dyDescent="0.25">
      <c r="A6035" s="15"/>
    </row>
    <row r="6036" spans="1:1" x14ac:dyDescent="0.25">
      <c r="A6036" s="15"/>
    </row>
    <row r="6037" spans="1:1" x14ac:dyDescent="0.25">
      <c r="A6037" s="15"/>
    </row>
    <row r="6038" spans="1:1" x14ac:dyDescent="0.25">
      <c r="A6038" s="15"/>
    </row>
    <row r="6039" spans="1:1" x14ac:dyDescent="0.25">
      <c r="A6039" s="15"/>
    </row>
    <row r="6040" spans="1:1" x14ac:dyDescent="0.25">
      <c r="A6040" s="15"/>
    </row>
    <row r="6041" spans="1:1" x14ac:dyDescent="0.25">
      <c r="A6041" s="15"/>
    </row>
    <row r="6042" spans="1:1" x14ac:dyDescent="0.25">
      <c r="A6042" s="15"/>
    </row>
    <row r="6043" spans="1:1" x14ac:dyDescent="0.25">
      <c r="A6043" s="15"/>
    </row>
    <row r="6044" spans="1:1" x14ac:dyDescent="0.25">
      <c r="A6044" s="15"/>
    </row>
    <row r="6045" spans="1:1" x14ac:dyDescent="0.25">
      <c r="A6045" s="15"/>
    </row>
    <row r="6046" spans="1:1" x14ac:dyDescent="0.25">
      <c r="A6046" s="15"/>
    </row>
    <row r="6047" spans="1:1" x14ac:dyDescent="0.25">
      <c r="A6047" s="15"/>
    </row>
    <row r="6048" spans="1:1" x14ac:dyDescent="0.25">
      <c r="A6048" s="15"/>
    </row>
    <row r="6049" spans="1:1" x14ac:dyDescent="0.25">
      <c r="A6049" s="15"/>
    </row>
    <row r="6050" spans="1:1" x14ac:dyDescent="0.25">
      <c r="A6050" s="15"/>
    </row>
    <row r="6051" spans="1:1" x14ac:dyDescent="0.25">
      <c r="A6051" s="15"/>
    </row>
    <row r="6052" spans="1:1" x14ac:dyDescent="0.25">
      <c r="A6052" s="15"/>
    </row>
    <row r="6053" spans="1:1" x14ac:dyDescent="0.25">
      <c r="A6053" s="15"/>
    </row>
    <row r="6054" spans="1:1" x14ac:dyDescent="0.25">
      <c r="A6054" s="15"/>
    </row>
    <row r="6055" spans="1:1" x14ac:dyDescent="0.25">
      <c r="A6055" s="15"/>
    </row>
    <row r="6056" spans="1:1" x14ac:dyDescent="0.25">
      <c r="A6056" s="15"/>
    </row>
    <row r="6057" spans="1:1" x14ac:dyDescent="0.25">
      <c r="A6057" s="15"/>
    </row>
    <row r="6058" spans="1:1" x14ac:dyDescent="0.25">
      <c r="A6058" s="15"/>
    </row>
    <row r="6059" spans="1:1" x14ac:dyDescent="0.25">
      <c r="A6059" s="15"/>
    </row>
    <row r="6060" spans="1:1" x14ac:dyDescent="0.25">
      <c r="A6060" s="15"/>
    </row>
    <row r="6061" spans="1:1" x14ac:dyDescent="0.25">
      <c r="A6061" s="15"/>
    </row>
    <row r="6062" spans="1:1" x14ac:dyDescent="0.25">
      <c r="A6062" s="15"/>
    </row>
    <row r="6063" spans="1:1" x14ac:dyDescent="0.25">
      <c r="A6063" s="15"/>
    </row>
    <row r="6064" spans="1:1" x14ac:dyDescent="0.25">
      <c r="A6064" s="15"/>
    </row>
    <row r="6065" spans="1:1" x14ac:dyDescent="0.25">
      <c r="A6065" s="15"/>
    </row>
    <row r="6066" spans="1:1" x14ac:dyDescent="0.25">
      <c r="A6066" s="15"/>
    </row>
    <row r="6067" spans="1:1" x14ac:dyDescent="0.25">
      <c r="A6067" s="15"/>
    </row>
    <row r="6068" spans="1:1" x14ac:dyDescent="0.25">
      <c r="A6068" s="15"/>
    </row>
    <row r="6069" spans="1:1" x14ac:dyDescent="0.25">
      <c r="A6069" s="15"/>
    </row>
    <row r="6070" spans="1:1" x14ac:dyDescent="0.25">
      <c r="A6070" s="15"/>
    </row>
    <row r="6071" spans="1:1" x14ac:dyDescent="0.25">
      <c r="A6071" s="15"/>
    </row>
    <row r="6072" spans="1:1" x14ac:dyDescent="0.25">
      <c r="A6072" s="15"/>
    </row>
    <row r="6073" spans="1:1" x14ac:dyDescent="0.25">
      <c r="A6073" s="15"/>
    </row>
    <row r="6074" spans="1:1" x14ac:dyDescent="0.25">
      <c r="A6074" s="15"/>
    </row>
    <row r="6075" spans="1:1" x14ac:dyDescent="0.25">
      <c r="A6075" s="15"/>
    </row>
    <row r="6076" spans="1:1" x14ac:dyDescent="0.25">
      <c r="A6076" s="15"/>
    </row>
    <row r="6077" spans="1:1" x14ac:dyDescent="0.25">
      <c r="A6077" s="15"/>
    </row>
    <row r="6078" spans="1:1" x14ac:dyDescent="0.25">
      <c r="A6078" s="15"/>
    </row>
    <row r="6079" spans="1:1" x14ac:dyDescent="0.25">
      <c r="A6079" s="15"/>
    </row>
    <row r="6080" spans="1:1" x14ac:dyDescent="0.25">
      <c r="A6080" s="15"/>
    </row>
    <row r="6081" spans="1:1" x14ac:dyDescent="0.25">
      <c r="A6081" s="15"/>
    </row>
    <row r="6082" spans="1:1" x14ac:dyDescent="0.25">
      <c r="A6082" s="15"/>
    </row>
    <row r="6083" spans="1:1" x14ac:dyDescent="0.25">
      <c r="A6083" s="15"/>
    </row>
    <row r="6084" spans="1:1" x14ac:dyDescent="0.25">
      <c r="A6084" s="15"/>
    </row>
    <row r="6085" spans="1:1" x14ac:dyDescent="0.25">
      <c r="A6085" s="15"/>
    </row>
    <row r="6086" spans="1:1" x14ac:dyDescent="0.25">
      <c r="A6086" s="15"/>
    </row>
    <row r="6087" spans="1:1" x14ac:dyDescent="0.25">
      <c r="A6087" s="15"/>
    </row>
    <row r="6088" spans="1:1" x14ac:dyDescent="0.25">
      <c r="A6088" s="15"/>
    </row>
    <row r="6089" spans="1:1" x14ac:dyDescent="0.25">
      <c r="A6089" s="15"/>
    </row>
    <row r="6090" spans="1:1" x14ac:dyDescent="0.25">
      <c r="A6090" s="15"/>
    </row>
    <row r="6091" spans="1:1" x14ac:dyDescent="0.25">
      <c r="A6091" s="15"/>
    </row>
    <row r="6092" spans="1:1" x14ac:dyDescent="0.25">
      <c r="A6092" s="15"/>
    </row>
    <row r="6093" spans="1:1" x14ac:dyDescent="0.25">
      <c r="A6093" s="15"/>
    </row>
    <row r="6094" spans="1:1" x14ac:dyDescent="0.25">
      <c r="A6094" s="15"/>
    </row>
    <row r="6095" spans="1:1" x14ac:dyDescent="0.25">
      <c r="A6095" s="15"/>
    </row>
    <row r="6096" spans="1:1" x14ac:dyDescent="0.25">
      <c r="A6096" s="15"/>
    </row>
    <row r="6097" spans="1:1" x14ac:dyDescent="0.25">
      <c r="A6097" s="15"/>
    </row>
    <row r="6098" spans="1:1" x14ac:dyDescent="0.25">
      <c r="A6098" s="15"/>
    </row>
    <row r="6099" spans="1:1" x14ac:dyDescent="0.25">
      <c r="A6099" s="15"/>
    </row>
    <row r="6100" spans="1:1" x14ac:dyDescent="0.25">
      <c r="A6100" s="15"/>
    </row>
    <row r="6101" spans="1:1" x14ac:dyDescent="0.25">
      <c r="A6101" s="15"/>
    </row>
    <row r="6102" spans="1:1" x14ac:dyDescent="0.25">
      <c r="A6102" s="15"/>
    </row>
    <row r="6103" spans="1:1" x14ac:dyDescent="0.25">
      <c r="A6103" s="15"/>
    </row>
    <row r="6104" spans="1:1" x14ac:dyDescent="0.25">
      <c r="A6104" s="15"/>
    </row>
    <row r="6105" spans="1:1" x14ac:dyDescent="0.25">
      <c r="A6105" s="15"/>
    </row>
    <row r="6106" spans="1:1" x14ac:dyDescent="0.25">
      <c r="A6106" s="15"/>
    </row>
    <row r="6107" spans="1:1" x14ac:dyDescent="0.25">
      <c r="A6107" s="15"/>
    </row>
    <row r="6108" spans="1:1" x14ac:dyDescent="0.25">
      <c r="A6108" s="15"/>
    </row>
    <row r="6109" spans="1:1" x14ac:dyDescent="0.25">
      <c r="A6109" s="15"/>
    </row>
    <row r="6110" spans="1:1" x14ac:dyDescent="0.25">
      <c r="A6110" s="15"/>
    </row>
    <row r="6111" spans="1:1" x14ac:dyDescent="0.25">
      <c r="A6111" s="15"/>
    </row>
    <row r="6112" spans="1:1" x14ac:dyDescent="0.25">
      <c r="A6112" s="15"/>
    </row>
    <row r="6113" spans="1:1" x14ac:dyDescent="0.25">
      <c r="A6113" s="15"/>
    </row>
    <row r="6114" spans="1:1" x14ac:dyDescent="0.25">
      <c r="A6114" s="15"/>
    </row>
    <row r="6115" spans="1:1" x14ac:dyDescent="0.25">
      <c r="A6115" s="15"/>
    </row>
    <row r="6116" spans="1:1" x14ac:dyDescent="0.25">
      <c r="A6116" s="15"/>
    </row>
    <row r="6117" spans="1:1" x14ac:dyDescent="0.25">
      <c r="A6117" s="15"/>
    </row>
    <row r="6118" spans="1:1" x14ac:dyDescent="0.25">
      <c r="A6118" s="15"/>
    </row>
    <row r="6119" spans="1:1" x14ac:dyDescent="0.25">
      <c r="A6119" s="15"/>
    </row>
    <row r="6120" spans="1:1" x14ac:dyDescent="0.25">
      <c r="A6120" s="15"/>
    </row>
    <row r="6121" spans="1:1" x14ac:dyDescent="0.25">
      <c r="A6121" s="15"/>
    </row>
    <row r="6122" spans="1:1" x14ac:dyDescent="0.25">
      <c r="A6122" s="15"/>
    </row>
    <row r="6123" spans="1:1" x14ac:dyDescent="0.25">
      <c r="A6123" s="15"/>
    </row>
    <row r="6124" spans="1:1" x14ac:dyDescent="0.25">
      <c r="A6124" s="15"/>
    </row>
    <row r="6125" spans="1:1" x14ac:dyDescent="0.25">
      <c r="A6125" s="15"/>
    </row>
    <row r="6126" spans="1:1" x14ac:dyDescent="0.25">
      <c r="A6126" s="15"/>
    </row>
    <row r="6127" spans="1:1" x14ac:dyDescent="0.25">
      <c r="A6127" s="15"/>
    </row>
    <row r="6128" spans="1:1" x14ac:dyDescent="0.25">
      <c r="A6128" s="15"/>
    </row>
    <row r="6129" spans="1:1" x14ac:dyDescent="0.25">
      <c r="A6129" s="15"/>
    </row>
    <row r="6130" spans="1:1" x14ac:dyDescent="0.25">
      <c r="A6130" s="15"/>
    </row>
    <row r="6131" spans="1:1" x14ac:dyDescent="0.25">
      <c r="A6131" s="15"/>
    </row>
    <row r="6132" spans="1:1" x14ac:dyDescent="0.25">
      <c r="A6132" s="15"/>
    </row>
    <row r="6133" spans="1:1" x14ac:dyDescent="0.25">
      <c r="A6133" s="15"/>
    </row>
    <row r="6134" spans="1:1" x14ac:dyDescent="0.25">
      <c r="A6134" s="15"/>
    </row>
    <row r="6135" spans="1:1" x14ac:dyDescent="0.25">
      <c r="A6135" s="15"/>
    </row>
    <row r="6136" spans="1:1" x14ac:dyDescent="0.25">
      <c r="A6136" s="15"/>
    </row>
    <row r="6137" spans="1:1" x14ac:dyDescent="0.25">
      <c r="A6137" s="15"/>
    </row>
    <row r="6138" spans="1:1" x14ac:dyDescent="0.25">
      <c r="A6138" s="15"/>
    </row>
    <row r="6139" spans="1:1" x14ac:dyDescent="0.25">
      <c r="A6139" s="15"/>
    </row>
    <row r="6140" spans="1:1" x14ac:dyDescent="0.25">
      <c r="A6140" s="15"/>
    </row>
    <row r="6141" spans="1:1" x14ac:dyDescent="0.25">
      <c r="A6141" s="15"/>
    </row>
    <row r="6142" spans="1:1" x14ac:dyDescent="0.25">
      <c r="A6142" s="15"/>
    </row>
    <row r="6143" spans="1:1" x14ac:dyDescent="0.25">
      <c r="A6143" s="15"/>
    </row>
    <row r="6144" spans="1:1" x14ac:dyDescent="0.25">
      <c r="A6144" s="15"/>
    </row>
    <row r="6145" spans="1:1" x14ac:dyDescent="0.25">
      <c r="A6145" s="15"/>
    </row>
    <row r="6146" spans="1:1" x14ac:dyDescent="0.25">
      <c r="A6146" s="15"/>
    </row>
    <row r="6147" spans="1:1" x14ac:dyDescent="0.25">
      <c r="A6147" s="15"/>
    </row>
    <row r="6148" spans="1:1" x14ac:dyDescent="0.25">
      <c r="A6148" s="15"/>
    </row>
    <row r="6149" spans="1:1" x14ac:dyDescent="0.25">
      <c r="A6149" s="15"/>
    </row>
    <row r="6150" spans="1:1" x14ac:dyDescent="0.25">
      <c r="A6150" s="15"/>
    </row>
    <row r="6151" spans="1:1" x14ac:dyDescent="0.25">
      <c r="A6151" s="15"/>
    </row>
    <row r="6152" spans="1:1" x14ac:dyDescent="0.25">
      <c r="A6152" s="15"/>
    </row>
    <row r="6153" spans="1:1" x14ac:dyDescent="0.25">
      <c r="A6153" s="15"/>
    </row>
    <row r="6154" spans="1:1" x14ac:dyDescent="0.25">
      <c r="A6154" s="15"/>
    </row>
    <row r="6155" spans="1:1" x14ac:dyDescent="0.25">
      <c r="A6155" s="15"/>
    </row>
    <row r="6156" spans="1:1" x14ac:dyDescent="0.25">
      <c r="A6156" s="15"/>
    </row>
    <row r="6157" spans="1:1" x14ac:dyDescent="0.25">
      <c r="A6157" s="15"/>
    </row>
    <row r="6158" spans="1:1" x14ac:dyDescent="0.25">
      <c r="A6158" s="15"/>
    </row>
    <row r="6159" spans="1:1" x14ac:dyDescent="0.25">
      <c r="A6159" s="15"/>
    </row>
    <row r="6160" spans="1:1" x14ac:dyDescent="0.25">
      <c r="A6160" s="15"/>
    </row>
    <row r="6161" spans="1:1" x14ac:dyDescent="0.25">
      <c r="A6161" s="15"/>
    </row>
    <row r="6162" spans="1:1" x14ac:dyDescent="0.25">
      <c r="A6162" s="15"/>
    </row>
    <row r="6163" spans="1:1" x14ac:dyDescent="0.25">
      <c r="A6163" s="15"/>
    </row>
    <row r="6164" spans="1:1" x14ac:dyDescent="0.25">
      <c r="A6164" s="15"/>
    </row>
    <row r="6165" spans="1:1" x14ac:dyDescent="0.25">
      <c r="A6165" s="15"/>
    </row>
    <row r="6166" spans="1:1" x14ac:dyDescent="0.25">
      <c r="A6166" s="15"/>
    </row>
    <row r="6167" spans="1:1" x14ac:dyDescent="0.25">
      <c r="A6167" s="15"/>
    </row>
    <row r="6168" spans="1:1" x14ac:dyDescent="0.25">
      <c r="A6168" s="15"/>
    </row>
    <row r="6169" spans="1:1" x14ac:dyDescent="0.25">
      <c r="A6169" s="15"/>
    </row>
    <row r="6170" spans="1:1" x14ac:dyDescent="0.25">
      <c r="A6170" s="15"/>
    </row>
    <row r="6171" spans="1:1" x14ac:dyDescent="0.25">
      <c r="A6171" s="15"/>
    </row>
    <row r="6172" spans="1:1" x14ac:dyDescent="0.25">
      <c r="A6172" s="15"/>
    </row>
    <row r="6173" spans="1:1" x14ac:dyDescent="0.25">
      <c r="A6173" s="15"/>
    </row>
    <row r="6174" spans="1:1" x14ac:dyDescent="0.25">
      <c r="A6174" s="15"/>
    </row>
    <row r="6175" spans="1:1" x14ac:dyDescent="0.25">
      <c r="A6175" s="15"/>
    </row>
    <row r="6176" spans="1:1" x14ac:dyDescent="0.25">
      <c r="A6176" s="15"/>
    </row>
    <row r="6177" spans="1:1" x14ac:dyDescent="0.25">
      <c r="A6177" s="15"/>
    </row>
    <row r="6178" spans="1:1" x14ac:dyDescent="0.25">
      <c r="A6178" s="15"/>
    </row>
    <row r="6179" spans="1:1" x14ac:dyDescent="0.25">
      <c r="A6179" s="15"/>
    </row>
    <row r="6180" spans="1:1" x14ac:dyDescent="0.25">
      <c r="A6180" s="15"/>
    </row>
    <row r="6181" spans="1:1" x14ac:dyDescent="0.25">
      <c r="A6181" s="15"/>
    </row>
    <row r="6182" spans="1:1" x14ac:dyDescent="0.25">
      <c r="A6182" s="15"/>
    </row>
    <row r="6183" spans="1:1" x14ac:dyDescent="0.25">
      <c r="A6183" s="15"/>
    </row>
    <row r="6184" spans="1:1" x14ac:dyDescent="0.25">
      <c r="A6184" s="15"/>
    </row>
    <row r="6185" spans="1:1" x14ac:dyDescent="0.25">
      <c r="A6185" s="15"/>
    </row>
    <row r="6186" spans="1:1" x14ac:dyDescent="0.25">
      <c r="A6186" s="15"/>
    </row>
    <row r="6187" spans="1:1" x14ac:dyDescent="0.25">
      <c r="A6187" s="15"/>
    </row>
    <row r="6188" spans="1:1" x14ac:dyDescent="0.25">
      <c r="A6188" s="15"/>
    </row>
    <row r="6189" spans="1:1" x14ac:dyDescent="0.25">
      <c r="A6189" s="15"/>
    </row>
    <row r="6190" spans="1:1" x14ac:dyDescent="0.25">
      <c r="A6190" s="15"/>
    </row>
    <row r="6191" spans="1:1" x14ac:dyDescent="0.25">
      <c r="A6191" s="15"/>
    </row>
    <row r="6192" spans="1:1" x14ac:dyDescent="0.25">
      <c r="A6192" s="15"/>
    </row>
    <row r="6193" spans="1:1" x14ac:dyDescent="0.25">
      <c r="A6193" s="15"/>
    </row>
    <row r="6194" spans="1:1" x14ac:dyDescent="0.25">
      <c r="A6194" s="15"/>
    </row>
    <row r="6195" spans="1:1" x14ac:dyDescent="0.25">
      <c r="A6195" s="15"/>
    </row>
    <row r="6196" spans="1:1" x14ac:dyDescent="0.25">
      <c r="A6196" s="15"/>
    </row>
    <row r="6197" spans="1:1" x14ac:dyDescent="0.25">
      <c r="A6197" s="15"/>
    </row>
    <row r="6198" spans="1:1" x14ac:dyDescent="0.25">
      <c r="A6198" s="15"/>
    </row>
    <row r="6199" spans="1:1" x14ac:dyDescent="0.25">
      <c r="A6199" s="15"/>
    </row>
    <row r="6200" spans="1:1" x14ac:dyDescent="0.25">
      <c r="A6200" s="15"/>
    </row>
    <row r="6201" spans="1:1" x14ac:dyDescent="0.25">
      <c r="A6201" s="15"/>
    </row>
    <row r="6202" spans="1:1" x14ac:dyDescent="0.25">
      <c r="A6202" s="15"/>
    </row>
    <row r="6203" spans="1:1" x14ac:dyDescent="0.25">
      <c r="A6203" s="15"/>
    </row>
    <row r="6204" spans="1:1" x14ac:dyDescent="0.25">
      <c r="A6204" s="15"/>
    </row>
    <row r="6205" spans="1:1" x14ac:dyDescent="0.25">
      <c r="A6205" s="15"/>
    </row>
    <row r="6206" spans="1:1" x14ac:dyDescent="0.25">
      <c r="A6206" s="15"/>
    </row>
    <row r="6207" spans="1:1" x14ac:dyDescent="0.25">
      <c r="A6207" s="15"/>
    </row>
    <row r="6208" spans="1:1" x14ac:dyDescent="0.25">
      <c r="A6208" s="15"/>
    </row>
    <row r="6209" spans="1:1" x14ac:dyDescent="0.25">
      <c r="A6209" s="15"/>
    </row>
    <row r="6210" spans="1:1" x14ac:dyDescent="0.25">
      <c r="A6210" s="15"/>
    </row>
    <row r="6211" spans="1:1" x14ac:dyDescent="0.25">
      <c r="A6211" s="15"/>
    </row>
    <row r="6212" spans="1:1" x14ac:dyDescent="0.25">
      <c r="A6212" s="15"/>
    </row>
    <row r="6213" spans="1:1" x14ac:dyDescent="0.25">
      <c r="A6213" s="15"/>
    </row>
    <row r="6214" spans="1:1" x14ac:dyDescent="0.25">
      <c r="A6214" s="15"/>
    </row>
    <row r="6215" spans="1:1" x14ac:dyDescent="0.25">
      <c r="A6215" s="15"/>
    </row>
    <row r="6216" spans="1:1" x14ac:dyDescent="0.25">
      <c r="A6216" s="15"/>
    </row>
    <row r="6217" spans="1:1" x14ac:dyDescent="0.25">
      <c r="A6217" s="15"/>
    </row>
    <row r="6218" spans="1:1" x14ac:dyDescent="0.25">
      <c r="A6218" s="15"/>
    </row>
    <row r="6219" spans="1:1" x14ac:dyDescent="0.25">
      <c r="A6219" s="15"/>
    </row>
    <row r="6220" spans="1:1" x14ac:dyDescent="0.25">
      <c r="A6220" s="15"/>
    </row>
    <row r="6221" spans="1:1" x14ac:dyDescent="0.25">
      <c r="A6221" s="15"/>
    </row>
    <row r="6222" spans="1:1" x14ac:dyDescent="0.25">
      <c r="A6222" s="15"/>
    </row>
    <row r="6223" spans="1:1" x14ac:dyDescent="0.25">
      <c r="A6223" s="15"/>
    </row>
    <row r="6224" spans="1:1" x14ac:dyDescent="0.25">
      <c r="A6224" s="15"/>
    </row>
    <row r="6225" spans="1:1" x14ac:dyDescent="0.25">
      <c r="A6225" s="15"/>
    </row>
    <row r="6226" spans="1:1" x14ac:dyDescent="0.25">
      <c r="A6226" s="15"/>
    </row>
    <row r="6227" spans="1:1" x14ac:dyDescent="0.25">
      <c r="A6227" s="15"/>
    </row>
    <row r="6228" spans="1:1" x14ac:dyDescent="0.25">
      <c r="A6228" s="15"/>
    </row>
    <row r="6229" spans="1:1" x14ac:dyDescent="0.25">
      <c r="A6229" s="15"/>
    </row>
    <row r="6230" spans="1:1" x14ac:dyDescent="0.25">
      <c r="A6230" s="15"/>
    </row>
    <row r="6231" spans="1:1" x14ac:dyDescent="0.25">
      <c r="A6231" s="15"/>
    </row>
    <row r="6232" spans="1:1" x14ac:dyDescent="0.25">
      <c r="A6232" s="15"/>
    </row>
    <row r="6233" spans="1:1" x14ac:dyDescent="0.25">
      <c r="A6233" s="15"/>
    </row>
    <row r="6234" spans="1:1" x14ac:dyDescent="0.25">
      <c r="A6234" s="15"/>
    </row>
    <row r="6235" spans="1:1" x14ac:dyDescent="0.25">
      <c r="A6235" s="15"/>
    </row>
    <row r="6236" spans="1:1" x14ac:dyDescent="0.25">
      <c r="A6236" s="15"/>
    </row>
    <row r="6237" spans="1:1" x14ac:dyDescent="0.25">
      <c r="A6237" s="15"/>
    </row>
    <row r="6238" spans="1:1" x14ac:dyDescent="0.25">
      <c r="A6238" s="15"/>
    </row>
    <row r="6239" spans="1:1" x14ac:dyDescent="0.25">
      <c r="A6239" s="15"/>
    </row>
    <row r="6240" spans="1:1" x14ac:dyDescent="0.25">
      <c r="A6240" s="15"/>
    </row>
    <row r="6241" spans="1:1" x14ac:dyDescent="0.25">
      <c r="A6241" s="15"/>
    </row>
    <row r="6242" spans="1:1" x14ac:dyDescent="0.25">
      <c r="A6242" s="15"/>
    </row>
    <row r="6243" spans="1:1" x14ac:dyDescent="0.25">
      <c r="A6243" s="15"/>
    </row>
    <row r="6244" spans="1:1" x14ac:dyDescent="0.25">
      <c r="A6244" s="15"/>
    </row>
    <row r="6245" spans="1:1" x14ac:dyDescent="0.25">
      <c r="A6245" s="15"/>
    </row>
    <row r="6246" spans="1:1" x14ac:dyDescent="0.25">
      <c r="A6246" s="15"/>
    </row>
    <row r="6247" spans="1:1" x14ac:dyDescent="0.25">
      <c r="A6247" s="15"/>
    </row>
    <row r="6248" spans="1:1" x14ac:dyDescent="0.25">
      <c r="A6248" s="15"/>
    </row>
    <row r="6249" spans="1:1" x14ac:dyDescent="0.25">
      <c r="A6249" s="15"/>
    </row>
    <row r="6250" spans="1:1" x14ac:dyDescent="0.25">
      <c r="A6250" s="15"/>
    </row>
    <row r="6251" spans="1:1" x14ac:dyDescent="0.25">
      <c r="A6251" s="15"/>
    </row>
    <row r="6252" spans="1:1" x14ac:dyDescent="0.25">
      <c r="A6252" s="15"/>
    </row>
    <row r="6253" spans="1:1" x14ac:dyDescent="0.25">
      <c r="A6253" s="15"/>
    </row>
    <row r="6254" spans="1:1" x14ac:dyDescent="0.25">
      <c r="A6254" s="15"/>
    </row>
    <row r="6255" spans="1:1" x14ac:dyDescent="0.25">
      <c r="A6255" s="15"/>
    </row>
    <row r="6256" spans="1:1" x14ac:dyDescent="0.25">
      <c r="A6256" s="15"/>
    </row>
    <row r="6257" spans="1:1" x14ac:dyDescent="0.25">
      <c r="A6257" s="15"/>
    </row>
    <row r="6258" spans="1:1" x14ac:dyDescent="0.25">
      <c r="A6258" s="15"/>
    </row>
    <row r="6259" spans="1:1" x14ac:dyDescent="0.25">
      <c r="A6259" s="15"/>
    </row>
    <row r="6260" spans="1:1" x14ac:dyDescent="0.25">
      <c r="A6260" s="15"/>
    </row>
    <row r="6261" spans="1:1" x14ac:dyDescent="0.25">
      <c r="A6261" s="15"/>
    </row>
    <row r="6262" spans="1:1" x14ac:dyDescent="0.25">
      <c r="A6262" s="15"/>
    </row>
    <row r="6263" spans="1:1" x14ac:dyDescent="0.25">
      <c r="A6263" s="15"/>
    </row>
    <row r="6264" spans="1:1" x14ac:dyDescent="0.25">
      <c r="A6264" s="15"/>
    </row>
    <row r="6265" spans="1:1" x14ac:dyDescent="0.25">
      <c r="A6265" s="15"/>
    </row>
    <row r="6266" spans="1:1" x14ac:dyDescent="0.25">
      <c r="A6266" s="15"/>
    </row>
    <row r="6267" spans="1:1" x14ac:dyDescent="0.25">
      <c r="A6267" s="15"/>
    </row>
    <row r="6268" spans="1:1" x14ac:dyDescent="0.25">
      <c r="A6268" s="15"/>
    </row>
    <row r="6269" spans="1:1" x14ac:dyDescent="0.25">
      <c r="A6269" s="15"/>
    </row>
    <row r="6270" spans="1:1" x14ac:dyDescent="0.25">
      <c r="A6270" s="15"/>
    </row>
    <row r="6271" spans="1:1" x14ac:dyDescent="0.25">
      <c r="A6271" s="15"/>
    </row>
    <row r="6272" spans="1:1" x14ac:dyDescent="0.25">
      <c r="A6272" s="15"/>
    </row>
    <row r="6273" spans="1:1" x14ac:dyDescent="0.25">
      <c r="A6273" s="15"/>
    </row>
    <row r="6274" spans="1:1" x14ac:dyDescent="0.25">
      <c r="A6274" s="15"/>
    </row>
    <row r="6275" spans="1:1" x14ac:dyDescent="0.25">
      <c r="A6275" s="15"/>
    </row>
    <row r="6276" spans="1:1" x14ac:dyDescent="0.25">
      <c r="A6276" s="15"/>
    </row>
    <row r="6277" spans="1:1" x14ac:dyDescent="0.25">
      <c r="A6277" s="15"/>
    </row>
    <row r="6278" spans="1:1" x14ac:dyDescent="0.25">
      <c r="A6278" s="15"/>
    </row>
    <row r="6279" spans="1:1" x14ac:dyDescent="0.25">
      <c r="A6279" s="15"/>
    </row>
    <row r="6280" spans="1:1" x14ac:dyDescent="0.25">
      <c r="A6280" s="15"/>
    </row>
    <row r="6281" spans="1:1" x14ac:dyDescent="0.25">
      <c r="A6281" s="15"/>
    </row>
    <row r="6282" spans="1:1" x14ac:dyDescent="0.25">
      <c r="A6282" s="15"/>
    </row>
    <row r="6283" spans="1:1" x14ac:dyDescent="0.25">
      <c r="A6283" s="15"/>
    </row>
    <row r="6284" spans="1:1" x14ac:dyDescent="0.25">
      <c r="A6284" s="15"/>
    </row>
    <row r="6285" spans="1:1" x14ac:dyDescent="0.25">
      <c r="A6285" s="15"/>
    </row>
    <row r="6286" spans="1:1" x14ac:dyDescent="0.25">
      <c r="A6286" s="15"/>
    </row>
    <row r="6287" spans="1:1" x14ac:dyDescent="0.25">
      <c r="A6287" s="15"/>
    </row>
    <row r="6288" spans="1:1" x14ac:dyDescent="0.25">
      <c r="A6288" s="15"/>
    </row>
    <row r="6289" spans="1:1" x14ac:dyDescent="0.25">
      <c r="A6289" s="15"/>
    </row>
    <row r="6290" spans="1:1" x14ac:dyDescent="0.25">
      <c r="A6290" s="15"/>
    </row>
    <row r="6291" spans="1:1" x14ac:dyDescent="0.25">
      <c r="A6291" s="15"/>
    </row>
    <row r="6292" spans="1:1" x14ac:dyDescent="0.25">
      <c r="A6292" s="15"/>
    </row>
    <row r="6293" spans="1:1" x14ac:dyDescent="0.25">
      <c r="A6293" s="15"/>
    </row>
    <row r="6294" spans="1:1" x14ac:dyDescent="0.25">
      <c r="A6294" s="15"/>
    </row>
    <row r="6295" spans="1:1" x14ac:dyDescent="0.25">
      <c r="A6295" s="15"/>
    </row>
    <row r="6296" spans="1:1" x14ac:dyDescent="0.25">
      <c r="A6296" s="15"/>
    </row>
    <row r="6297" spans="1:1" x14ac:dyDescent="0.25">
      <c r="A6297" s="15"/>
    </row>
    <row r="6298" spans="1:1" x14ac:dyDescent="0.25">
      <c r="A6298" s="15"/>
    </row>
    <row r="6299" spans="1:1" x14ac:dyDescent="0.25">
      <c r="A6299" s="15"/>
    </row>
    <row r="6300" spans="1:1" x14ac:dyDescent="0.25">
      <c r="A6300" s="15"/>
    </row>
    <row r="6301" spans="1:1" x14ac:dyDescent="0.25">
      <c r="A6301" s="15"/>
    </row>
    <row r="6302" spans="1:1" x14ac:dyDescent="0.25">
      <c r="A6302" s="15"/>
    </row>
    <row r="6303" spans="1:1" x14ac:dyDescent="0.25">
      <c r="A6303" s="15"/>
    </row>
    <row r="6304" spans="1:1" x14ac:dyDescent="0.25">
      <c r="A6304" s="15"/>
    </row>
    <row r="6305" spans="1:1" x14ac:dyDescent="0.25">
      <c r="A6305" s="15"/>
    </row>
    <row r="6306" spans="1:1" x14ac:dyDescent="0.25">
      <c r="A6306" s="15"/>
    </row>
    <row r="6307" spans="1:1" x14ac:dyDescent="0.25">
      <c r="A6307" s="15"/>
    </row>
    <row r="6308" spans="1:1" x14ac:dyDescent="0.25">
      <c r="A6308" s="15"/>
    </row>
    <row r="6309" spans="1:1" x14ac:dyDescent="0.25">
      <c r="A6309" s="15"/>
    </row>
    <row r="6310" spans="1:1" x14ac:dyDescent="0.25">
      <c r="A6310" s="15"/>
    </row>
    <row r="6311" spans="1:1" x14ac:dyDescent="0.25">
      <c r="A6311" s="15"/>
    </row>
    <row r="6312" spans="1:1" x14ac:dyDescent="0.25">
      <c r="A6312" s="15"/>
    </row>
    <row r="6313" spans="1:1" x14ac:dyDescent="0.25">
      <c r="A6313" s="15"/>
    </row>
    <row r="6314" spans="1:1" x14ac:dyDescent="0.25">
      <c r="A6314" s="15"/>
    </row>
    <row r="6315" spans="1:1" x14ac:dyDescent="0.25">
      <c r="A6315" s="15"/>
    </row>
    <row r="6316" spans="1:1" x14ac:dyDescent="0.25">
      <c r="A6316" s="15"/>
    </row>
    <row r="6317" spans="1:1" x14ac:dyDescent="0.25">
      <c r="A6317" s="15"/>
    </row>
    <row r="6318" spans="1:1" x14ac:dyDescent="0.25">
      <c r="A6318" s="15"/>
    </row>
    <row r="6319" spans="1:1" x14ac:dyDescent="0.25">
      <c r="A6319" s="15"/>
    </row>
    <row r="6320" spans="1:1" x14ac:dyDescent="0.25">
      <c r="A6320" s="15"/>
    </row>
    <row r="6321" spans="1:1" x14ac:dyDescent="0.25">
      <c r="A6321" s="15"/>
    </row>
    <row r="6322" spans="1:1" x14ac:dyDescent="0.25">
      <c r="A6322" s="15"/>
    </row>
    <row r="6323" spans="1:1" x14ac:dyDescent="0.25">
      <c r="A6323" s="15"/>
    </row>
    <row r="6324" spans="1:1" x14ac:dyDescent="0.25">
      <c r="A6324" s="15"/>
    </row>
    <row r="6325" spans="1:1" x14ac:dyDescent="0.25">
      <c r="A6325" s="15"/>
    </row>
    <row r="6326" spans="1:1" x14ac:dyDescent="0.25">
      <c r="A6326" s="15"/>
    </row>
    <row r="6327" spans="1:1" x14ac:dyDescent="0.25">
      <c r="A6327" s="15"/>
    </row>
    <row r="6328" spans="1:1" x14ac:dyDescent="0.25">
      <c r="A6328" s="15"/>
    </row>
    <row r="6329" spans="1:1" x14ac:dyDescent="0.25">
      <c r="A6329" s="15"/>
    </row>
    <row r="6330" spans="1:1" x14ac:dyDescent="0.25">
      <c r="A6330" s="15"/>
    </row>
    <row r="6331" spans="1:1" x14ac:dyDescent="0.25">
      <c r="A6331" s="15"/>
    </row>
    <row r="6332" spans="1:1" x14ac:dyDescent="0.25">
      <c r="A6332" s="15"/>
    </row>
    <row r="6333" spans="1:1" x14ac:dyDescent="0.25">
      <c r="A6333" s="15"/>
    </row>
    <row r="6334" spans="1:1" x14ac:dyDescent="0.25">
      <c r="A6334" s="15"/>
    </row>
    <row r="6335" spans="1:1" x14ac:dyDescent="0.25">
      <c r="A6335" s="15"/>
    </row>
    <row r="6336" spans="1:1" x14ac:dyDescent="0.25">
      <c r="A6336" s="15"/>
    </row>
    <row r="6337" spans="1:1" x14ac:dyDescent="0.25">
      <c r="A6337" s="15"/>
    </row>
    <row r="6338" spans="1:1" x14ac:dyDescent="0.25">
      <c r="A6338" s="15"/>
    </row>
    <row r="6339" spans="1:1" x14ac:dyDescent="0.25">
      <c r="A6339" s="15"/>
    </row>
    <row r="6340" spans="1:1" x14ac:dyDescent="0.25">
      <c r="A6340" s="15"/>
    </row>
    <row r="6341" spans="1:1" x14ac:dyDescent="0.25">
      <c r="A6341" s="15"/>
    </row>
    <row r="6342" spans="1:1" x14ac:dyDescent="0.25">
      <c r="A6342" s="15"/>
    </row>
    <row r="6343" spans="1:1" x14ac:dyDescent="0.25">
      <c r="A6343" s="15"/>
    </row>
    <row r="6344" spans="1:1" x14ac:dyDescent="0.25">
      <c r="A6344" s="15"/>
    </row>
    <row r="6345" spans="1:1" x14ac:dyDescent="0.25">
      <c r="A6345" s="15"/>
    </row>
    <row r="6346" spans="1:1" x14ac:dyDescent="0.25">
      <c r="A6346" s="15"/>
    </row>
    <row r="6347" spans="1:1" x14ac:dyDescent="0.25">
      <c r="A6347" s="15"/>
    </row>
    <row r="6348" spans="1:1" x14ac:dyDescent="0.25">
      <c r="A6348" s="15"/>
    </row>
    <row r="6349" spans="1:1" x14ac:dyDescent="0.25">
      <c r="A6349" s="15"/>
    </row>
    <row r="6350" spans="1:1" x14ac:dyDescent="0.25">
      <c r="A6350" s="15"/>
    </row>
    <row r="6351" spans="1:1" x14ac:dyDescent="0.25">
      <c r="A6351" s="15"/>
    </row>
    <row r="6352" spans="1:1" x14ac:dyDescent="0.25">
      <c r="A6352" s="15"/>
    </row>
    <row r="6353" spans="1:1" x14ac:dyDescent="0.25">
      <c r="A6353" s="15"/>
    </row>
    <row r="6354" spans="1:1" x14ac:dyDescent="0.25">
      <c r="A6354" s="15"/>
    </row>
    <row r="6355" spans="1:1" x14ac:dyDescent="0.25">
      <c r="A6355" s="15"/>
    </row>
    <row r="6356" spans="1:1" x14ac:dyDescent="0.25">
      <c r="A6356" s="15"/>
    </row>
    <row r="6357" spans="1:1" x14ac:dyDescent="0.25">
      <c r="A6357" s="15"/>
    </row>
    <row r="6358" spans="1:1" x14ac:dyDescent="0.25">
      <c r="A6358" s="15"/>
    </row>
    <row r="6359" spans="1:1" x14ac:dyDescent="0.25">
      <c r="A6359" s="15"/>
    </row>
    <row r="6360" spans="1:1" x14ac:dyDescent="0.25">
      <c r="A6360" s="15"/>
    </row>
    <row r="6361" spans="1:1" x14ac:dyDescent="0.25">
      <c r="A6361" s="15"/>
    </row>
    <row r="6362" spans="1:1" x14ac:dyDescent="0.25">
      <c r="A6362" s="15"/>
    </row>
    <row r="6363" spans="1:1" x14ac:dyDescent="0.25">
      <c r="A6363" s="15"/>
    </row>
    <row r="6364" spans="1:1" x14ac:dyDescent="0.25">
      <c r="A6364" s="15"/>
    </row>
    <row r="6365" spans="1:1" x14ac:dyDescent="0.25">
      <c r="A6365" s="15"/>
    </row>
    <row r="6366" spans="1:1" x14ac:dyDescent="0.25">
      <c r="A6366" s="15"/>
    </row>
    <row r="6367" spans="1:1" x14ac:dyDescent="0.25">
      <c r="A6367" s="15"/>
    </row>
    <row r="6368" spans="1:1" x14ac:dyDescent="0.25">
      <c r="A6368" s="15"/>
    </row>
    <row r="6369" spans="1:1" x14ac:dyDescent="0.25">
      <c r="A6369" s="15"/>
    </row>
    <row r="6370" spans="1:1" x14ac:dyDescent="0.25">
      <c r="A6370" s="15"/>
    </row>
    <row r="6371" spans="1:1" x14ac:dyDescent="0.25">
      <c r="A6371" s="15"/>
    </row>
    <row r="6372" spans="1:1" x14ac:dyDescent="0.25">
      <c r="A6372" s="15"/>
    </row>
    <row r="6373" spans="1:1" x14ac:dyDescent="0.25">
      <c r="A6373" s="15"/>
    </row>
    <row r="6374" spans="1:1" x14ac:dyDescent="0.25">
      <c r="A6374" s="15"/>
    </row>
    <row r="6375" spans="1:1" x14ac:dyDescent="0.25">
      <c r="A6375" s="15"/>
    </row>
    <row r="6376" spans="1:1" x14ac:dyDescent="0.25">
      <c r="A6376" s="15"/>
    </row>
    <row r="6377" spans="1:1" x14ac:dyDescent="0.25">
      <c r="A6377" s="15"/>
    </row>
    <row r="6378" spans="1:1" x14ac:dyDescent="0.25">
      <c r="A6378" s="15"/>
    </row>
    <row r="6379" spans="1:1" x14ac:dyDescent="0.25">
      <c r="A6379" s="15"/>
    </row>
    <row r="6380" spans="1:1" x14ac:dyDescent="0.25">
      <c r="A6380" s="15"/>
    </row>
    <row r="6381" spans="1:1" x14ac:dyDescent="0.25">
      <c r="A6381" s="15"/>
    </row>
    <row r="6382" spans="1:1" x14ac:dyDescent="0.25">
      <c r="A6382" s="15"/>
    </row>
    <row r="6383" spans="1:1" x14ac:dyDescent="0.25">
      <c r="A6383" s="15"/>
    </row>
    <row r="6384" spans="1:1" x14ac:dyDescent="0.25">
      <c r="A6384" s="15"/>
    </row>
    <row r="6385" spans="1:1" x14ac:dyDescent="0.25">
      <c r="A6385" s="15"/>
    </row>
    <row r="6386" spans="1:1" x14ac:dyDescent="0.25">
      <c r="A6386" s="15"/>
    </row>
    <row r="6387" spans="1:1" x14ac:dyDescent="0.25">
      <c r="A6387" s="15"/>
    </row>
    <row r="6388" spans="1:1" x14ac:dyDescent="0.25">
      <c r="A6388" s="15"/>
    </row>
    <row r="6389" spans="1:1" x14ac:dyDescent="0.25">
      <c r="A6389" s="15"/>
    </row>
    <row r="6390" spans="1:1" x14ac:dyDescent="0.25">
      <c r="A6390" s="15"/>
    </row>
    <row r="6391" spans="1:1" x14ac:dyDescent="0.25">
      <c r="A6391" s="15"/>
    </row>
    <row r="6392" spans="1:1" x14ac:dyDescent="0.25">
      <c r="A6392" s="15"/>
    </row>
    <row r="6393" spans="1:1" x14ac:dyDescent="0.25">
      <c r="A6393" s="15"/>
    </row>
    <row r="6394" spans="1:1" x14ac:dyDescent="0.25">
      <c r="A6394" s="15"/>
    </row>
    <row r="6395" spans="1:1" x14ac:dyDescent="0.25">
      <c r="A6395" s="15"/>
    </row>
    <row r="6396" spans="1:1" x14ac:dyDescent="0.25">
      <c r="A6396" s="15"/>
    </row>
    <row r="6397" spans="1:1" x14ac:dyDescent="0.25">
      <c r="A6397" s="15"/>
    </row>
    <row r="6398" spans="1:1" x14ac:dyDescent="0.25">
      <c r="A6398" s="15"/>
    </row>
    <row r="6399" spans="1:1" x14ac:dyDescent="0.25">
      <c r="A6399" s="15"/>
    </row>
    <row r="6400" spans="1:1" x14ac:dyDescent="0.25">
      <c r="A6400" s="15"/>
    </row>
    <row r="6401" spans="1:1" x14ac:dyDescent="0.25">
      <c r="A6401" s="15"/>
    </row>
    <row r="6402" spans="1:1" x14ac:dyDescent="0.25">
      <c r="A6402" s="15"/>
    </row>
    <row r="6403" spans="1:1" x14ac:dyDescent="0.25">
      <c r="A6403" s="15"/>
    </row>
    <row r="6404" spans="1:1" x14ac:dyDescent="0.25">
      <c r="A6404" s="15"/>
    </row>
    <row r="6405" spans="1:1" x14ac:dyDescent="0.25">
      <c r="A6405" s="15"/>
    </row>
    <row r="6406" spans="1:1" x14ac:dyDescent="0.25">
      <c r="A6406" s="15"/>
    </row>
    <row r="6407" spans="1:1" x14ac:dyDescent="0.25">
      <c r="A6407" s="15"/>
    </row>
    <row r="6408" spans="1:1" x14ac:dyDescent="0.25">
      <c r="A6408" s="15"/>
    </row>
    <row r="6409" spans="1:1" x14ac:dyDescent="0.25">
      <c r="A6409" s="15"/>
    </row>
    <row r="6410" spans="1:1" x14ac:dyDescent="0.25">
      <c r="A6410" s="15"/>
    </row>
    <row r="6411" spans="1:1" x14ac:dyDescent="0.25">
      <c r="A6411" s="15"/>
    </row>
    <row r="6412" spans="1:1" x14ac:dyDescent="0.25">
      <c r="A6412" s="15"/>
    </row>
    <row r="6413" spans="1:1" x14ac:dyDescent="0.25">
      <c r="A6413" s="15"/>
    </row>
    <row r="6414" spans="1:1" x14ac:dyDescent="0.25">
      <c r="A6414" s="15"/>
    </row>
    <row r="6415" spans="1:1" x14ac:dyDescent="0.25">
      <c r="A6415" s="15"/>
    </row>
    <row r="6416" spans="1:1" x14ac:dyDescent="0.25">
      <c r="A6416" s="15"/>
    </row>
    <row r="6417" spans="1:1" x14ac:dyDescent="0.25">
      <c r="A6417" s="15"/>
    </row>
    <row r="6418" spans="1:1" x14ac:dyDescent="0.25">
      <c r="A6418" s="15"/>
    </row>
    <row r="6419" spans="1:1" x14ac:dyDescent="0.25">
      <c r="A6419" s="15"/>
    </row>
    <row r="6420" spans="1:1" x14ac:dyDescent="0.25">
      <c r="A6420" s="15"/>
    </row>
    <row r="6421" spans="1:1" x14ac:dyDescent="0.25">
      <c r="A6421" s="15"/>
    </row>
    <row r="6422" spans="1:1" x14ac:dyDescent="0.25">
      <c r="A6422" s="15"/>
    </row>
    <row r="6423" spans="1:1" x14ac:dyDescent="0.25">
      <c r="A6423" s="15"/>
    </row>
    <row r="6424" spans="1:1" x14ac:dyDescent="0.25">
      <c r="A6424" s="15"/>
    </row>
    <row r="6425" spans="1:1" x14ac:dyDescent="0.25">
      <c r="A6425" s="15"/>
    </row>
    <row r="6426" spans="1:1" x14ac:dyDescent="0.25">
      <c r="A6426" s="15"/>
    </row>
    <row r="6427" spans="1:1" x14ac:dyDescent="0.25">
      <c r="A6427" s="15"/>
    </row>
    <row r="6428" spans="1:1" x14ac:dyDescent="0.25">
      <c r="A6428" s="15"/>
    </row>
    <row r="6429" spans="1:1" x14ac:dyDescent="0.25">
      <c r="A6429" s="15"/>
    </row>
    <row r="6430" spans="1:1" x14ac:dyDescent="0.25">
      <c r="A6430" s="15"/>
    </row>
    <row r="6431" spans="1:1" x14ac:dyDescent="0.25">
      <c r="A6431" s="15"/>
    </row>
    <row r="6432" spans="1:1" x14ac:dyDescent="0.25">
      <c r="A6432" s="15"/>
    </row>
    <row r="6433" spans="1:1" x14ac:dyDescent="0.25">
      <c r="A6433" s="15"/>
    </row>
    <row r="6434" spans="1:1" x14ac:dyDescent="0.25">
      <c r="A6434" s="15"/>
    </row>
    <row r="6435" spans="1:1" x14ac:dyDescent="0.25">
      <c r="A6435" s="15"/>
    </row>
    <row r="6436" spans="1:1" x14ac:dyDescent="0.25">
      <c r="A6436" s="15"/>
    </row>
    <row r="6437" spans="1:1" x14ac:dyDescent="0.25">
      <c r="A6437" s="15"/>
    </row>
    <row r="6438" spans="1:1" x14ac:dyDescent="0.25">
      <c r="A6438" s="15"/>
    </row>
    <row r="6439" spans="1:1" x14ac:dyDescent="0.25">
      <c r="A6439" s="15"/>
    </row>
    <row r="6440" spans="1:1" x14ac:dyDescent="0.25">
      <c r="A6440" s="15"/>
    </row>
    <row r="6441" spans="1:1" x14ac:dyDescent="0.25">
      <c r="A6441" s="15"/>
    </row>
    <row r="6442" spans="1:1" x14ac:dyDescent="0.25">
      <c r="A6442" s="15"/>
    </row>
    <row r="6443" spans="1:1" x14ac:dyDescent="0.25">
      <c r="A6443" s="15"/>
    </row>
    <row r="6444" spans="1:1" x14ac:dyDescent="0.25">
      <c r="A6444" s="15"/>
    </row>
    <row r="6445" spans="1:1" x14ac:dyDescent="0.25">
      <c r="A6445" s="15"/>
    </row>
    <row r="6446" spans="1:1" x14ac:dyDescent="0.25">
      <c r="A6446" s="15"/>
    </row>
    <row r="6447" spans="1:1" x14ac:dyDescent="0.25">
      <c r="A6447" s="15"/>
    </row>
    <row r="6448" spans="1:1" x14ac:dyDescent="0.25">
      <c r="A6448" s="15"/>
    </row>
    <row r="6449" spans="1:1" x14ac:dyDescent="0.25">
      <c r="A6449" s="15"/>
    </row>
    <row r="6450" spans="1:1" x14ac:dyDescent="0.25">
      <c r="A6450" s="15"/>
    </row>
    <row r="6451" spans="1:1" x14ac:dyDescent="0.25">
      <c r="A6451" s="15"/>
    </row>
    <row r="6452" spans="1:1" x14ac:dyDescent="0.25">
      <c r="A6452" s="15"/>
    </row>
    <row r="6453" spans="1:1" x14ac:dyDescent="0.25">
      <c r="A6453" s="15"/>
    </row>
    <row r="6454" spans="1:1" x14ac:dyDescent="0.25">
      <c r="A6454" s="15"/>
    </row>
    <row r="6455" spans="1:1" x14ac:dyDescent="0.25">
      <c r="A6455" s="15"/>
    </row>
    <row r="6456" spans="1:1" x14ac:dyDescent="0.25">
      <c r="A6456" s="15"/>
    </row>
    <row r="6457" spans="1:1" x14ac:dyDescent="0.25">
      <c r="A6457" s="15"/>
    </row>
    <row r="6458" spans="1:1" x14ac:dyDescent="0.25">
      <c r="A6458" s="15"/>
    </row>
    <row r="6459" spans="1:1" x14ac:dyDescent="0.25">
      <c r="A6459" s="15"/>
    </row>
    <row r="6460" spans="1:1" x14ac:dyDescent="0.25">
      <c r="A6460" s="15"/>
    </row>
    <row r="6461" spans="1:1" x14ac:dyDescent="0.25">
      <c r="A6461" s="15"/>
    </row>
    <row r="6462" spans="1:1" x14ac:dyDescent="0.25">
      <c r="A6462" s="15"/>
    </row>
    <row r="6463" spans="1:1" x14ac:dyDescent="0.25">
      <c r="A6463" s="15"/>
    </row>
    <row r="6464" spans="1:1" x14ac:dyDescent="0.25">
      <c r="A6464" s="15"/>
    </row>
    <row r="6465" spans="1:1" x14ac:dyDescent="0.25">
      <c r="A6465" s="15"/>
    </row>
    <row r="6466" spans="1:1" x14ac:dyDescent="0.25">
      <c r="A6466" s="15"/>
    </row>
    <row r="6467" spans="1:1" x14ac:dyDescent="0.25">
      <c r="A6467" s="15"/>
    </row>
    <row r="6468" spans="1:1" x14ac:dyDescent="0.25">
      <c r="A6468" s="15"/>
    </row>
    <row r="6469" spans="1:1" x14ac:dyDescent="0.25">
      <c r="A6469" s="15"/>
    </row>
    <row r="6470" spans="1:1" x14ac:dyDescent="0.25">
      <c r="A6470" s="15"/>
    </row>
    <row r="6471" spans="1:1" x14ac:dyDescent="0.25">
      <c r="A6471" s="15"/>
    </row>
    <row r="6472" spans="1:1" x14ac:dyDescent="0.25">
      <c r="A6472" s="15"/>
    </row>
    <row r="6473" spans="1:1" x14ac:dyDescent="0.25">
      <c r="A6473" s="15"/>
    </row>
    <row r="6474" spans="1:1" x14ac:dyDescent="0.25">
      <c r="A6474" s="15"/>
    </row>
    <row r="6475" spans="1:1" x14ac:dyDescent="0.25">
      <c r="A6475" s="15"/>
    </row>
    <row r="6476" spans="1:1" x14ac:dyDescent="0.25">
      <c r="A6476" s="15"/>
    </row>
    <row r="6477" spans="1:1" x14ac:dyDescent="0.25">
      <c r="A6477" s="15"/>
    </row>
    <row r="6478" spans="1:1" x14ac:dyDescent="0.25">
      <c r="A6478" s="15"/>
    </row>
    <row r="6479" spans="1:1" x14ac:dyDescent="0.25">
      <c r="A6479" s="15"/>
    </row>
    <row r="6480" spans="1:1" x14ac:dyDescent="0.25">
      <c r="A6480" s="15"/>
    </row>
    <row r="6481" spans="1:1" x14ac:dyDescent="0.25">
      <c r="A6481" s="15"/>
    </row>
    <row r="6482" spans="1:1" x14ac:dyDescent="0.25">
      <c r="A6482" s="15"/>
    </row>
    <row r="6483" spans="1:1" x14ac:dyDescent="0.25">
      <c r="A6483" s="15"/>
    </row>
    <row r="6484" spans="1:1" x14ac:dyDescent="0.25">
      <c r="A6484" s="15"/>
    </row>
    <row r="6485" spans="1:1" x14ac:dyDescent="0.25">
      <c r="A6485" s="15"/>
    </row>
    <row r="6486" spans="1:1" x14ac:dyDescent="0.25">
      <c r="A6486" s="15"/>
    </row>
    <row r="6487" spans="1:1" x14ac:dyDescent="0.25">
      <c r="A6487" s="15"/>
    </row>
    <row r="6488" spans="1:1" x14ac:dyDescent="0.25">
      <c r="A6488" s="15"/>
    </row>
    <row r="6489" spans="1:1" x14ac:dyDescent="0.25">
      <c r="A6489" s="15"/>
    </row>
    <row r="6490" spans="1:1" x14ac:dyDescent="0.25">
      <c r="A6490" s="15"/>
    </row>
    <row r="6491" spans="1:1" x14ac:dyDescent="0.25">
      <c r="A6491" s="15"/>
    </row>
    <row r="6492" spans="1:1" x14ac:dyDescent="0.25">
      <c r="A6492" s="15"/>
    </row>
    <row r="6493" spans="1:1" x14ac:dyDescent="0.25">
      <c r="A6493" s="15"/>
    </row>
    <row r="6494" spans="1:1" x14ac:dyDescent="0.25">
      <c r="A6494" s="15"/>
    </row>
    <row r="6495" spans="1:1" x14ac:dyDescent="0.25">
      <c r="A6495" s="15"/>
    </row>
    <row r="6496" spans="1:1" x14ac:dyDescent="0.25">
      <c r="A6496" s="15"/>
    </row>
    <row r="6497" spans="1:1" x14ac:dyDescent="0.25">
      <c r="A6497" s="15"/>
    </row>
    <row r="6498" spans="1:1" x14ac:dyDescent="0.25">
      <c r="A6498" s="15"/>
    </row>
    <row r="6499" spans="1:1" x14ac:dyDescent="0.25">
      <c r="A6499" s="15"/>
    </row>
    <row r="6500" spans="1:1" x14ac:dyDescent="0.25">
      <c r="A6500" s="15"/>
    </row>
    <row r="6501" spans="1:1" x14ac:dyDescent="0.25">
      <c r="A6501" s="15"/>
    </row>
    <row r="6502" spans="1:1" x14ac:dyDescent="0.25">
      <c r="A6502" s="15"/>
    </row>
    <row r="6503" spans="1:1" x14ac:dyDescent="0.25">
      <c r="A6503" s="15"/>
    </row>
    <row r="6504" spans="1:1" x14ac:dyDescent="0.25">
      <c r="A6504" s="15"/>
    </row>
    <row r="6505" spans="1:1" x14ac:dyDescent="0.25">
      <c r="A6505" s="15"/>
    </row>
    <row r="6506" spans="1:1" x14ac:dyDescent="0.25">
      <c r="A6506" s="15"/>
    </row>
    <row r="6507" spans="1:1" x14ac:dyDescent="0.25">
      <c r="A6507" s="15"/>
    </row>
    <row r="6508" spans="1:1" x14ac:dyDescent="0.25">
      <c r="A6508" s="15"/>
    </row>
    <row r="6509" spans="1:1" x14ac:dyDescent="0.25">
      <c r="A6509" s="15"/>
    </row>
    <row r="6510" spans="1:1" x14ac:dyDescent="0.25">
      <c r="A6510" s="15"/>
    </row>
    <row r="6511" spans="1:1" x14ac:dyDescent="0.25">
      <c r="A6511" s="15"/>
    </row>
    <row r="6512" spans="1:1" x14ac:dyDescent="0.25">
      <c r="A6512" s="15"/>
    </row>
    <row r="6513" spans="1:1" x14ac:dyDescent="0.25">
      <c r="A6513" s="15"/>
    </row>
    <row r="6514" spans="1:1" x14ac:dyDescent="0.25">
      <c r="A6514" s="15"/>
    </row>
    <row r="6515" spans="1:1" x14ac:dyDescent="0.25">
      <c r="A6515" s="15"/>
    </row>
    <row r="6516" spans="1:1" x14ac:dyDescent="0.25">
      <c r="A6516" s="15"/>
    </row>
    <row r="6517" spans="1:1" x14ac:dyDescent="0.25">
      <c r="A6517" s="15"/>
    </row>
    <row r="6518" spans="1:1" x14ac:dyDescent="0.25">
      <c r="A6518" s="15"/>
    </row>
    <row r="6519" spans="1:1" x14ac:dyDescent="0.25">
      <c r="A6519" s="15"/>
    </row>
    <row r="6520" spans="1:1" x14ac:dyDescent="0.25">
      <c r="A6520" s="15"/>
    </row>
    <row r="6521" spans="1:1" x14ac:dyDescent="0.25">
      <c r="A6521" s="15"/>
    </row>
    <row r="6522" spans="1:1" x14ac:dyDescent="0.25">
      <c r="A6522" s="15"/>
    </row>
    <row r="6523" spans="1:1" x14ac:dyDescent="0.25">
      <c r="A6523" s="15"/>
    </row>
    <row r="6524" spans="1:1" x14ac:dyDescent="0.25">
      <c r="A6524" s="15"/>
    </row>
    <row r="6525" spans="1:1" x14ac:dyDescent="0.25">
      <c r="A6525" s="15"/>
    </row>
    <row r="6526" spans="1:1" x14ac:dyDescent="0.25">
      <c r="A6526" s="15"/>
    </row>
    <row r="6527" spans="1:1" x14ac:dyDescent="0.25">
      <c r="A6527" s="15"/>
    </row>
    <row r="6528" spans="1:1" x14ac:dyDescent="0.25">
      <c r="A6528" s="15"/>
    </row>
    <row r="6529" spans="1:1" x14ac:dyDescent="0.25">
      <c r="A6529" s="15"/>
    </row>
    <row r="6530" spans="1:1" x14ac:dyDescent="0.25">
      <c r="A6530" s="15"/>
    </row>
    <row r="6531" spans="1:1" x14ac:dyDescent="0.25">
      <c r="A6531" s="15"/>
    </row>
    <row r="6532" spans="1:1" x14ac:dyDescent="0.25">
      <c r="A6532" s="15"/>
    </row>
    <row r="6533" spans="1:1" x14ac:dyDescent="0.25">
      <c r="A6533" s="15"/>
    </row>
    <row r="6534" spans="1:1" x14ac:dyDescent="0.25">
      <c r="A6534" s="15"/>
    </row>
    <row r="6535" spans="1:1" x14ac:dyDescent="0.25">
      <c r="A6535" s="15"/>
    </row>
    <row r="6536" spans="1:1" x14ac:dyDescent="0.25">
      <c r="A6536" s="15"/>
    </row>
    <row r="6537" spans="1:1" x14ac:dyDescent="0.25">
      <c r="A6537" s="15"/>
    </row>
    <row r="6538" spans="1:1" x14ac:dyDescent="0.25">
      <c r="A6538" s="15"/>
    </row>
    <row r="6539" spans="1:1" x14ac:dyDescent="0.25">
      <c r="A6539" s="15"/>
    </row>
    <row r="6540" spans="1:1" x14ac:dyDescent="0.25">
      <c r="A6540" s="15"/>
    </row>
    <row r="6541" spans="1:1" x14ac:dyDescent="0.25">
      <c r="A6541" s="15"/>
    </row>
    <row r="6542" spans="1:1" x14ac:dyDescent="0.25">
      <c r="A6542" s="15"/>
    </row>
    <row r="6543" spans="1:1" x14ac:dyDescent="0.25">
      <c r="A6543" s="15"/>
    </row>
    <row r="6544" spans="1:1" x14ac:dyDescent="0.25">
      <c r="A6544" s="15"/>
    </row>
    <row r="6545" spans="1:1" x14ac:dyDescent="0.25">
      <c r="A6545" s="15"/>
    </row>
    <row r="6546" spans="1:1" x14ac:dyDescent="0.25">
      <c r="A6546" s="15"/>
    </row>
    <row r="6547" spans="1:1" x14ac:dyDescent="0.25">
      <c r="A6547" s="15"/>
    </row>
    <row r="6548" spans="1:1" x14ac:dyDescent="0.25">
      <c r="A6548" s="15"/>
    </row>
    <row r="6549" spans="1:1" x14ac:dyDescent="0.25">
      <c r="A6549" s="15"/>
    </row>
    <row r="6550" spans="1:1" x14ac:dyDescent="0.25">
      <c r="A6550" s="15"/>
    </row>
    <row r="6551" spans="1:1" x14ac:dyDescent="0.25">
      <c r="A6551" s="15"/>
    </row>
    <row r="6552" spans="1:1" x14ac:dyDescent="0.25">
      <c r="A6552" s="15"/>
    </row>
    <row r="6553" spans="1:1" x14ac:dyDescent="0.25">
      <c r="A6553" s="15"/>
    </row>
    <row r="6554" spans="1:1" x14ac:dyDescent="0.25">
      <c r="A6554" s="15"/>
    </row>
    <row r="6555" spans="1:1" x14ac:dyDescent="0.25">
      <c r="A6555" s="15"/>
    </row>
    <row r="6556" spans="1:1" x14ac:dyDescent="0.25">
      <c r="A6556" s="15"/>
    </row>
    <row r="6557" spans="1:1" x14ac:dyDescent="0.25">
      <c r="A6557" s="15"/>
    </row>
    <row r="6558" spans="1:1" x14ac:dyDescent="0.25">
      <c r="A6558" s="15"/>
    </row>
    <row r="6559" spans="1:1" x14ac:dyDescent="0.25">
      <c r="A6559" s="15"/>
    </row>
    <row r="6560" spans="1:1" x14ac:dyDescent="0.25">
      <c r="A6560" s="15"/>
    </row>
    <row r="6561" spans="1:1" x14ac:dyDescent="0.25">
      <c r="A6561" s="15"/>
    </row>
    <row r="6562" spans="1:1" x14ac:dyDescent="0.25">
      <c r="A6562" s="15"/>
    </row>
    <row r="6563" spans="1:1" x14ac:dyDescent="0.25">
      <c r="A6563" s="15"/>
    </row>
    <row r="6564" spans="1:1" x14ac:dyDescent="0.25">
      <c r="A6564" s="15"/>
    </row>
    <row r="6565" spans="1:1" x14ac:dyDescent="0.25">
      <c r="A6565" s="15"/>
    </row>
    <row r="6566" spans="1:1" x14ac:dyDescent="0.25">
      <c r="A6566" s="15"/>
    </row>
    <row r="6567" spans="1:1" x14ac:dyDescent="0.25">
      <c r="A6567" s="15"/>
    </row>
    <row r="6568" spans="1:1" x14ac:dyDescent="0.25">
      <c r="A6568" s="15"/>
    </row>
    <row r="6569" spans="1:1" x14ac:dyDescent="0.25">
      <c r="A6569" s="15"/>
    </row>
    <row r="6570" spans="1:1" x14ac:dyDescent="0.25">
      <c r="A6570" s="15"/>
    </row>
    <row r="6571" spans="1:1" x14ac:dyDescent="0.25">
      <c r="A6571" s="15"/>
    </row>
    <row r="6572" spans="1:1" x14ac:dyDescent="0.25">
      <c r="A6572" s="15"/>
    </row>
    <row r="6573" spans="1:1" x14ac:dyDescent="0.25">
      <c r="A6573" s="15"/>
    </row>
    <row r="6574" spans="1:1" x14ac:dyDescent="0.25">
      <c r="A6574" s="15"/>
    </row>
    <row r="6575" spans="1:1" x14ac:dyDescent="0.25">
      <c r="A6575" s="15"/>
    </row>
    <row r="6576" spans="1:1" x14ac:dyDescent="0.25">
      <c r="A6576" s="15"/>
    </row>
    <row r="6577" spans="1:1" x14ac:dyDescent="0.25">
      <c r="A6577" s="15"/>
    </row>
    <row r="6578" spans="1:1" x14ac:dyDescent="0.25">
      <c r="A6578" s="15"/>
    </row>
    <row r="6579" spans="1:1" x14ac:dyDescent="0.25">
      <c r="A6579" s="15"/>
    </row>
    <row r="6580" spans="1:1" x14ac:dyDescent="0.25">
      <c r="A6580" s="15"/>
    </row>
    <row r="6581" spans="1:1" x14ac:dyDescent="0.25">
      <c r="A6581" s="15"/>
    </row>
    <row r="6582" spans="1:1" x14ac:dyDescent="0.25">
      <c r="A6582" s="15"/>
    </row>
    <row r="6583" spans="1:1" x14ac:dyDescent="0.25">
      <c r="A6583" s="15"/>
    </row>
    <row r="6584" spans="1:1" x14ac:dyDescent="0.25">
      <c r="A6584" s="15"/>
    </row>
    <row r="6585" spans="1:1" x14ac:dyDescent="0.25">
      <c r="A6585" s="15"/>
    </row>
    <row r="6586" spans="1:1" x14ac:dyDescent="0.25">
      <c r="A6586" s="15"/>
    </row>
    <row r="6587" spans="1:1" x14ac:dyDescent="0.25">
      <c r="A6587" s="15"/>
    </row>
    <row r="6588" spans="1:1" x14ac:dyDescent="0.25">
      <c r="A6588" s="15"/>
    </row>
    <row r="6589" spans="1:1" x14ac:dyDescent="0.25">
      <c r="A6589" s="15"/>
    </row>
    <row r="6590" spans="1:1" x14ac:dyDescent="0.25">
      <c r="A6590" s="15"/>
    </row>
    <row r="6591" spans="1:1" x14ac:dyDescent="0.25">
      <c r="A6591" s="15"/>
    </row>
    <row r="6592" spans="1:1" x14ac:dyDescent="0.25">
      <c r="A6592" s="15"/>
    </row>
    <row r="6593" spans="1:1" x14ac:dyDescent="0.25">
      <c r="A6593" s="15"/>
    </row>
    <row r="6594" spans="1:1" x14ac:dyDescent="0.25">
      <c r="A6594" s="15"/>
    </row>
    <row r="6595" spans="1:1" x14ac:dyDescent="0.25">
      <c r="A6595" s="15"/>
    </row>
    <row r="6596" spans="1:1" x14ac:dyDescent="0.25">
      <c r="A6596" s="15"/>
    </row>
    <row r="6597" spans="1:1" x14ac:dyDescent="0.25">
      <c r="A6597" s="15"/>
    </row>
    <row r="6598" spans="1:1" x14ac:dyDescent="0.25">
      <c r="A6598" s="15"/>
    </row>
    <row r="6599" spans="1:1" x14ac:dyDescent="0.25">
      <c r="A6599" s="15"/>
    </row>
    <row r="6600" spans="1:1" x14ac:dyDescent="0.25">
      <c r="A6600" s="15"/>
    </row>
    <row r="6601" spans="1:1" x14ac:dyDescent="0.25">
      <c r="A6601" s="15"/>
    </row>
    <row r="6602" spans="1:1" x14ac:dyDescent="0.25">
      <c r="A6602" s="15"/>
    </row>
    <row r="6603" spans="1:1" x14ac:dyDescent="0.25">
      <c r="A6603" s="15"/>
    </row>
    <row r="6604" spans="1:1" x14ac:dyDescent="0.25">
      <c r="A6604" s="15"/>
    </row>
    <row r="6605" spans="1:1" x14ac:dyDescent="0.25">
      <c r="A6605" s="15"/>
    </row>
    <row r="6606" spans="1:1" x14ac:dyDescent="0.25">
      <c r="A6606" s="15"/>
    </row>
    <row r="6607" spans="1:1" x14ac:dyDescent="0.25">
      <c r="A6607" s="15"/>
    </row>
    <row r="6608" spans="1:1" x14ac:dyDescent="0.25">
      <c r="A6608" s="15"/>
    </row>
    <row r="6609" spans="1:1" x14ac:dyDescent="0.25">
      <c r="A6609" s="15"/>
    </row>
    <row r="6610" spans="1:1" x14ac:dyDescent="0.25">
      <c r="A6610" s="15"/>
    </row>
    <row r="6611" spans="1:1" x14ac:dyDescent="0.25">
      <c r="A6611" s="15"/>
    </row>
    <row r="6612" spans="1:1" x14ac:dyDescent="0.25">
      <c r="A6612" s="15"/>
    </row>
    <row r="6613" spans="1:1" x14ac:dyDescent="0.25">
      <c r="A6613" s="15"/>
    </row>
    <row r="6614" spans="1:1" x14ac:dyDescent="0.25">
      <c r="A6614" s="15"/>
    </row>
    <row r="6615" spans="1:1" x14ac:dyDescent="0.25">
      <c r="A6615" s="15"/>
    </row>
    <row r="6616" spans="1:1" x14ac:dyDescent="0.25">
      <c r="A6616" s="15"/>
    </row>
    <row r="6617" spans="1:1" x14ac:dyDescent="0.25">
      <c r="A6617" s="15"/>
    </row>
    <row r="6618" spans="1:1" x14ac:dyDescent="0.25">
      <c r="A6618" s="15"/>
    </row>
    <row r="6619" spans="1:1" x14ac:dyDescent="0.25">
      <c r="A6619" s="15"/>
    </row>
    <row r="6620" spans="1:1" x14ac:dyDescent="0.25">
      <c r="A6620" s="15"/>
    </row>
    <row r="6621" spans="1:1" x14ac:dyDescent="0.25">
      <c r="A6621" s="15"/>
    </row>
    <row r="6622" spans="1:1" x14ac:dyDescent="0.25">
      <c r="A6622" s="15"/>
    </row>
    <row r="6623" spans="1:1" x14ac:dyDescent="0.25">
      <c r="A6623" s="15"/>
    </row>
    <row r="6624" spans="1:1" x14ac:dyDescent="0.25">
      <c r="A6624" s="15"/>
    </row>
    <row r="6625" spans="1:1" x14ac:dyDescent="0.25">
      <c r="A6625" s="15"/>
    </row>
    <row r="6626" spans="1:1" x14ac:dyDescent="0.25">
      <c r="A6626" s="15"/>
    </row>
    <row r="6627" spans="1:1" x14ac:dyDescent="0.25">
      <c r="A6627" s="15"/>
    </row>
    <row r="6628" spans="1:1" x14ac:dyDescent="0.25">
      <c r="A6628" s="15"/>
    </row>
    <row r="6629" spans="1:1" x14ac:dyDescent="0.25">
      <c r="A6629" s="15"/>
    </row>
    <row r="6630" spans="1:1" x14ac:dyDescent="0.25">
      <c r="A6630" s="15"/>
    </row>
    <row r="6631" spans="1:1" x14ac:dyDescent="0.25">
      <c r="A6631" s="15"/>
    </row>
    <row r="6632" spans="1:1" x14ac:dyDescent="0.25">
      <c r="A6632" s="15"/>
    </row>
    <row r="6633" spans="1:1" x14ac:dyDescent="0.25">
      <c r="A6633" s="15"/>
    </row>
    <row r="6634" spans="1:1" x14ac:dyDescent="0.25">
      <c r="A6634" s="15"/>
    </row>
    <row r="6635" spans="1:1" x14ac:dyDescent="0.25">
      <c r="A6635" s="15"/>
    </row>
    <row r="6636" spans="1:1" x14ac:dyDescent="0.25">
      <c r="A6636" s="15"/>
    </row>
    <row r="6637" spans="1:1" x14ac:dyDescent="0.25">
      <c r="A6637" s="15"/>
    </row>
    <row r="6638" spans="1:1" x14ac:dyDescent="0.25">
      <c r="A6638" s="15"/>
    </row>
    <row r="6639" spans="1:1" x14ac:dyDescent="0.25">
      <c r="A6639" s="15"/>
    </row>
    <row r="6640" spans="1:1" x14ac:dyDescent="0.25">
      <c r="A6640" s="15"/>
    </row>
    <row r="6641" spans="1:1" x14ac:dyDescent="0.25">
      <c r="A6641" s="15"/>
    </row>
    <row r="6642" spans="1:1" x14ac:dyDescent="0.25">
      <c r="A6642" s="15"/>
    </row>
    <row r="6643" spans="1:1" x14ac:dyDescent="0.25">
      <c r="A6643" s="15"/>
    </row>
    <row r="6644" spans="1:1" x14ac:dyDescent="0.25">
      <c r="A6644" s="15"/>
    </row>
    <row r="6645" spans="1:1" x14ac:dyDescent="0.25">
      <c r="A6645" s="15"/>
    </row>
    <row r="6646" spans="1:1" x14ac:dyDescent="0.25">
      <c r="A6646" s="15"/>
    </row>
    <row r="6647" spans="1:1" x14ac:dyDescent="0.25">
      <c r="A6647" s="15"/>
    </row>
    <row r="6648" spans="1:1" x14ac:dyDescent="0.25">
      <c r="A6648" s="15"/>
    </row>
    <row r="6649" spans="1:1" x14ac:dyDescent="0.25">
      <c r="A6649" s="15"/>
    </row>
    <row r="6650" spans="1:1" x14ac:dyDescent="0.25">
      <c r="A6650" s="15"/>
    </row>
    <row r="6651" spans="1:1" x14ac:dyDescent="0.25">
      <c r="A6651" s="15"/>
    </row>
    <row r="6652" spans="1:1" x14ac:dyDescent="0.25">
      <c r="A6652" s="15"/>
    </row>
    <row r="6653" spans="1:1" x14ac:dyDescent="0.25">
      <c r="A6653" s="15"/>
    </row>
    <row r="6654" spans="1:1" x14ac:dyDescent="0.25">
      <c r="A6654" s="15"/>
    </row>
    <row r="6655" spans="1:1" x14ac:dyDescent="0.25">
      <c r="A6655" s="15"/>
    </row>
    <row r="6656" spans="1:1" x14ac:dyDescent="0.25">
      <c r="A6656" s="15"/>
    </row>
    <row r="6657" spans="1:1" x14ac:dyDescent="0.25">
      <c r="A6657" s="15"/>
    </row>
    <row r="6658" spans="1:1" x14ac:dyDescent="0.25">
      <c r="A6658" s="15"/>
    </row>
    <row r="6659" spans="1:1" x14ac:dyDescent="0.25">
      <c r="A6659" s="15"/>
    </row>
    <row r="6660" spans="1:1" x14ac:dyDescent="0.25">
      <c r="A6660" s="15"/>
    </row>
    <row r="6661" spans="1:1" x14ac:dyDescent="0.25">
      <c r="A6661" s="15"/>
    </row>
    <row r="6662" spans="1:1" x14ac:dyDescent="0.25">
      <c r="A6662" s="15"/>
    </row>
    <row r="6663" spans="1:1" x14ac:dyDescent="0.25">
      <c r="A6663" s="15"/>
    </row>
    <row r="6664" spans="1:1" x14ac:dyDescent="0.25">
      <c r="A6664" s="15"/>
    </row>
    <row r="6665" spans="1:1" x14ac:dyDescent="0.25">
      <c r="A6665" s="15"/>
    </row>
    <row r="6666" spans="1:1" x14ac:dyDescent="0.25">
      <c r="A6666" s="15"/>
    </row>
    <row r="6667" spans="1:1" x14ac:dyDescent="0.25">
      <c r="A6667" s="15"/>
    </row>
    <row r="6668" spans="1:1" x14ac:dyDescent="0.25">
      <c r="A6668" s="15"/>
    </row>
    <row r="6669" spans="1:1" x14ac:dyDescent="0.25">
      <c r="A6669" s="15"/>
    </row>
    <row r="6670" spans="1:1" x14ac:dyDescent="0.25">
      <c r="A6670" s="15"/>
    </row>
    <row r="6671" spans="1:1" x14ac:dyDescent="0.25">
      <c r="A6671" s="15"/>
    </row>
    <row r="6672" spans="1:1" x14ac:dyDescent="0.25">
      <c r="A6672" s="15"/>
    </row>
    <row r="6673" spans="1:1" x14ac:dyDescent="0.25">
      <c r="A6673" s="15"/>
    </row>
    <row r="6674" spans="1:1" x14ac:dyDescent="0.25">
      <c r="A6674" s="15"/>
    </row>
    <row r="6675" spans="1:1" x14ac:dyDescent="0.25">
      <c r="A6675" s="15"/>
    </row>
    <row r="6676" spans="1:1" x14ac:dyDescent="0.25">
      <c r="A6676" s="15"/>
    </row>
    <row r="6677" spans="1:1" x14ac:dyDescent="0.25">
      <c r="A6677" s="15"/>
    </row>
    <row r="6678" spans="1:1" x14ac:dyDescent="0.25">
      <c r="A6678" s="15"/>
    </row>
    <row r="6679" spans="1:1" x14ac:dyDescent="0.25">
      <c r="A6679" s="15"/>
    </row>
    <row r="6680" spans="1:1" x14ac:dyDescent="0.25">
      <c r="A6680" s="15"/>
    </row>
    <row r="6681" spans="1:1" x14ac:dyDescent="0.25">
      <c r="A6681" s="15"/>
    </row>
    <row r="6682" spans="1:1" x14ac:dyDescent="0.25">
      <c r="A6682" s="15"/>
    </row>
    <row r="6683" spans="1:1" x14ac:dyDescent="0.25">
      <c r="A6683" s="15"/>
    </row>
    <row r="6684" spans="1:1" x14ac:dyDescent="0.25">
      <c r="A6684" s="15"/>
    </row>
    <row r="6685" spans="1:1" x14ac:dyDescent="0.25">
      <c r="A6685" s="15"/>
    </row>
    <row r="6686" spans="1:1" x14ac:dyDescent="0.25">
      <c r="A6686" s="15"/>
    </row>
    <row r="6687" spans="1:1" x14ac:dyDescent="0.25">
      <c r="A6687" s="15"/>
    </row>
    <row r="6688" spans="1:1" x14ac:dyDescent="0.25">
      <c r="A6688" s="15"/>
    </row>
    <row r="6689" spans="1:1" x14ac:dyDescent="0.25">
      <c r="A6689" s="15"/>
    </row>
    <row r="6690" spans="1:1" x14ac:dyDescent="0.25">
      <c r="A6690" s="15"/>
    </row>
    <row r="6691" spans="1:1" x14ac:dyDescent="0.25">
      <c r="A6691" s="15"/>
    </row>
    <row r="6692" spans="1:1" x14ac:dyDescent="0.25">
      <c r="A6692" s="15"/>
    </row>
    <row r="6693" spans="1:1" x14ac:dyDescent="0.25">
      <c r="A6693" s="15"/>
    </row>
    <row r="6694" spans="1:1" x14ac:dyDescent="0.25">
      <c r="A6694" s="15"/>
    </row>
    <row r="6695" spans="1:1" x14ac:dyDescent="0.25">
      <c r="A6695" s="15"/>
    </row>
    <row r="6696" spans="1:1" x14ac:dyDescent="0.25">
      <c r="A6696" s="15"/>
    </row>
    <row r="6697" spans="1:1" x14ac:dyDescent="0.25">
      <c r="A6697" s="15"/>
    </row>
    <row r="6698" spans="1:1" x14ac:dyDescent="0.25">
      <c r="A6698" s="15"/>
    </row>
    <row r="6699" spans="1:1" x14ac:dyDescent="0.25">
      <c r="A6699" s="15"/>
    </row>
    <row r="6700" spans="1:1" x14ac:dyDescent="0.25">
      <c r="A6700" s="15"/>
    </row>
    <row r="6701" spans="1:1" x14ac:dyDescent="0.25">
      <c r="A6701" s="15"/>
    </row>
    <row r="6702" spans="1:1" x14ac:dyDescent="0.25">
      <c r="A6702" s="15"/>
    </row>
    <row r="6703" spans="1:1" x14ac:dyDescent="0.25">
      <c r="A6703" s="15"/>
    </row>
    <row r="6704" spans="1:1" x14ac:dyDescent="0.25">
      <c r="A6704" s="15"/>
    </row>
    <row r="6705" spans="1:1" x14ac:dyDescent="0.25">
      <c r="A6705" s="15"/>
    </row>
    <row r="6706" spans="1:1" x14ac:dyDescent="0.25">
      <c r="A6706" s="15"/>
    </row>
    <row r="6707" spans="1:1" x14ac:dyDescent="0.25">
      <c r="A6707" s="15"/>
    </row>
    <row r="6708" spans="1:1" x14ac:dyDescent="0.25">
      <c r="A6708" s="15"/>
    </row>
    <row r="6709" spans="1:1" x14ac:dyDescent="0.25">
      <c r="A6709" s="15"/>
    </row>
    <row r="6710" spans="1:1" x14ac:dyDescent="0.25">
      <c r="A6710" s="15"/>
    </row>
    <row r="6711" spans="1:1" x14ac:dyDescent="0.25">
      <c r="A6711" s="15"/>
    </row>
    <row r="6712" spans="1:1" x14ac:dyDescent="0.25">
      <c r="A6712" s="15"/>
    </row>
    <row r="6713" spans="1:1" x14ac:dyDescent="0.25">
      <c r="A6713" s="15"/>
    </row>
    <row r="6714" spans="1:1" x14ac:dyDescent="0.25">
      <c r="A6714" s="15"/>
    </row>
    <row r="6715" spans="1:1" x14ac:dyDescent="0.25">
      <c r="A6715" s="15"/>
    </row>
    <row r="6716" spans="1:1" x14ac:dyDescent="0.25">
      <c r="A6716" s="15"/>
    </row>
    <row r="6717" spans="1:1" x14ac:dyDescent="0.25">
      <c r="A6717" s="15"/>
    </row>
    <row r="6718" spans="1:1" x14ac:dyDescent="0.25">
      <c r="A6718" s="15"/>
    </row>
    <row r="6719" spans="1:1" x14ac:dyDescent="0.25">
      <c r="A6719" s="15"/>
    </row>
    <row r="6720" spans="1:1" x14ac:dyDescent="0.25">
      <c r="A6720" s="15"/>
    </row>
    <row r="6721" spans="1:1" x14ac:dyDescent="0.25">
      <c r="A6721" s="15"/>
    </row>
    <row r="6722" spans="1:1" x14ac:dyDescent="0.25">
      <c r="A6722" s="15"/>
    </row>
    <row r="6723" spans="1:1" x14ac:dyDescent="0.25">
      <c r="A6723" s="15"/>
    </row>
    <row r="6724" spans="1:1" x14ac:dyDescent="0.25">
      <c r="A6724" s="15"/>
    </row>
    <row r="6725" spans="1:1" x14ac:dyDescent="0.25">
      <c r="A6725" s="15"/>
    </row>
    <row r="6726" spans="1:1" x14ac:dyDescent="0.25">
      <c r="A6726" s="15"/>
    </row>
    <row r="6727" spans="1:1" x14ac:dyDescent="0.25">
      <c r="A6727" s="15"/>
    </row>
    <row r="6728" spans="1:1" x14ac:dyDescent="0.25">
      <c r="A6728" s="15"/>
    </row>
    <row r="6729" spans="1:1" x14ac:dyDescent="0.25">
      <c r="A6729" s="15"/>
    </row>
    <row r="6730" spans="1:1" x14ac:dyDescent="0.25">
      <c r="A6730" s="15"/>
    </row>
    <row r="6731" spans="1:1" x14ac:dyDescent="0.25">
      <c r="A6731" s="15"/>
    </row>
    <row r="6732" spans="1:1" x14ac:dyDescent="0.25">
      <c r="A6732" s="15"/>
    </row>
    <row r="6733" spans="1:1" x14ac:dyDescent="0.25">
      <c r="A6733" s="15"/>
    </row>
    <row r="6734" spans="1:1" x14ac:dyDescent="0.25">
      <c r="A6734" s="15"/>
    </row>
    <row r="6735" spans="1:1" x14ac:dyDescent="0.25">
      <c r="A6735" s="15"/>
    </row>
    <row r="6736" spans="1:1" x14ac:dyDescent="0.25">
      <c r="A6736" s="15"/>
    </row>
    <row r="6737" spans="1:1" x14ac:dyDescent="0.25">
      <c r="A6737" s="15"/>
    </row>
    <row r="6738" spans="1:1" x14ac:dyDescent="0.25">
      <c r="A6738" s="15"/>
    </row>
    <row r="6739" spans="1:1" x14ac:dyDescent="0.25">
      <c r="A6739" s="15"/>
    </row>
    <row r="6740" spans="1:1" x14ac:dyDescent="0.25">
      <c r="A6740" s="15"/>
    </row>
    <row r="6741" spans="1:1" x14ac:dyDescent="0.25">
      <c r="A6741" s="15"/>
    </row>
    <row r="6742" spans="1:1" x14ac:dyDescent="0.25">
      <c r="A6742" s="15"/>
    </row>
    <row r="6743" spans="1:1" x14ac:dyDescent="0.25">
      <c r="A6743" s="15"/>
    </row>
    <row r="6744" spans="1:1" x14ac:dyDescent="0.25">
      <c r="A6744" s="15"/>
    </row>
    <row r="6745" spans="1:1" x14ac:dyDescent="0.25">
      <c r="A6745" s="15"/>
    </row>
    <row r="6746" spans="1:1" x14ac:dyDescent="0.25">
      <c r="A6746" s="15"/>
    </row>
    <row r="6747" spans="1:1" x14ac:dyDescent="0.25">
      <c r="A6747" s="15"/>
    </row>
    <row r="6748" spans="1:1" x14ac:dyDescent="0.25">
      <c r="A6748" s="15"/>
    </row>
    <row r="6749" spans="1:1" x14ac:dyDescent="0.25">
      <c r="A6749" s="15"/>
    </row>
    <row r="6750" spans="1:1" x14ac:dyDescent="0.25">
      <c r="A6750" s="15"/>
    </row>
    <row r="6751" spans="1:1" x14ac:dyDescent="0.25">
      <c r="A6751" s="15"/>
    </row>
    <row r="6752" spans="1:1" x14ac:dyDescent="0.25">
      <c r="A6752" s="15"/>
    </row>
    <row r="6753" spans="1:1" x14ac:dyDescent="0.25">
      <c r="A6753" s="15"/>
    </row>
    <row r="6754" spans="1:1" x14ac:dyDescent="0.25">
      <c r="A6754" s="15"/>
    </row>
    <row r="6755" spans="1:1" x14ac:dyDescent="0.25">
      <c r="A6755" s="15"/>
    </row>
    <row r="6756" spans="1:1" x14ac:dyDescent="0.25">
      <c r="A6756" s="15"/>
    </row>
    <row r="6757" spans="1:1" x14ac:dyDescent="0.25">
      <c r="A6757" s="15"/>
    </row>
    <row r="6758" spans="1:1" x14ac:dyDescent="0.25">
      <c r="A6758" s="15"/>
    </row>
    <row r="6759" spans="1:1" x14ac:dyDescent="0.25">
      <c r="A6759" s="15"/>
    </row>
    <row r="6760" spans="1:1" x14ac:dyDescent="0.25">
      <c r="A6760" s="15"/>
    </row>
    <row r="6761" spans="1:1" x14ac:dyDescent="0.25">
      <c r="A6761" s="15"/>
    </row>
    <row r="6762" spans="1:1" x14ac:dyDescent="0.25">
      <c r="A6762" s="15"/>
    </row>
    <row r="6763" spans="1:1" x14ac:dyDescent="0.25">
      <c r="A6763" s="15"/>
    </row>
    <row r="6764" spans="1:1" x14ac:dyDescent="0.25">
      <c r="A6764" s="15"/>
    </row>
    <row r="6765" spans="1:1" x14ac:dyDescent="0.25">
      <c r="A6765" s="15"/>
    </row>
    <row r="6766" spans="1:1" x14ac:dyDescent="0.25">
      <c r="A6766" s="15"/>
    </row>
    <row r="6767" spans="1:1" x14ac:dyDescent="0.25">
      <c r="A6767" s="15"/>
    </row>
    <row r="6768" spans="1:1" x14ac:dyDescent="0.25">
      <c r="A6768" s="15"/>
    </row>
    <row r="6769" spans="1:1" x14ac:dyDescent="0.25">
      <c r="A6769" s="15"/>
    </row>
    <row r="6770" spans="1:1" x14ac:dyDescent="0.25">
      <c r="A6770" s="15"/>
    </row>
    <row r="6771" spans="1:1" x14ac:dyDescent="0.25">
      <c r="A6771" s="15"/>
    </row>
    <row r="6772" spans="1:1" x14ac:dyDescent="0.25">
      <c r="A6772" s="15"/>
    </row>
    <row r="6773" spans="1:1" x14ac:dyDescent="0.25">
      <c r="A6773" s="15"/>
    </row>
    <row r="6774" spans="1:1" x14ac:dyDescent="0.25">
      <c r="A6774" s="15"/>
    </row>
    <row r="6775" spans="1:1" x14ac:dyDescent="0.25">
      <c r="A6775" s="15"/>
    </row>
    <row r="6776" spans="1:1" x14ac:dyDescent="0.25">
      <c r="A6776" s="15"/>
    </row>
    <row r="6777" spans="1:1" x14ac:dyDescent="0.25">
      <c r="A6777" s="15"/>
    </row>
    <row r="6778" spans="1:1" x14ac:dyDescent="0.25">
      <c r="A6778" s="15"/>
    </row>
    <row r="6779" spans="1:1" x14ac:dyDescent="0.25">
      <c r="A6779" s="15"/>
    </row>
    <row r="6780" spans="1:1" x14ac:dyDescent="0.25">
      <c r="A6780" s="15"/>
    </row>
    <row r="6781" spans="1:1" x14ac:dyDescent="0.25">
      <c r="A6781" s="15"/>
    </row>
    <row r="6782" spans="1:1" x14ac:dyDescent="0.25">
      <c r="A6782" s="15"/>
    </row>
    <row r="6783" spans="1:1" x14ac:dyDescent="0.25">
      <c r="A6783" s="15"/>
    </row>
    <row r="6784" spans="1:1" x14ac:dyDescent="0.25">
      <c r="A6784" s="15"/>
    </row>
    <row r="6785" spans="1:1" x14ac:dyDescent="0.25">
      <c r="A6785" s="15"/>
    </row>
    <row r="6786" spans="1:1" x14ac:dyDescent="0.25">
      <c r="A6786" s="15"/>
    </row>
    <row r="6787" spans="1:1" x14ac:dyDescent="0.25">
      <c r="A6787" s="15"/>
    </row>
    <row r="6788" spans="1:1" x14ac:dyDescent="0.25">
      <c r="A6788" s="15"/>
    </row>
    <row r="6789" spans="1:1" x14ac:dyDescent="0.25">
      <c r="A6789" s="15"/>
    </row>
    <row r="6790" spans="1:1" x14ac:dyDescent="0.25">
      <c r="A6790" s="15"/>
    </row>
    <row r="6791" spans="1:1" x14ac:dyDescent="0.25">
      <c r="A6791" s="15"/>
    </row>
    <row r="6792" spans="1:1" x14ac:dyDescent="0.25">
      <c r="A6792" s="15"/>
    </row>
    <row r="6793" spans="1:1" x14ac:dyDescent="0.25">
      <c r="A6793" s="15"/>
    </row>
    <row r="6794" spans="1:1" x14ac:dyDescent="0.25">
      <c r="A6794" s="15"/>
    </row>
    <row r="6795" spans="1:1" x14ac:dyDescent="0.25">
      <c r="A6795" s="15"/>
    </row>
    <row r="6796" spans="1:1" x14ac:dyDescent="0.25">
      <c r="A6796" s="15"/>
    </row>
    <row r="6797" spans="1:1" x14ac:dyDescent="0.25">
      <c r="A6797" s="15"/>
    </row>
    <row r="6798" spans="1:1" x14ac:dyDescent="0.25">
      <c r="A6798" s="15"/>
    </row>
    <row r="6799" spans="1:1" x14ac:dyDescent="0.25">
      <c r="A6799" s="15"/>
    </row>
    <row r="6800" spans="1:1" x14ac:dyDescent="0.25">
      <c r="A6800" s="15"/>
    </row>
    <row r="6801" spans="1:1" x14ac:dyDescent="0.25">
      <c r="A6801" s="15"/>
    </row>
    <row r="6802" spans="1:1" x14ac:dyDescent="0.25">
      <c r="A6802" s="15"/>
    </row>
    <row r="6803" spans="1:1" x14ac:dyDescent="0.25">
      <c r="A6803" s="15"/>
    </row>
    <row r="6804" spans="1:1" x14ac:dyDescent="0.25">
      <c r="A6804" s="15"/>
    </row>
    <row r="6805" spans="1:1" x14ac:dyDescent="0.25">
      <c r="A6805" s="15"/>
    </row>
    <row r="6806" spans="1:1" x14ac:dyDescent="0.25">
      <c r="A6806" s="15"/>
    </row>
    <row r="6807" spans="1:1" x14ac:dyDescent="0.25">
      <c r="A6807" s="15"/>
    </row>
    <row r="6808" spans="1:1" x14ac:dyDescent="0.25">
      <c r="A6808" s="15"/>
    </row>
    <row r="6809" spans="1:1" x14ac:dyDescent="0.25">
      <c r="A6809" s="15"/>
    </row>
    <row r="6810" spans="1:1" x14ac:dyDescent="0.25">
      <c r="A6810" s="15"/>
    </row>
    <row r="6811" spans="1:1" x14ac:dyDescent="0.25">
      <c r="A6811" s="15"/>
    </row>
    <row r="6812" spans="1:1" x14ac:dyDescent="0.25">
      <c r="A6812" s="15"/>
    </row>
    <row r="6813" spans="1:1" x14ac:dyDescent="0.25">
      <c r="A6813" s="15"/>
    </row>
    <row r="6814" spans="1:1" x14ac:dyDescent="0.25">
      <c r="A6814" s="15"/>
    </row>
    <row r="6815" spans="1:1" x14ac:dyDescent="0.25">
      <c r="A6815" s="15"/>
    </row>
    <row r="6816" spans="1:1" x14ac:dyDescent="0.25">
      <c r="A6816" s="15"/>
    </row>
    <row r="6817" spans="1:1" x14ac:dyDescent="0.25">
      <c r="A6817" s="15"/>
    </row>
    <row r="6818" spans="1:1" x14ac:dyDescent="0.25">
      <c r="A6818" s="15"/>
    </row>
    <row r="6819" spans="1:1" x14ac:dyDescent="0.25">
      <c r="A6819" s="15"/>
    </row>
    <row r="6820" spans="1:1" x14ac:dyDescent="0.25">
      <c r="A6820" s="15"/>
    </row>
    <row r="6821" spans="1:1" x14ac:dyDescent="0.25">
      <c r="A6821" s="15"/>
    </row>
    <row r="6822" spans="1:1" x14ac:dyDescent="0.25">
      <c r="A6822" s="15"/>
    </row>
    <row r="6823" spans="1:1" x14ac:dyDescent="0.25">
      <c r="A6823" s="15"/>
    </row>
    <row r="6824" spans="1:1" x14ac:dyDescent="0.25">
      <c r="A6824" s="15"/>
    </row>
    <row r="6825" spans="1:1" x14ac:dyDescent="0.25">
      <c r="A6825" s="15"/>
    </row>
    <row r="6826" spans="1:1" x14ac:dyDescent="0.25">
      <c r="A6826" s="15"/>
    </row>
    <row r="6827" spans="1:1" x14ac:dyDescent="0.25">
      <c r="A6827" s="15"/>
    </row>
    <row r="6828" spans="1:1" x14ac:dyDescent="0.25">
      <c r="A6828" s="15"/>
    </row>
    <row r="6829" spans="1:1" x14ac:dyDescent="0.25">
      <c r="A6829" s="15"/>
    </row>
    <row r="6830" spans="1:1" x14ac:dyDescent="0.25">
      <c r="A6830" s="15"/>
    </row>
    <row r="6831" spans="1:1" x14ac:dyDescent="0.25">
      <c r="A6831" s="15"/>
    </row>
    <row r="6832" spans="1:1" x14ac:dyDescent="0.25">
      <c r="A6832" s="15"/>
    </row>
    <row r="6833" spans="1:1" x14ac:dyDescent="0.25">
      <c r="A6833" s="15"/>
    </row>
    <row r="6834" spans="1:1" x14ac:dyDescent="0.25">
      <c r="A6834" s="15"/>
    </row>
    <row r="6835" spans="1:1" x14ac:dyDescent="0.25">
      <c r="A6835" s="15"/>
    </row>
    <row r="6836" spans="1:1" x14ac:dyDescent="0.25">
      <c r="A6836" s="15"/>
    </row>
    <row r="6837" spans="1:1" x14ac:dyDescent="0.25">
      <c r="A6837" s="15"/>
    </row>
    <row r="6838" spans="1:1" x14ac:dyDescent="0.25">
      <c r="A6838" s="15"/>
    </row>
    <row r="6839" spans="1:1" x14ac:dyDescent="0.25">
      <c r="A6839" s="15"/>
    </row>
    <row r="6840" spans="1:1" x14ac:dyDescent="0.25">
      <c r="A6840" s="15"/>
    </row>
    <row r="6841" spans="1:1" x14ac:dyDescent="0.25">
      <c r="A6841" s="15"/>
    </row>
    <row r="6842" spans="1:1" x14ac:dyDescent="0.25">
      <c r="A6842" s="15"/>
    </row>
    <row r="6843" spans="1:1" x14ac:dyDescent="0.25">
      <c r="A6843" s="15"/>
    </row>
    <row r="6844" spans="1:1" x14ac:dyDescent="0.25">
      <c r="A6844" s="15"/>
    </row>
    <row r="6845" spans="1:1" x14ac:dyDescent="0.25">
      <c r="A6845" s="15"/>
    </row>
    <row r="6846" spans="1:1" x14ac:dyDescent="0.25">
      <c r="A6846" s="15"/>
    </row>
    <row r="6847" spans="1:1" x14ac:dyDescent="0.25">
      <c r="A6847" s="15"/>
    </row>
    <row r="6848" spans="1:1" x14ac:dyDescent="0.25">
      <c r="A6848" s="15"/>
    </row>
    <row r="6849" spans="1:1" x14ac:dyDescent="0.25">
      <c r="A6849" s="15"/>
    </row>
    <row r="6850" spans="1:1" x14ac:dyDescent="0.25">
      <c r="A6850" s="15"/>
    </row>
    <row r="6851" spans="1:1" x14ac:dyDescent="0.25">
      <c r="A6851" s="15"/>
    </row>
    <row r="6852" spans="1:1" x14ac:dyDescent="0.25">
      <c r="A6852" s="15"/>
    </row>
    <row r="6853" spans="1:1" x14ac:dyDescent="0.25">
      <c r="A6853" s="15"/>
    </row>
    <row r="6854" spans="1:1" x14ac:dyDescent="0.25">
      <c r="A6854" s="15"/>
    </row>
    <row r="6855" spans="1:1" x14ac:dyDescent="0.25">
      <c r="A6855" s="15"/>
    </row>
    <row r="6856" spans="1:1" x14ac:dyDescent="0.25">
      <c r="A6856" s="15"/>
    </row>
    <row r="6857" spans="1:1" x14ac:dyDescent="0.25">
      <c r="A6857" s="15"/>
    </row>
    <row r="6858" spans="1:1" x14ac:dyDescent="0.25">
      <c r="A6858" s="15"/>
    </row>
    <row r="6859" spans="1:1" x14ac:dyDescent="0.25">
      <c r="A6859" s="15"/>
    </row>
    <row r="6860" spans="1:1" x14ac:dyDescent="0.25">
      <c r="A6860" s="15"/>
    </row>
    <row r="6861" spans="1:1" x14ac:dyDescent="0.25">
      <c r="A6861" s="15"/>
    </row>
    <row r="6862" spans="1:1" x14ac:dyDescent="0.25">
      <c r="A6862" s="15"/>
    </row>
    <row r="6863" spans="1:1" x14ac:dyDescent="0.25">
      <c r="A6863" s="15"/>
    </row>
    <row r="6864" spans="1:1" x14ac:dyDescent="0.25">
      <c r="A6864" s="15"/>
    </row>
    <row r="6865" spans="1:1" x14ac:dyDescent="0.25">
      <c r="A6865" s="15"/>
    </row>
    <row r="6866" spans="1:1" x14ac:dyDescent="0.25">
      <c r="A6866" s="15"/>
    </row>
    <row r="6867" spans="1:1" x14ac:dyDescent="0.25">
      <c r="A6867" s="15"/>
    </row>
    <row r="6868" spans="1:1" x14ac:dyDescent="0.25">
      <c r="A6868" s="15"/>
    </row>
    <row r="6869" spans="1:1" x14ac:dyDescent="0.25">
      <c r="A6869" s="15"/>
    </row>
    <row r="6870" spans="1:1" x14ac:dyDescent="0.25">
      <c r="A6870" s="15"/>
    </row>
    <row r="6871" spans="1:1" x14ac:dyDescent="0.25">
      <c r="A6871" s="15"/>
    </row>
    <row r="6872" spans="1:1" x14ac:dyDescent="0.25">
      <c r="A6872" s="15"/>
    </row>
    <row r="6873" spans="1:1" x14ac:dyDescent="0.25">
      <c r="A6873" s="15"/>
    </row>
    <row r="6874" spans="1:1" x14ac:dyDescent="0.25">
      <c r="A6874" s="15"/>
    </row>
    <row r="6875" spans="1:1" x14ac:dyDescent="0.25">
      <c r="A6875" s="15"/>
    </row>
    <row r="6876" spans="1:1" x14ac:dyDescent="0.25">
      <c r="A6876" s="15"/>
    </row>
    <row r="6877" spans="1:1" x14ac:dyDescent="0.25">
      <c r="A6877" s="15"/>
    </row>
    <row r="6878" spans="1:1" x14ac:dyDescent="0.25">
      <c r="A6878" s="15"/>
    </row>
    <row r="6879" spans="1:1" x14ac:dyDescent="0.25">
      <c r="A6879" s="15"/>
    </row>
    <row r="6880" spans="1:1" x14ac:dyDescent="0.25">
      <c r="A6880" s="15"/>
    </row>
    <row r="6881" spans="1:1" x14ac:dyDescent="0.25">
      <c r="A6881" s="15"/>
    </row>
    <row r="6882" spans="1:1" x14ac:dyDescent="0.25">
      <c r="A6882" s="15"/>
    </row>
    <row r="6883" spans="1:1" x14ac:dyDescent="0.25">
      <c r="A6883" s="15"/>
    </row>
    <row r="6884" spans="1:1" x14ac:dyDescent="0.25">
      <c r="A6884" s="15"/>
    </row>
    <row r="6885" spans="1:1" x14ac:dyDescent="0.25">
      <c r="A6885" s="15"/>
    </row>
    <row r="6886" spans="1:1" x14ac:dyDescent="0.25">
      <c r="A6886" s="15"/>
    </row>
    <row r="6887" spans="1:1" x14ac:dyDescent="0.25">
      <c r="A6887" s="15"/>
    </row>
    <row r="6888" spans="1:1" x14ac:dyDescent="0.25">
      <c r="A6888" s="15"/>
    </row>
    <row r="6889" spans="1:1" x14ac:dyDescent="0.25">
      <c r="A6889" s="15"/>
    </row>
    <row r="6890" spans="1:1" x14ac:dyDescent="0.25">
      <c r="A6890" s="15"/>
    </row>
    <row r="6891" spans="1:1" x14ac:dyDescent="0.25">
      <c r="A6891" s="15"/>
    </row>
    <row r="6892" spans="1:1" x14ac:dyDescent="0.25">
      <c r="A6892" s="15"/>
    </row>
    <row r="6893" spans="1:1" x14ac:dyDescent="0.25">
      <c r="A6893" s="15"/>
    </row>
    <row r="6894" spans="1:1" x14ac:dyDescent="0.25">
      <c r="A6894" s="15"/>
    </row>
    <row r="6895" spans="1:1" x14ac:dyDescent="0.25">
      <c r="A6895" s="15"/>
    </row>
    <row r="6896" spans="1:1" x14ac:dyDescent="0.25">
      <c r="A6896" s="15"/>
    </row>
    <row r="6897" spans="1:1" x14ac:dyDescent="0.25">
      <c r="A6897" s="15"/>
    </row>
    <row r="6898" spans="1:1" x14ac:dyDescent="0.25">
      <c r="A6898" s="15"/>
    </row>
    <row r="6899" spans="1:1" x14ac:dyDescent="0.25">
      <c r="A6899" s="15"/>
    </row>
    <row r="6900" spans="1:1" x14ac:dyDescent="0.25">
      <c r="A6900" s="15"/>
    </row>
    <row r="6901" spans="1:1" x14ac:dyDescent="0.25">
      <c r="A6901" s="15"/>
    </row>
    <row r="6902" spans="1:1" x14ac:dyDescent="0.25">
      <c r="A6902" s="15"/>
    </row>
    <row r="6903" spans="1:1" x14ac:dyDescent="0.25">
      <c r="A6903" s="15"/>
    </row>
    <row r="6904" spans="1:1" x14ac:dyDescent="0.25">
      <c r="A6904" s="15"/>
    </row>
    <row r="6905" spans="1:1" x14ac:dyDescent="0.25">
      <c r="A6905" s="15"/>
    </row>
    <row r="6906" spans="1:1" x14ac:dyDescent="0.25">
      <c r="A6906" s="15"/>
    </row>
    <row r="6907" spans="1:1" x14ac:dyDescent="0.25">
      <c r="A6907" s="15"/>
    </row>
    <row r="6908" spans="1:1" x14ac:dyDescent="0.25">
      <c r="A6908" s="15"/>
    </row>
    <row r="6909" spans="1:1" x14ac:dyDescent="0.25">
      <c r="A6909" s="15"/>
    </row>
    <row r="6910" spans="1:1" x14ac:dyDescent="0.25">
      <c r="A6910" s="15"/>
    </row>
    <row r="6911" spans="1:1" x14ac:dyDescent="0.25">
      <c r="A6911" s="15"/>
    </row>
    <row r="6912" spans="1:1" x14ac:dyDescent="0.25">
      <c r="A6912" s="15"/>
    </row>
    <row r="6913" spans="1:1" x14ac:dyDescent="0.25">
      <c r="A6913" s="15"/>
    </row>
    <row r="6914" spans="1:1" x14ac:dyDescent="0.25">
      <c r="A6914" s="15"/>
    </row>
    <row r="6915" spans="1:1" x14ac:dyDescent="0.25">
      <c r="A6915" s="15"/>
    </row>
    <row r="6916" spans="1:1" x14ac:dyDescent="0.25">
      <c r="A6916" s="15"/>
    </row>
    <row r="6917" spans="1:1" x14ac:dyDescent="0.25">
      <c r="A6917" s="15"/>
    </row>
    <row r="6918" spans="1:1" x14ac:dyDescent="0.25">
      <c r="A6918" s="15"/>
    </row>
    <row r="6919" spans="1:1" x14ac:dyDescent="0.25">
      <c r="A6919" s="15"/>
    </row>
    <row r="6920" spans="1:1" x14ac:dyDescent="0.25">
      <c r="A6920" s="15"/>
    </row>
    <row r="6921" spans="1:1" x14ac:dyDescent="0.25">
      <c r="A6921" s="15"/>
    </row>
    <row r="6922" spans="1:1" x14ac:dyDescent="0.25">
      <c r="A6922" s="15"/>
    </row>
    <row r="6923" spans="1:1" x14ac:dyDescent="0.25">
      <c r="A6923" s="15"/>
    </row>
    <row r="6924" spans="1:1" x14ac:dyDescent="0.25">
      <c r="A6924" s="15"/>
    </row>
    <row r="6925" spans="1:1" x14ac:dyDescent="0.25">
      <c r="A6925" s="15"/>
    </row>
    <row r="6926" spans="1:1" x14ac:dyDescent="0.25">
      <c r="A6926" s="15"/>
    </row>
    <row r="6927" spans="1:1" x14ac:dyDescent="0.25">
      <c r="A6927" s="15"/>
    </row>
    <row r="6928" spans="1:1" x14ac:dyDescent="0.25">
      <c r="A6928" s="15"/>
    </row>
    <row r="6929" spans="1:1" x14ac:dyDescent="0.25">
      <c r="A6929" s="15"/>
    </row>
    <row r="6930" spans="1:1" x14ac:dyDescent="0.25">
      <c r="A6930" s="15"/>
    </row>
    <row r="6931" spans="1:1" x14ac:dyDescent="0.25">
      <c r="A6931" s="15"/>
    </row>
    <row r="6932" spans="1:1" x14ac:dyDescent="0.25">
      <c r="A6932" s="15"/>
    </row>
    <row r="6933" spans="1:1" x14ac:dyDescent="0.25">
      <c r="A6933" s="15"/>
    </row>
    <row r="6934" spans="1:1" x14ac:dyDescent="0.25">
      <c r="A6934" s="15"/>
    </row>
    <row r="6935" spans="1:1" x14ac:dyDescent="0.25">
      <c r="A6935" s="15"/>
    </row>
    <row r="6936" spans="1:1" x14ac:dyDescent="0.25">
      <c r="A6936" s="15"/>
    </row>
    <row r="6937" spans="1:1" x14ac:dyDescent="0.25">
      <c r="A6937" s="15"/>
    </row>
    <row r="6938" spans="1:1" x14ac:dyDescent="0.25">
      <c r="A6938" s="15"/>
    </row>
    <row r="6939" spans="1:1" x14ac:dyDescent="0.25">
      <c r="A6939" s="15"/>
    </row>
    <row r="6940" spans="1:1" x14ac:dyDescent="0.25">
      <c r="A6940" s="15"/>
    </row>
    <row r="6941" spans="1:1" x14ac:dyDescent="0.25">
      <c r="A6941" s="15"/>
    </row>
    <row r="6942" spans="1:1" x14ac:dyDescent="0.25">
      <c r="A6942" s="15"/>
    </row>
    <row r="6943" spans="1:1" x14ac:dyDescent="0.25">
      <c r="A6943" s="15"/>
    </row>
    <row r="6944" spans="1:1" x14ac:dyDescent="0.25">
      <c r="A6944" s="15"/>
    </row>
    <row r="6945" spans="1:1" x14ac:dyDescent="0.25">
      <c r="A6945" s="15"/>
    </row>
    <row r="6946" spans="1:1" x14ac:dyDescent="0.25">
      <c r="A6946" s="15"/>
    </row>
    <row r="6947" spans="1:1" x14ac:dyDescent="0.25">
      <c r="A6947" s="15"/>
    </row>
    <row r="6948" spans="1:1" x14ac:dyDescent="0.25">
      <c r="A6948" s="15"/>
    </row>
    <row r="6949" spans="1:1" x14ac:dyDescent="0.25">
      <c r="A6949" s="15"/>
    </row>
    <row r="6950" spans="1:1" x14ac:dyDescent="0.25">
      <c r="A6950" s="15"/>
    </row>
    <row r="6951" spans="1:1" x14ac:dyDescent="0.25">
      <c r="A6951" s="15"/>
    </row>
    <row r="6952" spans="1:1" x14ac:dyDescent="0.25">
      <c r="A6952" s="15"/>
    </row>
    <row r="6953" spans="1:1" x14ac:dyDescent="0.25">
      <c r="A6953" s="15"/>
    </row>
    <row r="6954" spans="1:1" x14ac:dyDescent="0.25">
      <c r="A6954" s="15"/>
    </row>
    <row r="6955" spans="1:1" x14ac:dyDescent="0.25">
      <c r="A6955" s="15"/>
    </row>
    <row r="6956" spans="1:1" x14ac:dyDescent="0.25">
      <c r="A6956" s="15"/>
    </row>
    <row r="6957" spans="1:1" x14ac:dyDescent="0.25">
      <c r="A6957" s="15"/>
    </row>
    <row r="6958" spans="1:1" x14ac:dyDescent="0.25">
      <c r="A6958" s="15"/>
    </row>
    <row r="6959" spans="1:1" x14ac:dyDescent="0.25">
      <c r="A6959" s="15"/>
    </row>
    <row r="6960" spans="1:1" x14ac:dyDescent="0.25">
      <c r="A6960" s="15"/>
    </row>
    <row r="6961" spans="1:1" x14ac:dyDescent="0.25">
      <c r="A6961" s="15"/>
    </row>
    <row r="6962" spans="1:1" x14ac:dyDescent="0.25">
      <c r="A6962" s="15"/>
    </row>
    <row r="6963" spans="1:1" x14ac:dyDescent="0.25">
      <c r="A6963" s="15"/>
    </row>
    <row r="6964" spans="1:1" x14ac:dyDescent="0.25">
      <c r="A6964" s="15"/>
    </row>
    <row r="6965" spans="1:1" x14ac:dyDescent="0.25">
      <c r="A6965" s="15"/>
    </row>
    <row r="6966" spans="1:1" x14ac:dyDescent="0.25">
      <c r="A6966" s="15"/>
    </row>
    <row r="6967" spans="1:1" x14ac:dyDescent="0.25">
      <c r="A6967" s="15"/>
    </row>
    <row r="6968" spans="1:1" x14ac:dyDescent="0.25">
      <c r="A6968" s="15"/>
    </row>
    <row r="6969" spans="1:1" x14ac:dyDescent="0.25">
      <c r="A6969" s="15"/>
    </row>
    <row r="6970" spans="1:1" x14ac:dyDescent="0.25">
      <c r="A6970" s="15"/>
    </row>
    <row r="6971" spans="1:1" x14ac:dyDescent="0.25">
      <c r="A6971" s="15"/>
    </row>
    <row r="6972" spans="1:1" x14ac:dyDescent="0.25">
      <c r="A6972" s="15"/>
    </row>
    <row r="6973" spans="1:1" x14ac:dyDescent="0.25">
      <c r="A6973" s="15"/>
    </row>
    <row r="6974" spans="1:1" x14ac:dyDescent="0.25">
      <c r="A6974" s="15"/>
    </row>
    <row r="6975" spans="1:1" x14ac:dyDescent="0.25">
      <c r="A6975" s="15"/>
    </row>
    <row r="6976" spans="1:1" x14ac:dyDescent="0.25">
      <c r="A6976" s="15"/>
    </row>
    <row r="6977" spans="1:1" x14ac:dyDescent="0.25">
      <c r="A6977" s="15"/>
    </row>
    <row r="6978" spans="1:1" x14ac:dyDescent="0.25">
      <c r="A6978" s="15"/>
    </row>
    <row r="6979" spans="1:1" x14ac:dyDescent="0.25">
      <c r="A6979" s="15"/>
    </row>
    <row r="6980" spans="1:1" x14ac:dyDescent="0.25">
      <c r="A6980" s="15"/>
    </row>
    <row r="6981" spans="1:1" x14ac:dyDescent="0.25">
      <c r="A6981" s="15"/>
    </row>
    <row r="6982" spans="1:1" x14ac:dyDescent="0.25">
      <c r="A6982" s="15"/>
    </row>
    <row r="6983" spans="1:1" x14ac:dyDescent="0.25">
      <c r="A6983" s="15"/>
    </row>
    <row r="6984" spans="1:1" x14ac:dyDescent="0.25">
      <c r="A6984" s="15"/>
    </row>
    <row r="6985" spans="1:1" x14ac:dyDescent="0.25">
      <c r="A6985" s="15"/>
    </row>
    <row r="6986" spans="1:1" x14ac:dyDescent="0.25">
      <c r="A6986" s="15"/>
    </row>
    <row r="6987" spans="1:1" x14ac:dyDescent="0.25">
      <c r="A6987" s="15"/>
    </row>
    <row r="6988" spans="1:1" x14ac:dyDescent="0.25">
      <c r="A6988" s="15"/>
    </row>
    <row r="6989" spans="1:1" x14ac:dyDescent="0.25">
      <c r="A6989" s="15"/>
    </row>
    <row r="6990" spans="1:1" x14ac:dyDescent="0.25">
      <c r="A6990" s="15"/>
    </row>
    <row r="6991" spans="1:1" x14ac:dyDescent="0.25">
      <c r="A6991" s="15"/>
    </row>
    <row r="6992" spans="1:1" x14ac:dyDescent="0.25">
      <c r="A6992" s="15"/>
    </row>
    <row r="6993" spans="1:1" x14ac:dyDescent="0.25">
      <c r="A6993" s="15"/>
    </row>
    <row r="6994" spans="1:1" x14ac:dyDescent="0.25">
      <c r="A6994" s="15"/>
    </row>
    <row r="6995" spans="1:1" x14ac:dyDescent="0.25">
      <c r="A6995" s="15"/>
    </row>
    <row r="6996" spans="1:1" x14ac:dyDescent="0.25">
      <c r="A6996" s="15"/>
    </row>
    <row r="6997" spans="1:1" x14ac:dyDescent="0.25">
      <c r="A6997" s="15"/>
    </row>
    <row r="6998" spans="1:1" x14ac:dyDescent="0.25">
      <c r="A6998" s="15"/>
    </row>
    <row r="6999" spans="1:1" x14ac:dyDescent="0.25">
      <c r="A6999" s="15"/>
    </row>
    <row r="7000" spans="1:1" x14ac:dyDescent="0.25">
      <c r="A7000" s="15"/>
    </row>
    <row r="7001" spans="1:1" x14ac:dyDescent="0.25">
      <c r="A7001" s="15"/>
    </row>
    <row r="7002" spans="1:1" x14ac:dyDescent="0.25">
      <c r="A7002" s="15"/>
    </row>
    <row r="7003" spans="1:1" x14ac:dyDescent="0.25">
      <c r="A7003" s="15"/>
    </row>
    <row r="7004" spans="1:1" x14ac:dyDescent="0.25">
      <c r="A7004" s="15"/>
    </row>
    <row r="7005" spans="1:1" x14ac:dyDescent="0.25">
      <c r="A7005" s="15"/>
    </row>
    <row r="7006" spans="1:1" x14ac:dyDescent="0.25">
      <c r="A7006" s="15"/>
    </row>
    <row r="7007" spans="1:1" x14ac:dyDescent="0.25">
      <c r="A7007" s="15"/>
    </row>
    <row r="7008" spans="1:1" x14ac:dyDescent="0.25">
      <c r="A7008" s="15"/>
    </row>
    <row r="7009" spans="1:1" x14ac:dyDescent="0.25">
      <c r="A7009" s="15"/>
    </row>
    <row r="7010" spans="1:1" x14ac:dyDescent="0.25">
      <c r="A7010" s="15"/>
    </row>
    <row r="7011" spans="1:1" x14ac:dyDescent="0.25">
      <c r="A7011" s="15"/>
    </row>
    <row r="7012" spans="1:1" x14ac:dyDescent="0.25">
      <c r="A7012" s="15"/>
    </row>
    <row r="7013" spans="1:1" x14ac:dyDescent="0.25">
      <c r="A7013" s="15"/>
    </row>
    <row r="7014" spans="1:1" x14ac:dyDescent="0.25">
      <c r="A7014" s="15"/>
    </row>
    <row r="7015" spans="1:1" x14ac:dyDescent="0.25">
      <c r="A7015" s="15"/>
    </row>
    <row r="7016" spans="1:1" x14ac:dyDescent="0.25">
      <c r="A7016" s="15"/>
    </row>
    <row r="7017" spans="1:1" x14ac:dyDescent="0.25">
      <c r="A7017" s="15"/>
    </row>
    <row r="7018" spans="1:1" x14ac:dyDescent="0.25">
      <c r="A7018" s="15"/>
    </row>
    <row r="7019" spans="1:1" x14ac:dyDescent="0.25">
      <c r="A7019" s="15"/>
    </row>
    <row r="7020" spans="1:1" x14ac:dyDescent="0.25">
      <c r="A7020" s="15"/>
    </row>
    <row r="7021" spans="1:1" x14ac:dyDescent="0.25">
      <c r="A7021" s="15"/>
    </row>
    <row r="7022" spans="1:1" x14ac:dyDescent="0.25">
      <c r="A7022" s="15"/>
    </row>
    <row r="7023" spans="1:1" x14ac:dyDescent="0.25">
      <c r="A7023" s="15"/>
    </row>
    <row r="7024" spans="1:1" x14ac:dyDescent="0.25">
      <c r="A7024" s="15"/>
    </row>
    <row r="7025" spans="1:1" x14ac:dyDescent="0.25">
      <c r="A7025" s="15"/>
    </row>
    <row r="7026" spans="1:1" x14ac:dyDescent="0.25">
      <c r="A7026" s="15"/>
    </row>
    <row r="7027" spans="1:1" x14ac:dyDescent="0.25">
      <c r="A7027" s="15"/>
    </row>
    <row r="7028" spans="1:1" x14ac:dyDescent="0.25">
      <c r="A7028" s="15"/>
    </row>
    <row r="7029" spans="1:1" x14ac:dyDescent="0.25">
      <c r="A7029" s="15"/>
    </row>
    <row r="7030" spans="1:1" x14ac:dyDescent="0.25">
      <c r="A7030" s="15"/>
    </row>
    <row r="7031" spans="1:1" x14ac:dyDescent="0.25">
      <c r="A7031" s="15"/>
    </row>
    <row r="7032" spans="1:1" x14ac:dyDescent="0.25">
      <c r="A7032" s="15"/>
    </row>
    <row r="7033" spans="1:1" x14ac:dyDescent="0.25">
      <c r="A7033" s="15"/>
    </row>
    <row r="7034" spans="1:1" x14ac:dyDescent="0.25">
      <c r="A7034" s="15"/>
    </row>
    <row r="7035" spans="1:1" x14ac:dyDescent="0.25">
      <c r="A7035" s="15"/>
    </row>
    <row r="7036" spans="1:1" x14ac:dyDescent="0.25">
      <c r="A7036" s="15"/>
    </row>
    <row r="7037" spans="1:1" x14ac:dyDescent="0.25">
      <c r="A7037" s="15"/>
    </row>
    <row r="7038" spans="1:1" x14ac:dyDescent="0.25">
      <c r="A7038" s="15"/>
    </row>
    <row r="7039" spans="1:1" x14ac:dyDescent="0.25">
      <c r="A7039" s="15"/>
    </row>
    <row r="7040" spans="1:1" x14ac:dyDescent="0.25">
      <c r="A7040" s="15"/>
    </row>
    <row r="7041" spans="1:1" x14ac:dyDescent="0.25">
      <c r="A7041" s="15"/>
    </row>
    <row r="7042" spans="1:1" x14ac:dyDescent="0.25">
      <c r="A7042" s="15"/>
    </row>
    <row r="7043" spans="1:1" x14ac:dyDescent="0.25">
      <c r="A7043" s="15"/>
    </row>
    <row r="7044" spans="1:1" x14ac:dyDescent="0.25">
      <c r="A7044" s="15"/>
    </row>
    <row r="7045" spans="1:1" x14ac:dyDescent="0.25">
      <c r="A7045" s="15"/>
    </row>
    <row r="7046" spans="1:1" x14ac:dyDescent="0.25">
      <c r="A7046" s="15"/>
    </row>
    <row r="7047" spans="1:1" x14ac:dyDescent="0.25">
      <c r="A7047" s="15"/>
    </row>
    <row r="7048" spans="1:1" x14ac:dyDescent="0.25">
      <c r="A7048" s="15"/>
    </row>
    <row r="7049" spans="1:1" x14ac:dyDescent="0.25">
      <c r="A7049" s="15"/>
    </row>
    <row r="7050" spans="1:1" x14ac:dyDescent="0.25">
      <c r="A7050" s="15"/>
    </row>
    <row r="7051" spans="1:1" x14ac:dyDescent="0.25">
      <c r="A7051" s="15"/>
    </row>
    <row r="7052" spans="1:1" x14ac:dyDescent="0.25">
      <c r="A7052" s="15"/>
    </row>
    <row r="7053" spans="1:1" x14ac:dyDescent="0.25">
      <c r="A7053" s="15"/>
    </row>
    <row r="7054" spans="1:1" x14ac:dyDescent="0.25">
      <c r="A7054" s="15"/>
    </row>
    <row r="7055" spans="1:1" x14ac:dyDescent="0.25">
      <c r="A7055" s="15"/>
    </row>
    <row r="7056" spans="1:1" x14ac:dyDescent="0.25">
      <c r="A7056" s="15"/>
    </row>
    <row r="7057" spans="1:1" x14ac:dyDescent="0.25">
      <c r="A7057" s="15"/>
    </row>
    <row r="7058" spans="1:1" x14ac:dyDescent="0.25">
      <c r="A7058" s="15"/>
    </row>
    <row r="7059" spans="1:1" x14ac:dyDescent="0.25">
      <c r="A7059" s="15"/>
    </row>
    <row r="7060" spans="1:1" x14ac:dyDescent="0.25">
      <c r="A7060" s="15"/>
    </row>
    <row r="7061" spans="1:1" x14ac:dyDescent="0.25">
      <c r="A7061" s="15"/>
    </row>
    <row r="7062" spans="1:1" x14ac:dyDescent="0.25">
      <c r="A7062" s="15"/>
    </row>
    <row r="7063" spans="1:1" x14ac:dyDescent="0.25">
      <c r="A7063" s="15"/>
    </row>
    <row r="7064" spans="1:1" x14ac:dyDescent="0.25">
      <c r="A7064" s="15"/>
    </row>
    <row r="7065" spans="1:1" x14ac:dyDescent="0.25">
      <c r="A7065" s="15"/>
    </row>
    <row r="7066" spans="1:1" x14ac:dyDescent="0.25">
      <c r="A7066" s="15"/>
    </row>
    <row r="7067" spans="1:1" x14ac:dyDescent="0.25">
      <c r="A7067" s="15"/>
    </row>
    <row r="7068" spans="1:1" x14ac:dyDescent="0.25">
      <c r="A7068" s="15"/>
    </row>
    <row r="7069" spans="1:1" x14ac:dyDescent="0.25">
      <c r="A7069" s="15"/>
    </row>
    <row r="7070" spans="1:1" x14ac:dyDescent="0.25">
      <c r="A7070" s="15"/>
    </row>
    <row r="7071" spans="1:1" x14ac:dyDescent="0.25">
      <c r="A7071" s="15"/>
    </row>
    <row r="7072" spans="1:1" x14ac:dyDescent="0.25">
      <c r="A7072" s="15"/>
    </row>
    <row r="7073" spans="1:1" x14ac:dyDescent="0.25">
      <c r="A7073" s="15"/>
    </row>
    <row r="7074" spans="1:1" x14ac:dyDescent="0.25">
      <c r="A7074" s="15"/>
    </row>
    <row r="7075" spans="1:1" x14ac:dyDescent="0.25">
      <c r="A7075" s="15"/>
    </row>
    <row r="7076" spans="1:1" x14ac:dyDescent="0.25">
      <c r="A7076" s="15"/>
    </row>
    <row r="7077" spans="1:1" x14ac:dyDescent="0.25">
      <c r="A7077" s="15"/>
    </row>
    <row r="7078" spans="1:1" x14ac:dyDescent="0.25">
      <c r="A7078" s="15"/>
    </row>
    <row r="7079" spans="1:1" x14ac:dyDescent="0.25">
      <c r="A7079" s="15"/>
    </row>
    <row r="7080" spans="1:1" x14ac:dyDescent="0.25">
      <c r="A7080" s="15"/>
    </row>
    <row r="7081" spans="1:1" x14ac:dyDescent="0.25">
      <c r="A7081" s="15"/>
    </row>
    <row r="7082" spans="1:1" x14ac:dyDescent="0.25">
      <c r="A7082" s="15"/>
    </row>
    <row r="7083" spans="1:1" x14ac:dyDescent="0.25">
      <c r="A7083" s="15"/>
    </row>
    <row r="7084" spans="1:1" x14ac:dyDescent="0.25">
      <c r="A7084" s="15"/>
    </row>
    <row r="7085" spans="1:1" x14ac:dyDescent="0.25">
      <c r="A7085" s="15"/>
    </row>
    <row r="7086" spans="1:1" x14ac:dyDescent="0.25">
      <c r="A7086" s="15"/>
    </row>
    <row r="7087" spans="1:1" x14ac:dyDescent="0.25">
      <c r="A7087" s="15"/>
    </row>
    <row r="7088" spans="1:1" x14ac:dyDescent="0.25">
      <c r="A7088" s="15"/>
    </row>
    <row r="7089" spans="1:1" x14ac:dyDescent="0.25">
      <c r="A7089" s="15"/>
    </row>
    <row r="7090" spans="1:1" x14ac:dyDescent="0.25">
      <c r="A7090" s="15"/>
    </row>
    <row r="7091" spans="1:1" x14ac:dyDescent="0.25">
      <c r="A7091" s="15"/>
    </row>
    <row r="7092" spans="1:1" x14ac:dyDescent="0.25">
      <c r="A7092" s="15"/>
    </row>
    <row r="7093" spans="1:1" x14ac:dyDescent="0.25">
      <c r="A7093" s="15"/>
    </row>
    <row r="7094" spans="1:1" x14ac:dyDescent="0.25">
      <c r="A7094" s="15"/>
    </row>
    <row r="7095" spans="1:1" x14ac:dyDescent="0.25">
      <c r="A7095" s="15"/>
    </row>
    <row r="7096" spans="1:1" x14ac:dyDescent="0.25">
      <c r="A7096" s="15"/>
    </row>
    <row r="7097" spans="1:1" x14ac:dyDescent="0.25">
      <c r="A7097" s="15"/>
    </row>
    <row r="7098" spans="1:1" x14ac:dyDescent="0.25">
      <c r="A7098" s="15"/>
    </row>
    <row r="7099" spans="1:1" x14ac:dyDescent="0.25">
      <c r="A7099" s="15"/>
    </row>
    <row r="7100" spans="1:1" x14ac:dyDescent="0.25">
      <c r="A7100" s="15"/>
    </row>
    <row r="7101" spans="1:1" x14ac:dyDescent="0.25">
      <c r="A7101" s="15"/>
    </row>
    <row r="7102" spans="1:1" x14ac:dyDescent="0.25">
      <c r="A7102" s="15"/>
    </row>
    <row r="7103" spans="1:1" x14ac:dyDescent="0.25">
      <c r="A7103" s="15"/>
    </row>
    <row r="7104" spans="1:1" x14ac:dyDescent="0.25">
      <c r="A7104" s="15"/>
    </row>
    <row r="7105" spans="1:1" x14ac:dyDescent="0.25">
      <c r="A7105" s="15"/>
    </row>
    <row r="7106" spans="1:1" x14ac:dyDescent="0.25">
      <c r="A7106" s="15"/>
    </row>
    <row r="7107" spans="1:1" x14ac:dyDescent="0.25">
      <c r="A7107" s="15"/>
    </row>
    <row r="7108" spans="1:1" x14ac:dyDescent="0.25">
      <c r="A7108" s="15"/>
    </row>
    <row r="7109" spans="1:1" x14ac:dyDescent="0.25">
      <c r="A7109" s="15"/>
    </row>
    <row r="7110" spans="1:1" x14ac:dyDescent="0.25">
      <c r="A7110" s="15"/>
    </row>
    <row r="7111" spans="1:1" x14ac:dyDescent="0.25">
      <c r="A7111" s="15"/>
    </row>
    <row r="7112" spans="1:1" x14ac:dyDescent="0.25">
      <c r="A7112" s="15"/>
    </row>
    <row r="7113" spans="1:1" x14ac:dyDescent="0.25">
      <c r="A7113" s="15"/>
    </row>
    <row r="7114" spans="1:1" x14ac:dyDescent="0.25">
      <c r="A7114" s="15"/>
    </row>
    <row r="7115" spans="1:1" x14ac:dyDescent="0.25">
      <c r="A7115" s="15"/>
    </row>
    <row r="7116" spans="1:1" x14ac:dyDescent="0.25">
      <c r="A7116" s="15"/>
    </row>
    <row r="7117" spans="1:1" x14ac:dyDescent="0.25">
      <c r="A7117" s="15"/>
    </row>
    <row r="7118" spans="1:1" x14ac:dyDescent="0.25">
      <c r="A7118" s="15"/>
    </row>
    <row r="7119" spans="1:1" x14ac:dyDescent="0.25">
      <c r="A7119" s="15"/>
    </row>
    <row r="7120" spans="1:1" x14ac:dyDescent="0.25">
      <c r="A7120" s="15"/>
    </row>
    <row r="7121" spans="1:1" x14ac:dyDescent="0.25">
      <c r="A7121" s="15"/>
    </row>
    <row r="7122" spans="1:1" x14ac:dyDescent="0.25">
      <c r="A7122" s="15"/>
    </row>
    <row r="7123" spans="1:1" x14ac:dyDescent="0.25">
      <c r="A7123" s="15"/>
    </row>
    <row r="7124" spans="1:1" x14ac:dyDescent="0.25">
      <c r="A7124" s="15"/>
    </row>
    <row r="7125" spans="1:1" x14ac:dyDescent="0.25">
      <c r="A7125" s="15"/>
    </row>
    <row r="7126" spans="1:1" x14ac:dyDescent="0.25">
      <c r="A7126" s="15"/>
    </row>
    <row r="7127" spans="1:1" x14ac:dyDescent="0.25">
      <c r="A7127" s="15"/>
    </row>
    <row r="7128" spans="1:1" x14ac:dyDescent="0.25">
      <c r="A7128" s="15"/>
    </row>
    <row r="7129" spans="1:1" x14ac:dyDescent="0.25">
      <c r="A7129" s="15"/>
    </row>
    <row r="7130" spans="1:1" x14ac:dyDescent="0.25">
      <c r="A7130" s="15"/>
    </row>
    <row r="7131" spans="1:1" x14ac:dyDescent="0.25">
      <c r="A7131" s="15"/>
    </row>
    <row r="7132" spans="1:1" x14ac:dyDescent="0.25">
      <c r="A7132" s="15"/>
    </row>
    <row r="7133" spans="1:1" x14ac:dyDescent="0.25">
      <c r="A7133" s="15"/>
    </row>
    <row r="7134" spans="1:1" x14ac:dyDescent="0.25">
      <c r="A7134" s="15"/>
    </row>
    <row r="7135" spans="1:1" x14ac:dyDescent="0.25">
      <c r="A7135" s="15"/>
    </row>
    <row r="7136" spans="1:1" x14ac:dyDescent="0.25">
      <c r="A7136" s="15"/>
    </row>
    <row r="7137" spans="1:1" x14ac:dyDescent="0.25">
      <c r="A7137" s="15"/>
    </row>
    <row r="7138" spans="1:1" x14ac:dyDescent="0.25">
      <c r="A7138" s="15"/>
    </row>
    <row r="7139" spans="1:1" x14ac:dyDescent="0.25">
      <c r="A7139" s="15"/>
    </row>
    <row r="7140" spans="1:1" x14ac:dyDescent="0.25">
      <c r="A7140" s="15"/>
    </row>
    <row r="7141" spans="1:1" x14ac:dyDescent="0.25">
      <c r="A7141" s="15"/>
    </row>
    <row r="7142" spans="1:1" x14ac:dyDescent="0.25">
      <c r="A7142" s="15"/>
    </row>
    <row r="7143" spans="1:1" x14ac:dyDescent="0.25">
      <c r="A7143" s="15"/>
    </row>
    <row r="7144" spans="1:1" x14ac:dyDescent="0.25">
      <c r="A7144" s="15"/>
    </row>
    <row r="7145" spans="1:1" x14ac:dyDescent="0.25">
      <c r="A7145" s="15"/>
    </row>
    <row r="7146" spans="1:1" x14ac:dyDescent="0.25">
      <c r="A7146" s="15"/>
    </row>
    <row r="7147" spans="1:1" x14ac:dyDescent="0.25">
      <c r="A7147" s="15"/>
    </row>
    <row r="7148" spans="1:1" x14ac:dyDescent="0.25">
      <c r="A7148" s="15"/>
    </row>
    <row r="7149" spans="1:1" x14ac:dyDescent="0.25">
      <c r="A7149" s="15"/>
    </row>
    <row r="7150" spans="1:1" x14ac:dyDescent="0.25">
      <c r="A7150" s="15"/>
    </row>
    <row r="7151" spans="1:1" x14ac:dyDescent="0.25">
      <c r="A7151" s="15"/>
    </row>
    <row r="7152" spans="1:1" x14ac:dyDescent="0.25">
      <c r="A7152" s="15"/>
    </row>
    <row r="7153" spans="1:1" x14ac:dyDescent="0.25">
      <c r="A7153" s="15"/>
    </row>
    <row r="7154" spans="1:1" x14ac:dyDescent="0.25">
      <c r="A7154" s="15"/>
    </row>
    <row r="7155" spans="1:1" x14ac:dyDescent="0.25">
      <c r="A7155" s="15"/>
    </row>
    <row r="7156" spans="1:1" x14ac:dyDescent="0.25">
      <c r="A7156" s="15"/>
    </row>
    <row r="7157" spans="1:1" x14ac:dyDescent="0.25">
      <c r="A7157" s="15"/>
    </row>
    <row r="7158" spans="1:1" x14ac:dyDescent="0.25">
      <c r="A7158" s="15"/>
    </row>
    <row r="7159" spans="1:1" x14ac:dyDescent="0.25">
      <c r="A7159" s="15"/>
    </row>
    <row r="7160" spans="1:1" x14ac:dyDescent="0.25">
      <c r="A7160" s="15"/>
    </row>
    <row r="7161" spans="1:1" x14ac:dyDescent="0.25">
      <c r="A7161" s="15"/>
    </row>
    <row r="7162" spans="1:1" x14ac:dyDescent="0.25">
      <c r="A7162" s="15"/>
    </row>
    <row r="7163" spans="1:1" x14ac:dyDescent="0.25">
      <c r="A7163" s="15"/>
    </row>
    <row r="7164" spans="1:1" x14ac:dyDescent="0.25">
      <c r="A7164" s="15"/>
    </row>
    <row r="7165" spans="1:1" x14ac:dyDescent="0.25">
      <c r="A7165" s="15"/>
    </row>
    <row r="7166" spans="1:1" x14ac:dyDescent="0.25">
      <c r="A7166" s="15"/>
    </row>
    <row r="7167" spans="1:1" x14ac:dyDescent="0.25">
      <c r="A7167" s="15"/>
    </row>
    <row r="7168" spans="1:1" x14ac:dyDescent="0.25">
      <c r="A7168" s="15"/>
    </row>
    <row r="7169" spans="1:1" x14ac:dyDescent="0.25">
      <c r="A7169" s="15"/>
    </row>
    <row r="7170" spans="1:1" x14ac:dyDescent="0.25">
      <c r="A7170" s="15"/>
    </row>
    <row r="7171" spans="1:1" x14ac:dyDescent="0.25">
      <c r="A7171" s="15"/>
    </row>
    <row r="7172" spans="1:1" x14ac:dyDescent="0.25">
      <c r="A7172" s="15"/>
    </row>
    <row r="7173" spans="1:1" x14ac:dyDescent="0.25">
      <c r="A7173" s="15"/>
    </row>
    <row r="7174" spans="1:1" x14ac:dyDescent="0.25">
      <c r="A7174" s="15"/>
    </row>
    <row r="7175" spans="1:1" x14ac:dyDescent="0.25">
      <c r="A7175" s="15"/>
    </row>
    <row r="7176" spans="1:1" x14ac:dyDescent="0.25">
      <c r="A7176" s="15"/>
    </row>
    <row r="7177" spans="1:1" x14ac:dyDescent="0.25">
      <c r="A7177" s="15"/>
    </row>
    <row r="7178" spans="1:1" x14ac:dyDescent="0.25">
      <c r="A7178" s="15"/>
    </row>
    <row r="7179" spans="1:1" x14ac:dyDescent="0.25">
      <c r="A7179" s="15"/>
    </row>
    <row r="7180" spans="1:1" x14ac:dyDescent="0.25">
      <c r="A7180" s="15"/>
    </row>
    <row r="7181" spans="1:1" x14ac:dyDescent="0.25">
      <c r="A7181" s="15"/>
    </row>
    <row r="7182" spans="1:1" x14ac:dyDescent="0.25">
      <c r="A7182" s="15"/>
    </row>
    <row r="7183" spans="1:1" x14ac:dyDescent="0.25">
      <c r="A7183" s="15"/>
    </row>
    <row r="7184" spans="1:1" x14ac:dyDescent="0.25">
      <c r="A7184" s="15"/>
    </row>
    <row r="7185" spans="1:1" x14ac:dyDescent="0.25">
      <c r="A7185" s="15"/>
    </row>
    <row r="7186" spans="1:1" x14ac:dyDescent="0.25">
      <c r="A7186" s="15"/>
    </row>
    <row r="7187" spans="1:1" x14ac:dyDescent="0.25">
      <c r="A7187" s="15"/>
    </row>
    <row r="7188" spans="1:1" x14ac:dyDescent="0.25">
      <c r="A7188" s="15"/>
    </row>
    <row r="7189" spans="1:1" x14ac:dyDescent="0.25">
      <c r="A7189" s="15"/>
    </row>
    <row r="7190" spans="1:1" x14ac:dyDescent="0.25">
      <c r="A7190" s="15"/>
    </row>
    <row r="7191" spans="1:1" x14ac:dyDescent="0.25">
      <c r="A7191" s="15"/>
    </row>
    <row r="7192" spans="1:1" x14ac:dyDescent="0.25">
      <c r="A7192" s="15"/>
    </row>
    <row r="7193" spans="1:1" x14ac:dyDescent="0.25">
      <c r="A7193" s="15"/>
    </row>
    <row r="7194" spans="1:1" x14ac:dyDescent="0.25">
      <c r="A7194" s="15"/>
    </row>
    <row r="7195" spans="1:1" x14ac:dyDescent="0.25">
      <c r="A7195" s="15"/>
    </row>
    <row r="7196" spans="1:1" x14ac:dyDescent="0.25">
      <c r="A7196" s="15"/>
    </row>
    <row r="7197" spans="1:1" x14ac:dyDescent="0.25">
      <c r="A7197" s="15"/>
    </row>
    <row r="7198" spans="1:1" x14ac:dyDescent="0.25">
      <c r="A7198" s="15"/>
    </row>
    <row r="7199" spans="1:1" x14ac:dyDescent="0.25">
      <c r="A7199" s="15"/>
    </row>
    <row r="7200" spans="1:1" x14ac:dyDescent="0.25">
      <c r="A7200" s="15"/>
    </row>
    <row r="7201" spans="1:1" x14ac:dyDescent="0.25">
      <c r="A7201" s="15"/>
    </row>
    <row r="7202" spans="1:1" x14ac:dyDescent="0.25">
      <c r="A7202" s="15"/>
    </row>
    <row r="7203" spans="1:1" x14ac:dyDescent="0.25">
      <c r="A7203" s="15"/>
    </row>
    <row r="7204" spans="1:1" x14ac:dyDescent="0.25">
      <c r="A7204" s="15"/>
    </row>
    <row r="7205" spans="1:1" x14ac:dyDescent="0.25">
      <c r="A7205" s="15"/>
    </row>
    <row r="7206" spans="1:1" x14ac:dyDescent="0.25">
      <c r="A7206" s="15"/>
    </row>
    <row r="7207" spans="1:1" x14ac:dyDescent="0.25">
      <c r="A7207" s="15"/>
    </row>
    <row r="7208" spans="1:1" x14ac:dyDescent="0.25">
      <c r="A7208" s="15"/>
    </row>
    <row r="7209" spans="1:1" x14ac:dyDescent="0.25">
      <c r="A7209" s="15"/>
    </row>
    <row r="7210" spans="1:1" x14ac:dyDescent="0.25">
      <c r="A7210" s="15"/>
    </row>
    <row r="7211" spans="1:1" x14ac:dyDescent="0.25">
      <c r="A7211" s="15"/>
    </row>
    <row r="7212" spans="1:1" x14ac:dyDescent="0.25">
      <c r="A7212" s="15"/>
    </row>
    <row r="7213" spans="1:1" x14ac:dyDescent="0.25">
      <c r="A7213" s="15"/>
    </row>
    <row r="7214" spans="1:1" x14ac:dyDescent="0.25">
      <c r="A7214" s="15"/>
    </row>
    <row r="7215" spans="1:1" x14ac:dyDescent="0.25">
      <c r="A7215" s="15"/>
    </row>
    <row r="7216" spans="1:1" x14ac:dyDescent="0.25">
      <c r="A7216" s="15"/>
    </row>
    <row r="7217" spans="1:1" x14ac:dyDescent="0.25">
      <c r="A7217" s="15"/>
    </row>
    <row r="7218" spans="1:1" x14ac:dyDescent="0.25">
      <c r="A7218" s="15"/>
    </row>
    <row r="7219" spans="1:1" x14ac:dyDescent="0.25">
      <c r="A7219" s="15"/>
    </row>
    <row r="7220" spans="1:1" x14ac:dyDescent="0.25">
      <c r="A7220" s="15"/>
    </row>
    <row r="7221" spans="1:1" x14ac:dyDescent="0.25">
      <c r="A7221" s="15"/>
    </row>
    <row r="7222" spans="1:1" x14ac:dyDescent="0.25">
      <c r="A7222" s="15"/>
    </row>
    <row r="7223" spans="1:1" x14ac:dyDescent="0.25">
      <c r="A7223" s="15"/>
    </row>
    <row r="7224" spans="1:1" x14ac:dyDescent="0.25">
      <c r="A7224" s="15"/>
    </row>
    <row r="7225" spans="1:1" x14ac:dyDescent="0.25">
      <c r="A7225" s="15"/>
    </row>
    <row r="7226" spans="1:1" x14ac:dyDescent="0.25">
      <c r="A7226" s="15"/>
    </row>
    <row r="7227" spans="1:1" x14ac:dyDescent="0.25">
      <c r="A7227" s="15"/>
    </row>
    <row r="7228" spans="1:1" x14ac:dyDescent="0.25">
      <c r="A7228" s="15"/>
    </row>
    <row r="7229" spans="1:1" x14ac:dyDescent="0.25">
      <c r="A7229" s="15"/>
    </row>
    <row r="7230" spans="1:1" x14ac:dyDescent="0.25">
      <c r="A7230" s="15"/>
    </row>
    <row r="7231" spans="1:1" x14ac:dyDescent="0.25">
      <c r="A7231" s="15"/>
    </row>
    <row r="7232" spans="1:1" x14ac:dyDescent="0.25">
      <c r="A7232" s="15"/>
    </row>
    <row r="7233" spans="1:1" x14ac:dyDescent="0.25">
      <c r="A7233" s="15"/>
    </row>
    <row r="7234" spans="1:1" x14ac:dyDescent="0.25">
      <c r="A7234" s="15"/>
    </row>
    <row r="7235" spans="1:1" x14ac:dyDescent="0.25">
      <c r="A7235" s="15"/>
    </row>
    <row r="7236" spans="1:1" x14ac:dyDescent="0.25">
      <c r="A7236" s="15"/>
    </row>
    <row r="7237" spans="1:1" x14ac:dyDescent="0.25">
      <c r="A7237" s="15"/>
    </row>
    <row r="7238" spans="1:1" x14ac:dyDescent="0.25">
      <c r="A7238" s="15"/>
    </row>
    <row r="7239" spans="1:1" x14ac:dyDescent="0.25">
      <c r="A7239" s="15"/>
    </row>
    <row r="7240" spans="1:1" x14ac:dyDescent="0.25">
      <c r="A7240" s="15"/>
    </row>
    <row r="7241" spans="1:1" x14ac:dyDescent="0.25">
      <c r="A7241" s="15"/>
    </row>
    <row r="7242" spans="1:1" x14ac:dyDescent="0.25">
      <c r="A7242" s="15"/>
    </row>
    <row r="7243" spans="1:1" x14ac:dyDescent="0.25">
      <c r="A7243" s="15"/>
    </row>
    <row r="7244" spans="1:1" x14ac:dyDescent="0.25">
      <c r="A7244" s="15"/>
    </row>
    <row r="7245" spans="1:1" x14ac:dyDescent="0.25">
      <c r="A7245" s="15"/>
    </row>
    <row r="7246" spans="1:1" x14ac:dyDescent="0.25">
      <c r="A7246" s="15"/>
    </row>
    <row r="7247" spans="1:1" x14ac:dyDescent="0.25">
      <c r="A7247" s="15"/>
    </row>
    <row r="7248" spans="1:1" x14ac:dyDescent="0.25">
      <c r="A7248" s="15"/>
    </row>
    <row r="7249" spans="1:1" x14ac:dyDescent="0.25">
      <c r="A7249" s="15"/>
    </row>
    <row r="7250" spans="1:1" x14ac:dyDescent="0.25">
      <c r="A7250" s="15"/>
    </row>
    <row r="7251" spans="1:1" x14ac:dyDescent="0.25">
      <c r="A7251" s="15"/>
    </row>
    <row r="7252" spans="1:1" x14ac:dyDescent="0.25">
      <c r="A7252" s="15"/>
    </row>
    <row r="7253" spans="1:1" x14ac:dyDescent="0.25">
      <c r="A7253" s="15"/>
    </row>
    <row r="7254" spans="1:1" x14ac:dyDescent="0.25">
      <c r="A7254" s="15"/>
    </row>
    <row r="7255" spans="1:1" x14ac:dyDescent="0.25">
      <c r="A7255" s="15"/>
    </row>
    <row r="7256" spans="1:1" x14ac:dyDescent="0.25">
      <c r="A7256" s="15"/>
    </row>
    <row r="7257" spans="1:1" x14ac:dyDescent="0.25">
      <c r="A7257" s="15"/>
    </row>
    <row r="7258" spans="1:1" x14ac:dyDescent="0.25">
      <c r="A7258" s="15"/>
    </row>
    <row r="7259" spans="1:1" x14ac:dyDescent="0.25">
      <c r="A7259" s="15"/>
    </row>
    <row r="7260" spans="1:1" x14ac:dyDescent="0.25">
      <c r="A7260" s="15"/>
    </row>
    <row r="7261" spans="1:1" x14ac:dyDescent="0.25">
      <c r="A7261" s="15"/>
    </row>
    <row r="7262" spans="1:1" x14ac:dyDescent="0.25">
      <c r="A7262" s="15"/>
    </row>
    <row r="7263" spans="1:1" x14ac:dyDescent="0.25">
      <c r="A7263" s="15"/>
    </row>
    <row r="7264" spans="1:1" x14ac:dyDescent="0.25">
      <c r="A7264" s="15"/>
    </row>
    <row r="7265" spans="1:1" x14ac:dyDescent="0.25">
      <c r="A7265" s="15"/>
    </row>
    <row r="7266" spans="1:1" x14ac:dyDescent="0.25">
      <c r="A7266" s="15"/>
    </row>
    <row r="7267" spans="1:1" x14ac:dyDescent="0.25">
      <c r="A7267" s="15"/>
    </row>
    <row r="7268" spans="1:1" x14ac:dyDescent="0.25">
      <c r="A7268" s="15"/>
    </row>
    <row r="7269" spans="1:1" x14ac:dyDescent="0.25">
      <c r="A7269" s="15"/>
    </row>
    <row r="7270" spans="1:1" x14ac:dyDescent="0.25">
      <c r="A7270" s="15"/>
    </row>
    <row r="7271" spans="1:1" x14ac:dyDescent="0.25">
      <c r="A7271" s="15"/>
    </row>
    <row r="7272" spans="1:1" x14ac:dyDescent="0.25">
      <c r="A7272" s="15"/>
    </row>
    <row r="7273" spans="1:1" x14ac:dyDescent="0.25">
      <c r="A7273" s="15"/>
    </row>
    <row r="7274" spans="1:1" x14ac:dyDescent="0.25">
      <c r="A7274" s="15"/>
    </row>
    <row r="7275" spans="1:1" x14ac:dyDescent="0.25">
      <c r="A7275" s="15"/>
    </row>
    <row r="7276" spans="1:1" x14ac:dyDescent="0.25">
      <c r="A7276" s="15"/>
    </row>
    <row r="7277" spans="1:1" x14ac:dyDescent="0.25">
      <c r="A7277" s="15"/>
    </row>
    <row r="7278" spans="1:1" x14ac:dyDescent="0.25">
      <c r="A7278" s="15"/>
    </row>
    <row r="7279" spans="1:1" x14ac:dyDescent="0.25">
      <c r="A7279" s="15"/>
    </row>
    <row r="7280" spans="1:1" x14ac:dyDescent="0.25">
      <c r="A7280" s="15"/>
    </row>
    <row r="7281" spans="1:1" x14ac:dyDescent="0.25">
      <c r="A7281" s="15"/>
    </row>
    <row r="7282" spans="1:1" x14ac:dyDescent="0.25">
      <c r="A7282" s="15"/>
    </row>
    <row r="7283" spans="1:1" x14ac:dyDescent="0.25">
      <c r="A7283" s="15"/>
    </row>
    <row r="7284" spans="1:1" x14ac:dyDescent="0.25">
      <c r="A7284" s="15"/>
    </row>
    <row r="7285" spans="1:1" x14ac:dyDescent="0.25">
      <c r="A7285" s="15"/>
    </row>
    <row r="7286" spans="1:1" x14ac:dyDescent="0.25">
      <c r="A7286" s="15"/>
    </row>
    <row r="7287" spans="1:1" x14ac:dyDescent="0.25">
      <c r="A7287" s="15"/>
    </row>
    <row r="7288" spans="1:1" x14ac:dyDescent="0.25">
      <c r="A7288" s="15"/>
    </row>
    <row r="7289" spans="1:1" x14ac:dyDescent="0.25">
      <c r="A7289" s="15"/>
    </row>
    <row r="7290" spans="1:1" x14ac:dyDescent="0.25">
      <c r="A7290" s="15"/>
    </row>
    <row r="7291" spans="1:1" x14ac:dyDescent="0.25">
      <c r="A7291" s="15"/>
    </row>
    <row r="7292" spans="1:1" x14ac:dyDescent="0.25">
      <c r="A7292" s="15"/>
    </row>
    <row r="7293" spans="1:1" x14ac:dyDescent="0.25">
      <c r="A7293" s="15"/>
    </row>
    <row r="7294" spans="1:1" x14ac:dyDescent="0.25">
      <c r="A7294" s="15"/>
    </row>
    <row r="7295" spans="1:1" x14ac:dyDescent="0.25">
      <c r="A7295" s="15"/>
    </row>
    <row r="7296" spans="1:1" x14ac:dyDescent="0.25">
      <c r="A7296" s="15"/>
    </row>
    <row r="7297" spans="1:1" x14ac:dyDescent="0.25">
      <c r="A7297" s="15"/>
    </row>
    <row r="7298" spans="1:1" x14ac:dyDescent="0.25">
      <c r="A7298" s="15"/>
    </row>
    <row r="7299" spans="1:1" x14ac:dyDescent="0.25">
      <c r="A7299" s="15"/>
    </row>
    <row r="7300" spans="1:1" x14ac:dyDescent="0.25">
      <c r="A7300" s="15"/>
    </row>
    <row r="7301" spans="1:1" x14ac:dyDescent="0.25">
      <c r="A7301" s="15"/>
    </row>
    <row r="7302" spans="1:1" x14ac:dyDescent="0.25">
      <c r="A7302" s="15"/>
    </row>
    <row r="7303" spans="1:1" x14ac:dyDescent="0.25">
      <c r="A7303" s="15"/>
    </row>
    <row r="7304" spans="1:1" x14ac:dyDescent="0.25">
      <c r="A7304" s="15"/>
    </row>
    <row r="7305" spans="1:1" x14ac:dyDescent="0.25">
      <c r="A7305" s="15"/>
    </row>
    <row r="7306" spans="1:1" x14ac:dyDescent="0.25">
      <c r="A7306" s="15"/>
    </row>
    <row r="7307" spans="1:1" x14ac:dyDescent="0.25">
      <c r="A7307" s="15"/>
    </row>
    <row r="7308" spans="1:1" x14ac:dyDescent="0.25">
      <c r="A7308" s="15"/>
    </row>
    <row r="7309" spans="1:1" x14ac:dyDescent="0.25">
      <c r="A7309" s="15"/>
    </row>
    <row r="7310" spans="1:1" x14ac:dyDescent="0.25">
      <c r="A7310" s="15"/>
    </row>
    <row r="7311" spans="1:1" x14ac:dyDescent="0.25">
      <c r="A7311" s="15"/>
    </row>
    <row r="7312" spans="1:1" x14ac:dyDescent="0.25">
      <c r="A7312" s="15"/>
    </row>
    <row r="7313" spans="1:1" x14ac:dyDescent="0.25">
      <c r="A7313" s="15"/>
    </row>
    <row r="7314" spans="1:1" x14ac:dyDescent="0.25">
      <c r="A7314" s="15"/>
    </row>
    <row r="7315" spans="1:1" x14ac:dyDescent="0.25">
      <c r="A7315" s="15"/>
    </row>
    <row r="7316" spans="1:1" x14ac:dyDescent="0.25">
      <c r="A7316" s="15"/>
    </row>
    <row r="7317" spans="1:1" x14ac:dyDescent="0.25">
      <c r="A7317" s="15"/>
    </row>
    <row r="7318" spans="1:1" x14ac:dyDescent="0.25">
      <c r="A7318" s="15"/>
    </row>
    <row r="7319" spans="1:1" x14ac:dyDescent="0.25">
      <c r="A7319" s="15"/>
    </row>
    <row r="7320" spans="1:1" x14ac:dyDescent="0.25">
      <c r="A7320" s="15"/>
    </row>
    <row r="7321" spans="1:1" x14ac:dyDescent="0.25">
      <c r="A7321" s="15"/>
    </row>
    <row r="7322" spans="1:1" x14ac:dyDescent="0.25">
      <c r="A7322" s="15"/>
    </row>
    <row r="7323" spans="1:1" x14ac:dyDescent="0.25">
      <c r="A7323" s="15"/>
    </row>
    <row r="7324" spans="1:1" x14ac:dyDescent="0.25">
      <c r="A7324" s="15"/>
    </row>
    <row r="7325" spans="1:1" x14ac:dyDescent="0.25">
      <c r="A7325" s="15"/>
    </row>
    <row r="7326" spans="1:1" x14ac:dyDescent="0.25">
      <c r="A7326" s="15"/>
    </row>
    <row r="7327" spans="1:1" x14ac:dyDescent="0.25">
      <c r="A7327" s="15"/>
    </row>
    <row r="7328" spans="1:1" x14ac:dyDescent="0.25">
      <c r="A7328" s="15"/>
    </row>
    <row r="7329" spans="1:1" x14ac:dyDescent="0.25">
      <c r="A7329" s="15"/>
    </row>
    <row r="7330" spans="1:1" x14ac:dyDescent="0.25">
      <c r="A7330" s="15"/>
    </row>
    <row r="7331" spans="1:1" x14ac:dyDescent="0.25">
      <c r="A7331" s="15"/>
    </row>
    <row r="7332" spans="1:1" x14ac:dyDescent="0.25">
      <c r="A7332" s="15"/>
    </row>
    <row r="7333" spans="1:1" x14ac:dyDescent="0.25">
      <c r="A7333" s="15"/>
    </row>
    <row r="7334" spans="1:1" x14ac:dyDescent="0.25">
      <c r="A7334" s="15"/>
    </row>
    <row r="7335" spans="1:1" x14ac:dyDescent="0.25">
      <c r="A7335" s="15"/>
    </row>
    <row r="7336" spans="1:1" x14ac:dyDescent="0.25">
      <c r="A7336" s="15"/>
    </row>
    <row r="7337" spans="1:1" x14ac:dyDescent="0.25">
      <c r="A7337" s="15"/>
    </row>
    <row r="7338" spans="1:1" x14ac:dyDescent="0.25">
      <c r="A7338" s="15"/>
    </row>
    <row r="7339" spans="1:1" x14ac:dyDescent="0.25">
      <c r="A7339" s="15"/>
    </row>
    <row r="7340" spans="1:1" x14ac:dyDescent="0.25">
      <c r="A7340" s="15"/>
    </row>
    <row r="7341" spans="1:1" x14ac:dyDescent="0.25">
      <c r="A7341" s="15"/>
    </row>
    <row r="7342" spans="1:1" x14ac:dyDescent="0.25">
      <c r="A7342" s="15"/>
    </row>
    <row r="7343" spans="1:1" x14ac:dyDescent="0.25">
      <c r="A7343" s="15"/>
    </row>
    <row r="7344" spans="1:1" x14ac:dyDescent="0.25">
      <c r="A7344" s="15"/>
    </row>
    <row r="7345" spans="1:1" x14ac:dyDescent="0.25">
      <c r="A7345" s="15"/>
    </row>
    <row r="7346" spans="1:1" x14ac:dyDescent="0.25">
      <c r="A7346" s="15"/>
    </row>
    <row r="7347" spans="1:1" x14ac:dyDescent="0.25">
      <c r="A7347" s="15"/>
    </row>
    <row r="7348" spans="1:1" x14ac:dyDescent="0.25">
      <c r="A7348" s="15"/>
    </row>
    <row r="7349" spans="1:1" x14ac:dyDescent="0.25">
      <c r="A7349" s="15"/>
    </row>
    <row r="7350" spans="1:1" x14ac:dyDescent="0.25">
      <c r="A7350" s="15"/>
    </row>
    <row r="7351" spans="1:1" x14ac:dyDescent="0.25">
      <c r="A7351" s="15"/>
    </row>
    <row r="7352" spans="1:1" x14ac:dyDescent="0.25">
      <c r="A7352" s="15"/>
    </row>
    <row r="7353" spans="1:1" x14ac:dyDescent="0.25">
      <c r="A7353" s="15"/>
    </row>
    <row r="7354" spans="1:1" x14ac:dyDescent="0.25">
      <c r="A7354" s="15"/>
    </row>
    <row r="7355" spans="1:1" x14ac:dyDescent="0.25">
      <c r="A7355" s="15"/>
    </row>
    <row r="7356" spans="1:1" x14ac:dyDescent="0.25">
      <c r="A7356" s="15"/>
    </row>
    <row r="7357" spans="1:1" x14ac:dyDescent="0.25">
      <c r="A7357" s="15"/>
    </row>
    <row r="7358" spans="1:1" x14ac:dyDescent="0.25">
      <c r="A7358" s="15"/>
    </row>
    <row r="7359" spans="1:1" x14ac:dyDescent="0.25">
      <c r="A7359" s="15"/>
    </row>
    <row r="7360" spans="1:1" x14ac:dyDescent="0.25">
      <c r="A7360" s="15"/>
    </row>
    <row r="7361" spans="1:1" x14ac:dyDescent="0.25">
      <c r="A7361" s="15"/>
    </row>
    <row r="7362" spans="1:1" x14ac:dyDescent="0.25">
      <c r="A7362" s="15"/>
    </row>
    <row r="7363" spans="1:1" x14ac:dyDescent="0.25">
      <c r="A7363" s="15"/>
    </row>
    <row r="7364" spans="1:1" x14ac:dyDescent="0.25">
      <c r="A7364" s="15"/>
    </row>
    <row r="7365" spans="1:1" x14ac:dyDescent="0.25">
      <c r="A7365" s="15"/>
    </row>
    <row r="7366" spans="1:1" x14ac:dyDescent="0.25">
      <c r="A7366" s="15"/>
    </row>
    <row r="7367" spans="1:1" x14ac:dyDescent="0.25">
      <c r="A7367" s="15"/>
    </row>
    <row r="7368" spans="1:1" x14ac:dyDescent="0.25">
      <c r="A7368" s="15"/>
    </row>
    <row r="7369" spans="1:1" x14ac:dyDescent="0.25">
      <c r="A7369" s="15"/>
    </row>
    <row r="7370" spans="1:1" x14ac:dyDescent="0.25">
      <c r="A7370" s="15"/>
    </row>
    <row r="7371" spans="1:1" x14ac:dyDescent="0.25">
      <c r="A7371" s="15"/>
    </row>
    <row r="7372" spans="1:1" x14ac:dyDescent="0.25">
      <c r="A7372" s="15"/>
    </row>
    <row r="7373" spans="1:1" x14ac:dyDescent="0.25">
      <c r="A7373" s="15"/>
    </row>
    <row r="7374" spans="1:1" x14ac:dyDescent="0.25">
      <c r="A7374" s="15"/>
    </row>
    <row r="7375" spans="1:1" x14ac:dyDescent="0.25">
      <c r="A7375" s="15"/>
    </row>
    <row r="7376" spans="1:1" x14ac:dyDescent="0.25">
      <c r="A7376" s="15"/>
    </row>
    <row r="7377" spans="1:1" x14ac:dyDescent="0.25">
      <c r="A7377" s="15"/>
    </row>
    <row r="7378" spans="1:1" x14ac:dyDescent="0.25">
      <c r="A7378" s="15"/>
    </row>
    <row r="7379" spans="1:1" x14ac:dyDescent="0.25">
      <c r="A7379" s="15"/>
    </row>
    <row r="7380" spans="1:1" x14ac:dyDescent="0.25">
      <c r="A7380" s="15"/>
    </row>
    <row r="7381" spans="1:1" x14ac:dyDescent="0.25">
      <c r="A7381" s="15"/>
    </row>
    <row r="7382" spans="1:1" x14ac:dyDescent="0.25">
      <c r="A7382" s="15"/>
    </row>
    <row r="7383" spans="1:1" x14ac:dyDescent="0.25">
      <c r="A7383" s="15"/>
    </row>
    <row r="7384" spans="1:1" x14ac:dyDescent="0.25">
      <c r="A7384" s="15"/>
    </row>
    <row r="7385" spans="1:1" x14ac:dyDescent="0.25">
      <c r="A7385" s="15"/>
    </row>
    <row r="7386" spans="1:1" x14ac:dyDescent="0.25">
      <c r="A7386" s="15"/>
    </row>
    <row r="7387" spans="1:1" x14ac:dyDescent="0.25">
      <c r="A7387" s="15"/>
    </row>
    <row r="7388" spans="1:1" x14ac:dyDescent="0.25">
      <c r="A7388" s="15"/>
    </row>
    <row r="7389" spans="1:1" x14ac:dyDescent="0.25">
      <c r="A7389" s="15"/>
    </row>
    <row r="7390" spans="1:1" x14ac:dyDescent="0.25">
      <c r="A7390" s="15"/>
    </row>
    <row r="7391" spans="1:1" x14ac:dyDescent="0.25">
      <c r="A7391" s="15"/>
    </row>
    <row r="7392" spans="1:1" x14ac:dyDescent="0.25">
      <c r="A7392" s="15"/>
    </row>
    <row r="7393" spans="1:1" x14ac:dyDescent="0.25">
      <c r="A7393" s="15"/>
    </row>
    <row r="7394" spans="1:1" x14ac:dyDescent="0.25">
      <c r="A7394" s="15"/>
    </row>
    <row r="7395" spans="1:1" x14ac:dyDescent="0.25">
      <c r="A7395" s="15"/>
    </row>
    <row r="7396" spans="1:1" x14ac:dyDescent="0.25">
      <c r="A7396" s="15"/>
    </row>
    <row r="7397" spans="1:1" x14ac:dyDescent="0.25">
      <c r="A7397" s="15"/>
    </row>
    <row r="7398" spans="1:1" x14ac:dyDescent="0.25">
      <c r="A7398" s="15"/>
    </row>
    <row r="7399" spans="1:1" x14ac:dyDescent="0.25">
      <c r="A7399" s="15"/>
    </row>
    <row r="7400" spans="1:1" x14ac:dyDescent="0.25">
      <c r="A7400" s="15"/>
    </row>
    <row r="7401" spans="1:1" x14ac:dyDescent="0.25">
      <c r="A7401" s="15"/>
    </row>
    <row r="7402" spans="1:1" x14ac:dyDescent="0.25">
      <c r="A7402" s="15"/>
    </row>
    <row r="7403" spans="1:1" x14ac:dyDescent="0.25">
      <c r="A7403" s="15"/>
    </row>
    <row r="7404" spans="1:1" x14ac:dyDescent="0.25">
      <c r="A7404" s="15"/>
    </row>
    <row r="7405" spans="1:1" x14ac:dyDescent="0.25">
      <c r="A7405" s="15"/>
    </row>
    <row r="7406" spans="1:1" x14ac:dyDescent="0.25">
      <c r="A7406" s="15"/>
    </row>
    <row r="7407" spans="1:1" x14ac:dyDescent="0.25">
      <c r="A7407" s="15"/>
    </row>
    <row r="7408" spans="1:1" x14ac:dyDescent="0.25">
      <c r="A7408" s="15"/>
    </row>
    <row r="7409" spans="1:1" x14ac:dyDescent="0.25">
      <c r="A7409" s="15"/>
    </row>
    <row r="7410" spans="1:1" x14ac:dyDescent="0.25">
      <c r="A7410" s="15"/>
    </row>
    <row r="7411" spans="1:1" x14ac:dyDescent="0.25">
      <c r="A7411" s="15"/>
    </row>
    <row r="7412" spans="1:1" x14ac:dyDescent="0.25">
      <c r="A7412" s="15"/>
    </row>
    <row r="7413" spans="1:1" x14ac:dyDescent="0.25">
      <c r="A7413" s="15"/>
    </row>
    <row r="7414" spans="1:1" x14ac:dyDescent="0.25">
      <c r="A7414" s="15"/>
    </row>
    <row r="7415" spans="1:1" x14ac:dyDescent="0.25">
      <c r="A7415" s="15"/>
    </row>
    <row r="7416" spans="1:1" x14ac:dyDescent="0.25">
      <c r="A7416" s="15"/>
    </row>
    <row r="7417" spans="1:1" x14ac:dyDescent="0.25">
      <c r="A7417" s="15"/>
    </row>
    <row r="7418" spans="1:1" x14ac:dyDescent="0.25">
      <c r="A7418" s="15"/>
    </row>
    <row r="7419" spans="1:1" x14ac:dyDescent="0.25">
      <c r="A7419" s="15"/>
    </row>
    <row r="7420" spans="1:1" x14ac:dyDescent="0.25">
      <c r="A7420" s="15"/>
    </row>
    <row r="7421" spans="1:1" x14ac:dyDescent="0.25">
      <c r="A7421" s="15"/>
    </row>
    <row r="7422" spans="1:1" x14ac:dyDescent="0.25">
      <c r="A7422" s="15"/>
    </row>
    <row r="7423" spans="1:1" x14ac:dyDescent="0.25">
      <c r="A7423" s="15"/>
    </row>
    <row r="7424" spans="1:1" x14ac:dyDescent="0.25">
      <c r="A7424" s="15"/>
    </row>
    <row r="7425" spans="1:1" x14ac:dyDescent="0.25">
      <c r="A7425" s="15"/>
    </row>
    <row r="7426" spans="1:1" x14ac:dyDescent="0.25">
      <c r="A7426" s="15"/>
    </row>
    <row r="7427" spans="1:1" x14ac:dyDescent="0.25">
      <c r="A7427" s="15"/>
    </row>
    <row r="7428" spans="1:1" x14ac:dyDescent="0.25">
      <c r="A7428" s="15"/>
    </row>
    <row r="7429" spans="1:1" x14ac:dyDescent="0.25">
      <c r="A7429" s="15"/>
    </row>
    <row r="7430" spans="1:1" x14ac:dyDescent="0.25">
      <c r="A7430" s="15"/>
    </row>
    <row r="7431" spans="1:1" x14ac:dyDescent="0.25">
      <c r="A7431" s="15"/>
    </row>
    <row r="7432" spans="1:1" x14ac:dyDescent="0.25">
      <c r="A7432" s="15"/>
    </row>
    <row r="7433" spans="1:1" x14ac:dyDescent="0.25">
      <c r="A7433" s="15"/>
    </row>
    <row r="7434" spans="1:1" x14ac:dyDescent="0.25">
      <c r="A7434" s="15"/>
    </row>
    <row r="7435" spans="1:1" x14ac:dyDescent="0.25">
      <c r="A7435" s="15"/>
    </row>
    <row r="7436" spans="1:1" x14ac:dyDescent="0.25">
      <c r="A7436" s="15"/>
    </row>
    <row r="7437" spans="1:1" x14ac:dyDescent="0.25">
      <c r="A7437" s="15"/>
    </row>
    <row r="7438" spans="1:1" x14ac:dyDescent="0.25">
      <c r="A7438" s="15"/>
    </row>
    <row r="7439" spans="1:1" x14ac:dyDescent="0.25">
      <c r="A7439" s="15"/>
    </row>
    <row r="7440" spans="1:1" x14ac:dyDescent="0.25">
      <c r="A7440" s="15"/>
    </row>
    <row r="7441" spans="1:1" x14ac:dyDescent="0.25">
      <c r="A7441" s="15"/>
    </row>
    <row r="7442" spans="1:1" x14ac:dyDescent="0.25">
      <c r="A7442" s="15"/>
    </row>
    <row r="7443" spans="1:1" x14ac:dyDescent="0.25">
      <c r="A7443" s="15"/>
    </row>
    <row r="7444" spans="1:1" x14ac:dyDescent="0.25">
      <c r="A7444" s="15"/>
    </row>
    <row r="7445" spans="1:1" x14ac:dyDescent="0.25">
      <c r="A7445" s="15"/>
    </row>
    <row r="7446" spans="1:1" x14ac:dyDescent="0.25">
      <c r="A7446" s="15"/>
    </row>
    <row r="7447" spans="1:1" x14ac:dyDescent="0.25">
      <c r="A7447" s="15"/>
    </row>
    <row r="7448" spans="1:1" x14ac:dyDescent="0.25">
      <c r="A7448" s="15"/>
    </row>
    <row r="7449" spans="1:1" x14ac:dyDescent="0.25">
      <c r="A7449" s="15"/>
    </row>
    <row r="7450" spans="1:1" x14ac:dyDescent="0.25">
      <c r="A7450" s="15"/>
    </row>
    <row r="7451" spans="1:1" x14ac:dyDescent="0.25">
      <c r="A7451" s="15"/>
    </row>
    <row r="7452" spans="1:1" x14ac:dyDescent="0.25">
      <c r="A7452" s="15"/>
    </row>
    <row r="7453" spans="1:1" x14ac:dyDescent="0.25">
      <c r="A7453" s="15"/>
    </row>
    <row r="7454" spans="1:1" x14ac:dyDescent="0.25">
      <c r="A7454" s="15"/>
    </row>
    <row r="7455" spans="1:1" x14ac:dyDescent="0.25">
      <c r="A7455" s="15"/>
    </row>
    <row r="7456" spans="1:1" x14ac:dyDescent="0.25">
      <c r="A7456" s="15"/>
    </row>
    <row r="7457" spans="1:1" x14ac:dyDescent="0.25">
      <c r="A7457" s="15"/>
    </row>
    <row r="7458" spans="1:1" x14ac:dyDescent="0.25">
      <c r="A7458" s="15"/>
    </row>
    <row r="7459" spans="1:1" x14ac:dyDescent="0.25">
      <c r="A7459" s="15"/>
    </row>
    <row r="7460" spans="1:1" x14ac:dyDescent="0.25">
      <c r="A7460" s="15"/>
    </row>
    <row r="7461" spans="1:1" x14ac:dyDescent="0.25">
      <c r="A7461" s="15"/>
    </row>
    <row r="7462" spans="1:1" x14ac:dyDescent="0.25">
      <c r="A7462" s="15"/>
    </row>
    <row r="7463" spans="1:1" x14ac:dyDescent="0.25">
      <c r="A7463" s="15"/>
    </row>
    <row r="7464" spans="1:1" x14ac:dyDescent="0.25">
      <c r="A7464" s="15"/>
    </row>
    <row r="7465" spans="1:1" x14ac:dyDescent="0.25">
      <c r="A7465" s="15"/>
    </row>
    <row r="7466" spans="1:1" x14ac:dyDescent="0.25">
      <c r="A7466" s="15"/>
    </row>
    <row r="7467" spans="1:1" x14ac:dyDescent="0.25">
      <c r="A7467" s="15"/>
    </row>
    <row r="7468" spans="1:1" x14ac:dyDescent="0.25">
      <c r="A7468" s="15"/>
    </row>
    <row r="7469" spans="1:1" x14ac:dyDescent="0.25">
      <c r="A7469" s="15"/>
    </row>
    <row r="7470" spans="1:1" x14ac:dyDescent="0.25">
      <c r="A7470" s="15"/>
    </row>
    <row r="7471" spans="1:1" x14ac:dyDescent="0.25">
      <c r="A7471" s="15"/>
    </row>
    <row r="7472" spans="1:1" x14ac:dyDescent="0.25">
      <c r="A7472" s="15"/>
    </row>
    <row r="7473" spans="1:1" x14ac:dyDescent="0.25">
      <c r="A7473" s="15"/>
    </row>
    <row r="7474" spans="1:1" x14ac:dyDescent="0.25">
      <c r="A7474" s="15"/>
    </row>
    <row r="7475" spans="1:1" x14ac:dyDescent="0.25">
      <c r="A7475" s="15"/>
    </row>
    <row r="7476" spans="1:1" x14ac:dyDescent="0.25">
      <c r="A7476" s="15"/>
    </row>
    <row r="7477" spans="1:1" x14ac:dyDescent="0.25">
      <c r="A7477" s="15"/>
    </row>
    <row r="7478" spans="1:1" x14ac:dyDescent="0.25">
      <c r="A7478" s="15"/>
    </row>
    <row r="7479" spans="1:1" x14ac:dyDescent="0.25">
      <c r="A7479" s="15"/>
    </row>
    <row r="7480" spans="1:1" x14ac:dyDescent="0.25">
      <c r="A7480" s="15"/>
    </row>
    <row r="7481" spans="1:1" x14ac:dyDescent="0.25">
      <c r="A7481" s="15"/>
    </row>
    <row r="7482" spans="1:1" x14ac:dyDescent="0.25">
      <c r="A7482" s="15"/>
    </row>
    <row r="7483" spans="1:1" x14ac:dyDescent="0.25">
      <c r="A7483" s="15"/>
    </row>
    <row r="7484" spans="1:1" x14ac:dyDescent="0.25">
      <c r="A7484" s="15"/>
    </row>
    <row r="7485" spans="1:1" x14ac:dyDescent="0.25">
      <c r="A7485" s="15"/>
    </row>
    <row r="7486" spans="1:1" x14ac:dyDescent="0.25">
      <c r="A7486" s="15"/>
    </row>
    <row r="7487" spans="1:1" x14ac:dyDescent="0.25">
      <c r="A7487" s="15"/>
    </row>
    <row r="7488" spans="1:1" x14ac:dyDescent="0.25">
      <c r="A7488" s="15"/>
    </row>
    <row r="7489" spans="1:1" x14ac:dyDescent="0.25">
      <c r="A7489" s="15"/>
    </row>
    <row r="7490" spans="1:1" x14ac:dyDescent="0.25">
      <c r="A7490" s="15"/>
    </row>
    <row r="7491" spans="1:1" x14ac:dyDescent="0.25">
      <c r="A7491" s="15"/>
    </row>
    <row r="7492" spans="1:1" x14ac:dyDescent="0.25">
      <c r="A7492" s="15"/>
    </row>
    <row r="7493" spans="1:1" x14ac:dyDescent="0.25">
      <c r="A7493" s="15"/>
    </row>
    <row r="7494" spans="1:1" x14ac:dyDescent="0.25">
      <c r="A7494" s="15"/>
    </row>
    <row r="7495" spans="1:1" x14ac:dyDescent="0.25">
      <c r="A7495" s="15"/>
    </row>
    <row r="7496" spans="1:1" x14ac:dyDescent="0.25">
      <c r="A7496" s="15"/>
    </row>
    <row r="7497" spans="1:1" x14ac:dyDescent="0.25">
      <c r="A7497" s="15"/>
    </row>
    <row r="7498" spans="1:1" x14ac:dyDescent="0.25">
      <c r="A7498" s="15"/>
    </row>
    <row r="7499" spans="1:1" x14ac:dyDescent="0.25">
      <c r="A7499" s="15"/>
    </row>
    <row r="7500" spans="1:1" x14ac:dyDescent="0.25">
      <c r="A7500" s="15"/>
    </row>
    <row r="7501" spans="1:1" x14ac:dyDescent="0.25">
      <c r="A7501" s="15"/>
    </row>
    <row r="7502" spans="1:1" x14ac:dyDescent="0.25">
      <c r="A7502" s="15"/>
    </row>
    <row r="7503" spans="1:1" x14ac:dyDescent="0.25">
      <c r="A7503" s="15"/>
    </row>
    <row r="7504" spans="1:1" x14ac:dyDescent="0.25">
      <c r="A7504" s="15"/>
    </row>
    <row r="7505" spans="1:1" x14ac:dyDescent="0.25">
      <c r="A7505" s="15"/>
    </row>
    <row r="7506" spans="1:1" x14ac:dyDescent="0.25">
      <c r="A7506" s="15"/>
    </row>
    <row r="7507" spans="1:1" x14ac:dyDescent="0.25">
      <c r="A7507" s="15"/>
    </row>
    <row r="7508" spans="1:1" x14ac:dyDescent="0.25">
      <c r="A7508" s="15"/>
    </row>
    <row r="7509" spans="1:1" x14ac:dyDescent="0.25">
      <c r="A7509" s="15"/>
    </row>
    <row r="7510" spans="1:1" x14ac:dyDescent="0.25">
      <c r="A7510" s="15"/>
    </row>
    <row r="7511" spans="1:1" x14ac:dyDescent="0.25">
      <c r="A7511" s="15"/>
    </row>
    <row r="7512" spans="1:1" x14ac:dyDescent="0.25">
      <c r="A7512" s="15"/>
    </row>
    <row r="7513" spans="1:1" x14ac:dyDescent="0.25">
      <c r="A7513" s="15"/>
    </row>
    <row r="7514" spans="1:1" x14ac:dyDescent="0.25">
      <c r="A7514" s="15"/>
    </row>
    <row r="7515" spans="1:1" x14ac:dyDescent="0.25">
      <c r="A7515" s="15"/>
    </row>
    <row r="7516" spans="1:1" x14ac:dyDescent="0.25">
      <c r="A7516" s="15"/>
    </row>
    <row r="7517" spans="1:1" x14ac:dyDescent="0.25">
      <c r="A7517" s="15"/>
    </row>
    <row r="7518" spans="1:1" x14ac:dyDescent="0.25">
      <c r="A7518" s="15"/>
    </row>
    <row r="7519" spans="1:1" x14ac:dyDescent="0.25">
      <c r="A7519" s="15"/>
    </row>
    <row r="7520" spans="1:1" x14ac:dyDescent="0.25">
      <c r="A7520" s="15"/>
    </row>
    <row r="7521" spans="1:1" x14ac:dyDescent="0.25">
      <c r="A7521" s="15"/>
    </row>
    <row r="7522" spans="1:1" x14ac:dyDescent="0.25">
      <c r="A7522" s="15"/>
    </row>
    <row r="7523" spans="1:1" x14ac:dyDescent="0.25">
      <c r="A7523" s="15"/>
    </row>
    <row r="7524" spans="1:1" x14ac:dyDescent="0.25">
      <c r="A7524" s="15"/>
    </row>
    <row r="7525" spans="1:1" x14ac:dyDescent="0.25">
      <c r="A7525" s="15"/>
    </row>
    <row r="7526" spans="1:1" x14ac:dyDescent="0.25">
      <c r="A7526" s="15"/>
    </row>
    <row r="7527" spans="1:1" x14ac:dyDescent="0.25">
      <c r="A7527" s="15"/>
    </row>
    <row r="7528" spans="1:1" x14ac:dyDescent="0.25">
      <c r="A7528" s="15"/>
    </row>
    <row r="7529" spans="1:1" x14ac:dyDescent="0.25">
      <c r="A7529" s="15"/>
    </row>
    <row r="7530" spans="1:1" x14ac:dyDescent="0.25">
      <c r="A7530" s="15"/>
    </row>
    <row r="7531" spans="1:1" x14ac:dyDescent="0.25">
      <c r="A7531" s="15"/>
    </row>
    <row r="7532" spans="1:1" x14ac:dyDescent="0.25">
      <c r="A7532" s="15"/>
    </row>
    <row r="7533" spans="1:1" x14ac:dyDescent="0.25">
      <c r="A7533" s="15"/>
    </row>
    <row r="7534" spans="1:1" x14ac:dyDescent="0.25">
      <c r="A7534" s="15"/>
    </row>
    <row r="7535" spans="1:1" x14ac:dyDescent="0.25">
      <c r="A7535" s="15"/>
    </row>
    <row r="7536" spans="1:1" x14ac:dyDescent="0.25">
      <c r="A7536" s="15"/>
    </row>
    <row r="7537" spans="1:1" x14ac:dyDescent="0.25">
      <c r="A7537" s="15"/>
    </row>
    <row r="7538" spans="1:1" x14ac:dyDescent="0.25">
      <c r="A7538" s="15"/>
    </row>
    <row r="7539" spans="1:1" x14ac:dyDescent="0.25">
      <c r="A7539" s="15"/>
    </row>
    <row r="7540" spans="1:1" x14ac:dyDescent="0.25">
      <c r="A7540" s="15"/>
    </row>
    <row r="7541" spans="1:1" x14ac:dyDescent="0.25">
      <c r="A7541" s="15"/>
    </row>
    <row r="7542" spans="1:1" x14ac:dyDescent="0.25">
      <c r="A7542" s="15"/>
    </row>
    <row r="7543" spans="1:1" x14ac:dyDescent="0.25">
      <c r="A7543" s="15"/>
    </row>
    <row r="7544" spans="1:1" x14ac:dyDescent="0.25">
      <c r="A7544" s="15"/>
    </row>
    <row r="7545" spans="1:1" x14ac:dyDescent="0.25">
      <c r="A7545" s="15"/>
    </row>
    <row r="7546" spans="1:1" x14ac:dyDescent="0.25">
      <c r="A7546" s="15"/>
    </row>
    <row r="7547" spans="1:1" x14ac:dyDescent="0.25">
      <c r="A7547" s="15"/>
    </row>
    <row r="7548" spans="1:1" x14ac:dyDescent="0.25">
      <c r="A7548" s="15"/>
    </row>
    <row r="7549" spans="1:1" x14ac:dyDescent="0.25">
      <c r="A7549" s="15"/>
    </row>
    <row r="7550" spans="1:1" x14ac:dyDescent="0.25">
      <c r="A7550" s="15"/>
    </row>
    <row r="7551" spans="1:1" x14ac:dyDescent="0.25">
      <c r="A7551" s="15"/>
    </row>
    <row r="7552" spans="1:1" x14ac:dyDescent="0.25">
      <c r="A7552" s="15"/>
    </row>
    <row r="7553" spans="1:1" x14ac:dyDescent="0.25">
      <c r="A7553" s="15"/>
    </row>
    <row r="7554" spans="1:1" x14ac:dyDescent="0.25">
      <c r="A7554" s="15"/>
    </row>
    <row r="7555" spans="1:1" x14ac:dyDescent="0.25">
      <c r="A7555" s="15"/>
    </row>
    <row r="7556" spans="1:1" x14ac:dyDescent="0.25">
      <c r="A7556" s="15"/>
    </row>
    <row r="7557" spans="1:1" x14ac:dyDescent="0.25">
      <c r="A7557" s="15"/>
    </row>
    <row r="7558" spans="1:1" x14ac:dyDescent="0.25">
      <c r="A7558" s="15"/>
    </row>
    <row r="7559" spans="1:1" x14ac:dyDescent="0.25">
      <c r="A7559" s="15"/>
    </row>
    <row r="7560" spans="1:1" x14ac:dyDescent="0.25">
      <c r="A7560" s="15"/>
    </row>
    <row r="7561" spans="1:1" x14ac:dyDescent="0.25">
      <c r="A7561" s="15"/>
    </row>
    <row r="7562" spans="1:1" x14ac:dyDescent="0.25">
      <c r="A7562" s="15"/>
    </row>
    <row r="7563" spans="1:1" x14ac:dyDescent="0.25">
      <c r="A7563" s="15"/>
    </row>
    <row r="7564" spans="1:1" x14ac:dyDescent="0.25">
      <c r="A7564" s="15"/>
    </row>
    <row r="7565" spans="1:1" x14ac:dyDescent="0.25">
      <c r="A7565" s="15"/>
    </row>
    <row r="7566" spans="1:1" x14ac:dyDescent="0.25">
      <c r="A7566" s="15"/>
    </row>
    <row r="7567" spans="1:1" x14ac:dyDescent="0.25">
      <c r="A7567" s="15"/>
    </row>
    <row r="7568" spans="1:1" x14ac:dyDescent="0.25">
      <c r="A7568" s="15"/>
    </row>
    <row r="7569" spans="1:1" x14ac:dyDescent="0.25">
      <c r="A7569" s="15"/>
    </row>
    <row r="7570" spans="1:1" x14ac:dyDescent="0.25">
      <c r="A7570" s="15"/>
    </row>
    <row r="7571" spans="1:1" x14ac:dyDescent="0.25">
      <c r="A7571" s="15"/>
    </row>
    <row r="7572" spans="1:1" x14ac:dyDescent="0.25">
      <c r="A7572" s="15"/>
    </row>
    <row r="7573" spans="1:1" x14ac:dyDescent="0.25">
      <c r="A7573" s="15"/>
    </row>
    <row r="7574" spans="1:1" x14ac:dyDescent="0.25">
      <c r="A7574" s="15"/>
    </row>
    <row r="7575" spans="1:1" x14ac:dyDescent="0.25">
      <c r="A7575" s="15"/>
    </row>
    <row r="7576" spans="1:1" x14ac:dyDescent="0.25">
      <c r="A7576" s="15"/>
    </row>
    <row r="7577" spans="1:1" x14ac:dyDescent="0.25">
      <c r="A7577" s="15"/>
    </row>
    <row r="7578" spans="1:1" x14ac:dyDescent="0.25">
      <c r="A7578" s="15"/>
    </row>
    <row r="7579" spans="1:1" x14ac:dyDescent="0.25">
      <c r="A7579" s="15"/>
    </row>
    <row r="7580" spans="1:1" x14ac:dyDescent="0.25">
      <c r="A7580" s="15"/>
    </row>
    <row r="7581" spans="1:1" x14ac:dyDescent="0.25">
      <c r="A7581" s="15"/>
    </row>
    <row r="7582" spans="1:1" x14ac:dyDescent="0.25">
      <c r="A7582" s="15"/>
    </row>
    <row r="7583" spans="1:1" x14ac:dyDescent="0.25">
      <c r="A7583" s="15"/>
    </row>
    <row r="7584" spans="1:1" x14ac:dyDescent="0.25">
      <c r="A7584" s="15"/>
    </row>
    <row r="7585" spans="1:1" x14ac:dyDescent="0.25">
      <c r="A7585" s="15"/>
    </row>
    <row r="7586" spans="1:1" x14ac:dyDescent="0.25">
      <c r="A7586" s="15"/>
    </row>
    <row r="7587" spans="1:1" x14ac:dyDescent="0.25">
      <c r="A7587" s="15"/>
    </row>
    <row r="7588" spans="1:1" x14ac:dyDescent="0.25">
      <c r="A7588" s="15"/>
    </row>
    <row r="7589" spans="1:1" x14ac:dyDescent="0.25">
      <c r="A7589" s="15"/>
    </row>
    <row r="7590" spans="1:1" x14ac:dyDescent="0.25">
      <c r="A7590" s="15"/>
    </row>
    <row r="7591" spans="1:1" x14ac:dyDescent="0.25">
      <c r="A7591" s="15"/>
    </row>
    <row r="7592" spans="1:1" x14ac:dyDescent="0.25">
      <c r="A7592" s="15"/>
    </row>
    <row r="7593" spans="1:1" x14ac:dyDescent="0.25">
      <c r="A7593" s="15"/>
    </row>
    <row r="7594" spans="1:1" x14ac:dyDescent="0.25">
      <c r="A7594" s="15"/>
    </row>
    <row r="7595" spans="1:1" x14ac:dyDescent="0.25">
      <c r="A7595" s="15"/>
    </row>
    <row r="7596" spans="1:1" x14ac:dyDescent="0.25">
      <c r="A7596" s="15"/>
    </row>
    <row r="7597" spans="1:1" x14ac:dyDescent="0.25">
      <c r="A7597" s="15"/>
    </row>
    <row r="7598" spans="1:1" x14ac:dyDescent="0.25">
      <c r="A7598" s="15"/>
    </row>
    <row r="7599" spans="1:1" x14ac:dyDescent="0.25">
      <c r="A7599" s="15"/>
    </row>
    <row r="7600" spans="1:1" x14ac:dyDescent="0.25">
      <c r="A7600" s="15"/>
    </row>
    <row r="7601" spans="1:1" x14ac:dyDescent="0.25">
      <c r="A7601" s="15"/>
    </row>
    <row r="7602" spans="1:1" x14ac:dyDescent="0.25">
      <c r="A7602" s="15"/>
    </row>
    <row r="7603" spans="1:1" x14ac:dyDescent="0.25">
      <c r="A7603" s="15"/>
    </row>
    <row r="7604" spans="1:1" x14ac:dyDescent="0.25">
      <c r="A7604" s="15"/>
    </row>
    <row r="7605" spans="1:1" x14ac:dyDescent="0.25">
      <c r="A7605" s="15"/>
    </row>
    <row r="7606" spans="1:1" x14ac:dyDescent="0.25">
      <c r="A7606" s="15"/>
    </row>
    <row r="7607" spans="1:1" x14ac:dyDescent="0.25">
      <c r="A7607" s="15"/>
    </row>
    <row r="7608" spans="1:1" x14ac:dyDescent="0.25">
      <c r="A7608" s="15"/>
    </row>
    <row r="7609" spans="1:1" x14ac:dyDescent="0.25">
      <c r="A7609" s="15"/>
    </row>
    <row r="7610" spans="1:1" x14ac:dyDescent="0.25">
      <c r="A7610" s="15"/>
    </row>
    <row r="7611" spans="1:1" x14ac:dyDescent="0.25">
      <c r="A7611" s="15"/>
    </row>
    <row r="7612" spans="1:1" x14ac:dyDescent="0.25">
      <c r="A7612" s="15"/>
    </row>
    <row r="7613" spans="1:1" x14ac:dyDescent="0.25">
      <c r="A7613" s="15"/>
    </row>
    <row r="7614" spans="1:1" x14ac:dyDescent="0.25">
      <c r="A7614" s="15"/>
    </row>
    <row r="7615" spans="1:1" x14ac:dyDescent="0.25">
      <c r="A7615" s="15"/>
    </row>
    <row r="7616" spans="1:1" x14ac:dyDescent="0.25">
      <c r="A7616" s="15"/>
    </row>
    <row r="7617" spans="1:1" x14ac:dyDescent="0.25">
      <c r="A7617" s="15"/>
    </row>
    <row r="7618" spans="1:1" x14ac:dyDescent="0.25">
      <c r="A7618" s="15"/>
    </row>
    <row r="7619" spans="1:1" x14ac:dyDescent="0.25">
      <c r="A7619" s="15"/>
    </row>
    <row r="7620" spans="1:1" x14ac:dyDescent="0.25">
      <c r="A7620" s="15"/>
    </row>
    <row r="7621" spans="1:1" x14ac:dyDescent="0.25">
      <c r="A7621" s="15"/>
    </row>
    <row r="7622" spans="1:1" x14ac:dyDescent="0.25">
      <c r="A7622" s="15"/>
    </row>
    <row r="7623" spans="1:1" x14ac:dyDescent="0.25">
      <c r="A7623" s="15"/>
    </row>
    <row r="7624" spans="1:1" x14ac:dyDescent="0.25">
      <c r="A7624" s="15"/>
    </row>
    <row r="7625" spans="1:1" x14ac:dyDescent="0.25">
      <c r="A7625" s="15"/>
    </row>
    <row r="7626" spans="1:1" x14ac:dyDescent="0.25">
      <c r="A7626" s="15"/>
    </row>
    <row r="7627" spans="1:1" x14ac:dyDescent="0.25">
      <c r="A7627" s="15"/>
    </row>
    <row r="7628" spans="1:1" x14ac:dyDescent="0.25">
      <c r="A7628" s="15"/>
    </row>
    <row r="7629" spans="1:1" x14ac:dyDescent="0.25">
      <c r="A7629" s="15"/>
    </row>
    <row r="7630" spans="1:1" x14ac:dyDescent="0.25">
      <c r="A7630" s="15"/>
    </row>
    <row r="7631" spans="1:1" x14ac:dyDescent="0.25">
      <c r="A7631" s="15"/>
    </row>
    <row r="7632" spans="1:1" x14ac:dyDescent="0.25">
      <c r="A7632" s="15"/>
    </row>
    <row r="7633" spans="1:1" x14ac:dyDescent="0.25">
      <c r="A7633" s="15"/>
    </row>
    <row r="7634" spans="1:1" x14ac:dyDescent="0.25">
      <c r="A7634" s="15"/>
    </row>
    <row r="7635" spans="1:1" x14ac:dyDescent="0.25">
      <c r="A7635" s="15"/>
    </row>
    <row r="7636" spans="1:1" x14ac:dyDescent="0.25">
      <c r="A7636" s="15"/>
    </row>
    <row r="7637" spans="1:1" x14ac:dyDescent="0.25">
      <c r="A7637" s="15"/>
    </row>
    <row r="7638" spans="1:1" x14ac:dyDescent="0.25">
      <c r="A7638" s="15"/>
    </row>
    <row r="7639" spans="1:1" x14ac:dyDescent="0.25">
      <c r="A7639" s="15"/>
    </row>
    <row r="7640" spans="1:1" x14ac:dyDescent="0.25">
      <c r="A7640" s="15"/>
    </row>
    <row r="7641" spans="1:1" x14ac:dyDescent="0.25">
      <c r="A7641" s="15"/>
    </row>
    <row r="7642" spans="1:1" x14ac:dyDescent="0.25">
      <c r="A7642" s="15"/>
    </row>
    <row r="7643" spans="1:1" x14ac:dyDescent="0.25">
      <c r="A7643" s="15"/>
    </row>
    <row r="7644" spans="1:1" x14ac:dyDescent="0.25">
      <c r="A7644" s="15"/>
    </row>
    <row r="7645" spans="1:1" x14ac:dyDescent="0.25">
      <c r="A7645" s="15"/>
    </row>
    <row r="7646" spans="1:1" x14ac:dyDescent="0.25">
      <c r="A7646" s="15"/>
    </row>
    <row r="7647" spans="1:1" x14ac:dyDescent="0.25">
      <c r="A7647" s="15"/>
    </row>
    <row r="7648" spans="1:1" x14ac:dyDescent="0.25">
      <c r="A7648" s="15"/>
    </row>
    <row r="7649" spans="1:1" x14ac:dyDescent="0.25">
      <c r="A7649" s="15"/>
    </row>
    <row r="7650" spans="1:1" x14ac:dyDescent="0.25">
      <c r="A7650" s="15"/>
    </row>
    <row r="7651" spans="1:1" x14ac:dyDescent="0.25">
      <c r="A7651" s="15"/>
    </row>
    <row r="7652" spans="1:1" x14ac:dyDescent="0.25">
      <c r="A7652" s="15"/>
    </row>
    <row r="7653" spans="1:1" x14ac:dyDescent="0.25">
      <c r="A7653" s="15"/>
    </row>
    <row r="7654" spans="1:1" x14ac:dyDescent="0.25">
      <c r="A7654" s="15"/>
    </row>
    <row r="7655" spans="1:1" x14ac:dyDescent="0.25">
      <c r="A7655" s="15"/>
    </row>
    <row r="7656" spans="1:1" x14ac:dyDescent="0.25">
      <c r="A7656" s="15"/>
    </row>
    <row r="7657" spans="1:1" x14ac:dyDescent="0.25">
      <c r="A7657" s="15"/>
    </row>
    <row r="7658" spans="1:1" x14ac:dyDescent="0.25">
      <c r="A7658" s="15"/>
    </row>
    <row r="7659" spans="1:1" x14ac:dyDescent="0.25">
      <c r="A7659" s="15"/>
    </row>
    <row r="7660" spans="1:1" x14ac:dyDescent="0.25">
      <c r="A7660" s="15"/>
    </row>
    <row r="7661" spans="1:1" x14ac:dyDescent="0.25">
      <c r="A7661" s="15"/>
    </row>
    <row r="7662" spans="1:1" x14ac:dyDescent="0.25">
      <c r="A7662" s="15"/>
    </row>
    <row r="7663" spans="1:1" x14ac:dyDescent="0.25">
      <c r="A7663" s="15"/>
    </row>
    <row r="7664" spans="1:1" x14ac:dyDescent="0.25">
      <c r="A7664" s="15"/>
    </row>
    <row r="7665" spans="1:1" x14ac:dyDescent="0.25">
      <c r="A7665" s="15"/>
    </row>
    <row r="7666" spans="1:1" x14ac:dyDescent="0.25">
      <c r="A7666" s="15"/>
    </row>
    <row r="7667" spans="1:1" x14ac:dyDescent="0.25">
      <c r="A7667" s="15"/>
    </row>
    <row r="7668" spans="1:1" x14ac:dyDescent="0.25">
      <c r="A7668" s="15"/>
    </row>
    <row r="7669" spans="1:1" x14ac:dyDescent="0.25">
      <c r="A7669" s="15"/>
    </row>
    <row r="7670" spans="1:1" x14ac:dyDescent="0.25">
      <c r="A7670" s="15"/>
    </row>
    <row r="7671" spans="1:1" x14ac:dyDescent="0.25">
      <c r="A7671" s="15"/>
    </row>
    <row r="7672" spans="1:1" x14ac:dyDescent="0.25">
      <c r="A7672" s="15"/>
    </row>
    <row r="7673" spans="1:1" x14ac:dyDescent="0.25">
      <c r="A7673" s="15"/>
    </row>
    <row r="7674" spans="1:1" x14ac:dyDescent="0.25">
      <c r="A7674" s="15"/>
    </row>
    <row r="7675" spans="1:1" x14ac:dyDescent="0.25">
      <c r="A7675" s="15"/>
    </row>
    <row r="7676" spans="1:1" x14ac:dyDescent="0.25">
      <c r="A7676" s="15"/>
    </row>
    <row r="7677" spans="1:1" x14ac:dyDescent="0.25">
      <c r="A7677" s="15"/>
    </row>
    <row r="7678" spans="1:1" x14ac:dyDescent="0.25">
      <c r="A7678" s="15"/>
    </row>
    <row r="7679" spans="1:1" x14ac:dyDescent="0.25">
      <c r="A7679" s="15"/>
    </row>
    <row r="7680" spans="1:1" x14ac:dyDescent="0.25">
      <c r="A7680" s="15"/>
    </row>
    <row r="7681" spans="1:1" x14ac:dyDescent="0.25">
      <c r="A7681" s="15"/>
    </row>
    <row r="7682" spans="1:1" x14ac:dyDescent="0.25">
      <c r="A7682" s="15"/>
    </row>
    <row r="7683" spans="1:1" x14ac:dyDescent="0.25">
      <c r="A7683" s="15"/>
    </row>
    <row r="7684" spans="1:1" x14ac:dyDescent="0.25">
      <c r="A7684" s="15"/>
    </row>
    <row r="7685" spans="1:1" x14ac:dyDescent="0.25">
      <c r="A7685" s="15"/>
    </row>
    <row r="7686" spans="1:1" x14ac:dyDescent="0.25">
      <c r="A7686" s="15"/>
    </row>
    <row r="7687" spans="1:1" x14ac:dyDescent="0.25">
      <c r="A7687" s="15"/>
    </row>
    <row r="7688" spans="1:1" x14ac:dyDescent="0.25">
      <c r="A7688" s="15"/>
    </row>
    <row r="7689" spans="1:1" x14ac:dyDescent="0.25">
      <c r="A7689" s="15"/>
    </row>
    <row r="7690" spans="1:1" x14ac:dyDescent="0.25">
      <c r="A7690" s="15"/>
    </row>
    <row r="7691" spans="1:1" x14ac:dyDescent="0.25">
      <c r="A7691" s="15"/>
    </row>
    <row r="7692" spans="1:1" x14ac:dyDescent="0.25">
      <c r="A7692" s="15"/>
    </row>
    <row r="7693" spans="1:1" x14ac:dyDescent="0.25">
      <c r="A7693" s="15"/>
    </row>
    <row r="7694" spans="1:1" x14ac:dyDescent="0.25">
      <c r="A7694" s="15"/>
    </row>
    <row r="7695" spans="1:1" x14ac:dyDescent="0.25">
      <c r="A7695" s="15"/>
    </row>
    <row r="7696" spans="1:1" x14ac:dyDescent="0.25">
      <c r="A7696" s="15"/>
    </row>
    <row r="7697" spans="1:1" x14ac:dyDescent="0.25">
      <c r="A7697" s="15"/>
    </row>
    <row r="7698" spans="1:1" x14ac:dyDescent="0.25">
      <c r="A7698" s="15"/>
    </row>
    <row r="7699" spans="1:1" x14ac:dyDescent="0.25">
      <c r="A7699" s="15"/>
    </row>
    <row r="7700" spans="1:1" x14ac:dyDescent="0.25">
      <c r="A7700" s="15"/>
    </row>
    <row r="7701" spans="1:1" x14ac:dyDescent="0.25">
      <c r="A7701" s="15"/>
    </row>
    <row r="7702" spans="1:1" x14ac:dyDescent="0.25">
      <c r="A7702" s="15"/>
    </row>
    <row r="7703" spans="1:1" x14ac:dyDescent="0.25">
      <c r="A7703" s="15"/>
    </row>
    <row r="7704" spans="1:1" x14ac:dyDescent="0.25">
      <c r="A7704" s="15"/>
    </row>
    <row r="7705" spans="1:1" x14ac:dyDescent="0.25">
      <c r="A7705" s="15"/>
    </row>
    <row r="7706" spans="1:1" x14ac:dyDescent="0.25">
      <c r="A7706" s="15"/>
    </row>
    <row r="7707" spans="1:1" x14ac:dyDescent="0.25">
      <c r="A7707" s="15"/>
    </row>
    <row r="7708" spans="1:1" x14ac:dyDescent="0.25">
      <c r="A7708" s="15"/>
    </row>
    <row r="7709" spans="1:1" x14ac:dyDescent="0.25">
      <c r="A7709" s="15"/>
    </row>
    <row r="7710" spans="1:1" x14ac:dyDescent="0.25">
      <c r="A7710" s="15"/>
    </row>
    <row r="7711" spans="1:1" x14ac:dyDescent="0.25">
      <c r="A7711" s="15"/>
    </row>
    <row r="7712" spans="1:1" x14ac:dyDescent="0.25">
      <c r="A7712" s="15"/>
    </row>
    <row r="7713" spans="1:1" x14ac:dyDescent="0.25">
      <c r="A7713" s="15"/>
    </row>
    <row r="7714" spans="1:1" x14ac:dyDescent="0.25">
      <c r="A7714" s="15"/>
    </row>
    <row r="7715" spans="1:1" x14ac:dyDescent="0.25">
      <c r="A7715" s="15"/>
    </row>
    <row r="7716" spans="1:1" x14ac:dyDescent="0.25">
      <c r="A7716" s="15"/>
    </row>
    <row r="7717" spans="1:1" x14ac:dyDescent="0.25">
      <c r="A7717" s="15"/>
    </row>
    <row r="7718" spans="1:1" x14ac:dyDescent="0.25">
      <c r="A7718" s="15"/>
    </row>
    <row r="7719" spans="1:1" x14ac:dyDescent="0.25">
      <c r="A7719" s="15"/>
    </row>
    <row r="7720" spans="1:1" x14ac:dyDescent="0.25">
      <c r="A7720" s="15"/>
    </row>
    <row r="7721" spans="1:1" x14ac:dyDescent="0.25">
      <c r="A7721" s="15"/>
    </row>
    <row r="7722" spans="1:1" x14ac:dyDescent="0.25">
      <c r="A7722" s="15"/>
    </row>
    <row r="7723" spans="1:1" x14ac:dyDescent="0.25">
      <c r="A7723" s="15"/>
    </row>
    <row r="7724" spans="1:1" x14ac:dyDescent="0.25">
      <c r="A7724" s="15"/>
    </row>
    <row r="7725" spans="1:1" x14ac:dyDescent="0.25">
      <c r="A7725" s="15"/>
    </row>
    <row r="7726" spans="1:1" x14ac:dyDescent="0.25">
      <c r="A7726" s="15"/>
    </row>
    <row r="7727" spans="1:1" x14ac:dyDescent="0.25">
      <c r="A7727" s="15"/>
    </row>
    <row r="7728" spans="1:1" x14ac:dyDescent="0.25">
      <c r="A7728" s="15"/>
    </row>
    <row r="7729" spans="1:1" x14ac:dyDescent="0.25">
      <c r="A7729" s="15"/>
    </row>
    <row r="7730" spans="1:1" x14ac:dyDescent="0.25">
      <c r="A7730" s="15"/>
    </row>
    <row r="7731" spans="1:1" x14ac:dyDescent="0.25">
      <c r="A7731" s="15"/>
    </row>
    <row r="7732" spans="1:1" x14ac:dyDescent="0.25">
      <c r="A7732" s="15"/>
    </row>
    <row r="7733" spans="1:1" x14ac:dyDescent="0.25">
      <c r="A7733" s="15"/>
    </row>
    <row r="7734" spans="1:1" x14ac:dyDescent="0.25">
      <c r="A7734" s="15"/>
    </row>
    <row r="7735" spans="1:1" x14ac:dyDescent="0.25">
      <c r="A7735" s="15"/>
    </row>
    <row r="7736" spans="1:1" x14ac:dyDescent="0.25">
      <c r="A7736" s="15"/>
    </row>
    <row r="7737" spans="1:1" x14ac:dyDescent="0.25">
      <c r="A7737" s="15"/>
    </row>
    <row r="7738" spans="1:1" x14ac:dyDescent="0.25">
      <c r="A7738" s="15"/>
    </row>
    <row r="7739" spans="1:1" x14ac:dyDescent="0.25">
      <c r="A7739" s="15"/>
    </row>
    <row r="7740" spans="1:1" x14ac:dyDescent="0.25">
      <c r="A7740" s="15"/>
    </row>
    <row r="7741" spans="1:1" x14ac:dyDescent="0.25">
      <c r="A7741" s="15"/>
    </row>
    <row r="7742" spans="1:1" x14ac:dyDescent="0.25">
      <c r="A7742" s="15"/>
    </row>
    <row r="7743" spans="1:1" x14ac:dyDescent="0.25">
      <c r="A7743" s="15"/>
    </row>
    <row r="7744" spans="1:1" x14ac:dyDescent="0.25">
      <c r="A7744" s="15"/>
    </row>
    <row r="7745" spans="1:1" x14ac:dyDescent="0.25">
      <c r="A7745" s="15"/>
    </row>
    <row r="7746" spans="1:1" x14ac:dyDescent="0.25">
      <c r="A7746" s="15"/>
    </row>
    <row r="7747" spans="1:1" x14ac:dyDescent="0.25">
      <c r="A7747" s="15"/>
    </row>
    <row r="7748" spans="1:1" x14ac:dyDescent="0.25">
      <c r="A7748" s="15"/>
    </row>
    <row r="7749" spans="1:1" x14ac:dyDescent="0.25">
      <c r="A7749" s="15"/>
    </row>
    <row r="7750" spans="1:1" x14ac:dyDescent="0.25">
      <c r="A7750" s="15"/>
    </row>
    <row r="7751" spans="1:1" x14ac:dyDescent="0.25">
      <c r="A7751" s="15"/>
    </row>
    <row r="7752" spans="1:1" x14ac:dyDescent="0.25">
      <c r="A7752" s="15"/>
    </row>
    <row r="7753" spans="1:1" x14ac:dyDescent="0.25">
      <c r="A7753" s="15"/>
    </row>
    <row r="7754" spans="1:1" x14ac:dyDescent="0.25">
      <c r="A7754" s="15"/>
    </row>
    <row r="7755" spans="1:1" x14ac:dyDescent="0.25">
      <c r="A7755" s="15"/>
    </row>
    <row r="7756" spans="1:1" x14ac:dyDescent="0.25">
      <c r="A7756" s="15"/>
    </row>
    <row r="7757" spans="1:1" x14ac:dyDescent="0.25">
      <c r="A7757" s="15"/>
    </row>
    <row r="7758" spans="1:1" x14ac:dyDescent="0.25">
      <c r="A7758" s="15"/>
    </row>
    <row r="7759" spans="1:1" x14ac:dyDescent="0.25">
      <c r="A7759" s="15"/>
    </row>
    <row r="7760" spans="1:1" x14ac:dyDescent="0.25">
      <c r="A7760" s="15"/>
    </row>
    <row r="7761" spans="1:1" x14ac:dyDescent="0.25">
      <c r="A7761" s="15"/>
    </row>
    <row r="7762" spans="1:1" x14ac:dyDescent="0.25">
      <c r="A7762" s="15"/>
    </row>
    <row r="7763" spans="1:1" x14ac:dyDescent="0.25">
      <c r="A7763" s="15"/>
    </row>
    <row r="7764" spans="1:1" x14ac:dyDescent="0.25">
      <c r="A7764" s="15"/>
    </row>
    <row r="7765" spans="1:1" x14ac:dyDescent="0.25">
      <c r="A7765" s="15"/>
    </row>
    <row r="7766" spans="1:1" x14ac:dyDescent="0.25">
      <c r="A7766" s="15"/>
    </row>
    <row r="7767" spans="1:1" x14ac:dyDescent="0.25">
      <c r="A7767" s="15"/>
    </row>
    <row r="7768" spans="1:1" x14ac:dyDescent="0.25">
      <c r="A7768" s="15"/>
    </row>
    <row r="7769" spans="1:1" x14ac:dyDescent="0.25">
      <c r="A7769" s="15"/>
    </row>
    <row r="7770" spans="1:1" x14ac:dyDescent="0.25">
      <c r="A7770" s="15"/>
    </row>
    <row r="7771" spans="1:1" x14ac:dyDescent="0.25">
      <c r="A7771" s="15"/>
    </row>
    <row r="7772" spans="1:1" x14ac:dyDescent="0.25">
      <c r="A7772" s="15"/>
    </row>
    <row r="7773" spans="1:1" x14ac:dyDescent="0.25">
      <c r="A7773" s="15"/>
    </row>
    <row r="7774" spans="1:1" x14ac:dyDescent="0.25">
      <c r="A7774" s="15"/>
    </row>
    <row r="7775" spans="1:1" x14ac:dyDescent="0.25">
      <c r="A7775" s="15"/>
    </row>
    <row r="7776" spans="1:1" x14ac:dyDescent="0.25">
      <c r="A7776" s="15"/>
    </row>
    <row r="7777" spans="1:1" x14ac:dyDescent="0.25">
      <c r="A7777" s="15"/>
    </row>
    <row r="7778" spans="1:1" x14ac:dyDescent="0.25">
      <c r="A7778" s="15"/>
    </row>
    <row r="7779" spans="1:1" x14ac:dyDescent="0.25">
      <c r="A7779" s="15"/>
    </row>
    <row r="7780" spans="1:1" x14ac:dyDescent="0.25">
      <c r="A7780" s="15"/>
    </row>
    <row r="7781" spans="1:1" x14ac:dyDescent="0.25">
      <c r="A7781" s="15"/>
    </row>
    <row r="7782" spans="1:1" x14ac:dyDescent="0.25">
      <c r="A7782" s="15"/>
    </row>
    <row r="7783" spans="1:1" x14ac:dyDescent="0.25">
      <c r="A7783" s="15"/>
    </row>
    <row r="7784" spans="1:1" x14ac:dyDescent="0.25">
      <c r="A7784" s="15"/>
    </row>
    <row r="7785" spans="1:1" x14ac:dyDescent="0.25">
      <c r="A7785" s="15"/>
    </row>
    <row r="7786" spans="1:1" x14ac:dyDescent="0.25">
      <c r="A7786" s="15"/>
    </row>
    <row r="7787" spans="1:1" x14ac:dyDescent="0.25">
      <c r="A7787" s="15"/>
    </row>
    <row r="7788" spans="1:1" x14ac:dyDescent="0.25">
      <c r="A7788" s="15"/>
    </row>
    <row r="7789" spans="1:1" x14ac:dyDescent="0.25">
      <c r="A7789" s="15"/>
    </row>
    <row r="7790" spans="1:1" x14ac:dyDescent="0.25">
      <c r="A7790" s="15"/>
    </row>
    <row r="7791" spans="1:1" x14ac:dyDescent="0.25">
      <c r="A7791" s="15"/>
    </row>
    <row r="7792" spans="1:1" x14ac:dyDescent="0.25">
      <c r="A7792" s="15"/>
    </row>
    <row r="7793" spans="1:1" x14ac:dyDescent="0.25">
      <c r="A7793" s="15"/>
    </row>
    <row r="7794" spans="1:1" x14ac:dyDescent="0.25">
      <c r="A7794" s="15"/>
    </row>
    <row r="7795" spans="1:1" x14ac:dyDescent="0.25">
      <c r="A7795" s="15"/>
    </row>
    <row r="7796" spans="1:1" x14ac:dyDescent="0.25">
      <c r="A7796" s="15"/>
    </row>
    <row r="7797" spans="1:1" x14ac:dyDescent="0.25">
      <c r="A7797" s="15"/>
    </row>
    <row r="7798" spans="1:1" x14ac:dyDescent="0.25">
      <c r="A7798" s="15"/>
    </row>
    <row r="7799" spans="1:1" x14ac:dyDescent="0.25">
      <c r="A7799" s="15"/>
    </row>
    <row r="7800" spans="1:1" x14ac:dyDescent="0.25">
      <c r="A7800" s="15"/>
    </row>
    <row r="7801" spans="1:1" x14ac:dyDescent="0.25">
      <c r="A7801" s="15"/>
    </row>
    <row r="7802" spans="1:1" x14ac:dyDescent="0.25">
      <c r="A7802" s="15"/>
    </row>
    <row r="7803" spans="1:1" x14ac:dyDescent="0.25">
      <c r="A7803" s="15"/>
    </row>
    <row r="7804" spans="1:1" x14ac:dyDescent="0.25">
      <c r="A7804" s="15"/>
    </row>
    <row r="7805" spans="1:1" x14ac:dyDescent="0.25">
      <c r="A7805" s="15"/>
    </row>
    <row r="7806" spans="1:1" x14ac:dyDescent="0.25">
      <c r="A7806" s="15"/>
    </row>
    <row r="7807" spans="1:1" x14ac:dyDescent="0.25">
      <c r="A7807" s="15"/>
    </row>
    <row r="7808" spans="1:1" x14ac:dyDescent="0.25">
      <c r="A7808" s="15"/>
    </row>
    <row r="7809" spans="1:1" x14ac:dyDescent="0.25">
      <c r="A7809" s="15"/>
    </row>
    <row r="7810" spans="1:1" x14ac:dyDescent="0.25">
      <c r="A7810" s="15"/>
    </row>
    <row r="7811" spans="1:1" x14ac:dyDescent="0.25">
      <c r="A7811" s="15"/>
    </row>
    <row r="7812" spans="1:1" x14ac:dyDescent="0.25">
      <c r="A7812" s="15"/>
    </row>
    <row r="7813" spans="1:1" x14ac:dyDescent="0.25">
      <c r="A7813" s="15"/>
    </row>
    <row r="7814" spans="1:1" x14ac:dyDescent="0.25">
      <c r="A7814" s="15"/>
    </row>
    <row r="7815" spans="1:1" x14ac:dyDescent="0.25">
      <c r="A7815" s="15"/>
    </row>
    <row r="7816" spans="1:1" x14ac:dyDescent="0.25">
      <c r="A7816" s="15"/>
    </row>
    <row r="7817" spans="1:1" x14ac:dyDescent="0.25">
      <c r="A7817" s="15"/>
    </row>
    <row r="7818" spans="1:1" x14ac:dyDescent="0.25">
      <c r="A7818" s="15"/>
    </row>
    <row r="7819" spans="1:1" x14ac:dyDescent="0.25">
      <c r="A7819" s="15"/>
    </row>
    <row r="7820" spans="1:1" x14ac:dyDescent="0.25">
      <c r="A7820" s="15"/>
    </row>
    <row r="7821" spans="1:1" x14ac:dyDescent="0.25">
      <c r="A7821" s="15"/>
    </row>
    <row r="7822" spans="1:1" x14ac:dyDescent="0.25">
      <c r="A7822" s="15"/>
    </row>
    <row r="7823" spans="1:1" x14ac:dyDescent="0.25">
      <c r="A7823" s="15"/>
    </row>
    <row r="7824" spans="1:1" x14ac:dyDescent="0.25">
      <c r="A7824" s="15"/>
    </row>
    <row r="7825" spans="1:1" x14ac:dyDescent="0.25">
      <c r="A7825" s="15"/>
    </row>
    <row r="7826" spans="1:1" x14ac:dyDescent="0.25">
      <c r="A7826" s="15"/>
    </row>
    <row r="7827" spans="1:1" x14ac:dyDescent="0.25">
      <c r="A7827" s="15"/>
    </row>
    <row r="7828" spans="1:1" x14ac:dyDescent="0.25">
      <c r="A7828" s="15"/>
    </row>
    <row r="7829" spans="1:1" x14ac:dyDescent="0.25">
      <c r="A7829" s="15"/>
    </row>
    <row r="7830" spans="1:1" x14ac:dyDescent="0.25">
      <c r="A7830" s="15"/>
    </row>
    <row r="7831" spans="1:1" x14ac:dyDescent="0.25">
      <c r="A7831" s="15"/>
    </row>
    <row r="7832" spans="1:1" x14ac:dyDescent="0.25">
      <c r="A7832" s="15"/>
    </row>
    <row r="7833" spans="1:1" x14ac:dyDescent="0.25">
      <c r="A7833" s="15"/>
    </row>
    <row r="7834" spans="1:1" x14ac:dyDescent="0.25">
      <c r="A7834" s="15"/>
    </row>
    <row r="7835" spans="1:1" x14ac:dyDescent="0.25">
      <c r="A7835" s="15"/>
    </row>
    <row r="7836" spans="1:1" x14ac:dyDescent="0.25">
      <c r="A7836" s="15"/>
    </row>
    <row r="7837" spans="1:1" x14ac:dyDescent="0.25">
      <c r="A7837" s="15"/>
    </row>
    <row r="7838" spans="1:1" x14ac:dyDescent="0.25">
      <c r="A7838" s="15"/>
    </row>
    <row r="7839" spans="1:1" x14ac:dyDescent="0.25">
      <c r="A7839" s="15"/>
    </row>
    <row r="7840" spans="1:1" x14ac:dyDescent="0.25">
      <c r="A7840" s="15"/>
    </row>
    <row r="7841" spans="1:1" x14ac:dyDescent="0.25">
      <c r="A7841" s="15"/>
    </row>
    <row r="7842" spans="1:1" x14ac:dyDescent="0.25">
      <c r="A7842" s="15"/>
    </row>
    <row r="7843" spans="1:1" x14ac:dyDescent="0.25">
      <c r="A7843" s="15"/>
    </row>
    <row r="7844" spans="1:1" x14ac:dyDescent="0.25">
      <c r="A7844" s="15"/>
    </row>
    <row r="7845" spans="1:1" x14ac:dyDescent="0.25">
      <c r="A7845" s="15"/>
    </row>
    <row r="7846" spans="1:1" x14ac:dyDescent="0.25">
      <c r="A7846" s="15"/>
    </row>
    <row r="7847" spans="1:1" x14ac:dyDescent="0.25">
      <c r="A7847" s="15"/>
    </row>
    <row r="7848" spans="1:1" x14ac:dyDescent="0.25">
      <c r="A7848" s="15"/>
    </row>
    <row r="7849" spans="1:1" x14ac:dyDescent="0.25">
      <c r="A7849" s="15"/>
    </row>
    <row r="7850" spans="1:1" x14ac:dyDescent="0.25">
      <c r="A7850" s="15"/>
    </row>
    <row r="7851" spans="1:1" x14ac:dyDescent="0.25">
      <c r="A7851" s="15"/>
    </row>
    <row r="7852" spans="1:1" x14ac:dyDescent="0.25">
      <c r="A7852" s="15"/>
    </row>
    <row r="7853" spans="1:1" x14ac:dyDescent="0.25">
      <c r="A7853" s="15"/>
    </row>
    <row r="7854" spans="1:1" x14ac:dyDescent="0.25">
      <c r="A7854" s="15"/>
    </row>
    <row r="7855" spans="1:1" x14ac:dyDescent="0.25">
      <c r="A7855" s="15"/>
    </row>
    <row r="7856" spans="1:1" x14ac:dyDescent="0.25">
      <c r="A7856" s="15"/>
    </row>
    <row r="7857" spans="1:1" x14ac:dyDescent="0.25">
      <c r="A7857" s="15"/>
    </row>
    <row r="7858" spans="1:1" x14ac:dyDescent="0.25">
      <c r="A7858" s="15"/>
    </row>
    <row r="7859" spans="1:1" x14ac:dyDescent="0.25">
      <c r="A7859" s="15"/>
    </row>
    <row r="7860" spans="1:1" x14ac:dyDescent="0.25">
      <c r="A7860" s="15"/>
    </row>
    <row r="7861" spans="1:1" x14ac:dyDescent="0.25">
      <c r="A7861" s="15"/>
    </row>
    <row r="7862" spans="1:1" x14ac:dyDescent="0.25">
      <c r="A7862" s="15"/>
    </row>
    <row r="7863" spans="1:1" x14ac:dyDescent="0.25">
      <c r="A7863" s="15"/>
    </row>
    <row r="7864" spans="1:1" x14ac:dyDescent="0.25">
      <c r="A7864" s="15"/>
    </row>
    <row r="7865" spans="1:1" x14ac:dyDescent="0.25">
      <c r="A7865" s="15"/>
    </row>
    <row r="7866" spans="1:1" x14ac:dyDescent="0.25">
      <c r="A7866" s="15"/>
    </row>
    <row r="7867" spans="1:1" x14ac:dyDescent="0.25">
      <c r="A7867" s="15"/>
    </row>
    <row r="7868" spans="1:1" x14ac:dyDescent="0.25">
      <c r="A7868" s="15"/>
    </row>
    <row r="7869" spans="1:1" x14ac:dyDescent="0.25">
      <c r="A7869" s="15"/>
    </row>
    <row r="7870" spans="1:1" x14ac:dyDescent="0.25">
      <c r="A7870" s="15"/>
    </row>
    <row r="7871" spans="1:1" x14ac:dyDescent="0.25">
      <c r="A7871" s="15"/>
    </row>
    <row r="7872" spans="1:1" x14ac:dyDescent="0.25">
      <c r="A7872" s="15"/>
    </row>
    <row r="7873" spans="1:1" x14ac:dyDescent="0.25">
      <c r="A7873" s="15"/>
    </row>
    <row r="7874" spans="1:1" x14ac:dyDescent="0.25">
      <c r="A7874" s="15"/>
    </row>
    <row r="7875" spans="1:1" x14ac:dyDescent="0.25">
      <c r="A7875" s="15"/>
    </row>
    <row r="7876" spans="1:1" x14ac:dyDescent="0.25">
      <c r="A7876" s="15"/>
    </row>
    <row r="7877" spans="1:1" x14ac:dyDescent="0.25">
      <c r="A7877" s="15"/>
    </row>
    <row r="7878" spans="1:1" x14ac:dyDescent="0.25">
      <c r="A7878" s="15"/>
    </row>
    <row r="7879" spans="1:1" x14ac:dyDescent="0.25">
      <c r="A7879" s="15"/>
    </row>
    <row r="7880" spans="1:1" x14ac:dyDescent="0.25">
      <c r="A7880" s="15"/>
    </row>
    <row r="7881" spans="1:1" x14ac:dyDescent="0.25">
      <c r="A7881" s="15"/>
    </row>
    <row r="7882" spans="1:1" x14ac:dyDescent="0.25">
      <c r="A7882" s="15"/>
    </row>
    <row r="7883" spans="1:1" x14ac:dyDescent="0.25">
      <c r="A7883" s="15"/>
    </row>
    <row r="7884" spans="1:1" x14ac:dyDescent="0.25">
      <c r="A7884" s="15"/>
    </row>
    <row r="7885" spans="1:1" x14ac:dyDescent="0.25">
      <c r="A7885" s="15"/>
    </row>
    <row r="7886" spans="1:1" x14ac:dyDescent="0.25">
      <c r="A7886" s="15"/>
    </row>
    <row r="7887" spans="1:1" x14ac:dyDescent="0.25">
      <c r="A7887" s="15"/>
    </row>
    <row r="7888" spans="1:1" x14ac:dyDescent="0.25">
      <c r="A7888" s="15"/>
    </row>
    <row r="7889" spans="1:1" x14ac:dyDescent="0.25">
      <c r="A7889" s="15"/>
    </row>
    <row r="7890" spans="1:1" x14ac:dyDescent="0.25">
      <c r="A7890" s="15"/>
    </row>
    <row r="7891" spans="1:1" x14ac:dyDescent="0.25">
      <c r="A7891" s="15"/>
    </row>
    <row r="7892" spans="1:1" x14ac:dyDescent="0.25">
      <c r="A7892" s="15"/>
    </row>
    <row r="7893" spans="1:1" x14ac:dyDescent="0.25">
      <c r="A7893" s="15"/>
    </row>
    <row r="7894" spans="1:1" x14ac:dyDescent="0.25">
      <c r="A7894" s="15"/>
    </row>
    <row r="7895" spans="1:1" x14ac:dyDescent="0.25">
      <c r="A7895" s="15"/>
    </row>
    <row r="7896" spans="1:1" x14ac:dyDescent="0.25">
      <c r="A7896" s="15"/>
    </row>
    <row r="7897" spans="1:1" x14ac:dyDescent="0.25">
      <c r="A7897" s="15"/>
    </row>
    <row r="7898" spans="1:1" x14ac:dyDescent="0.25">
      <c r="A7898" s="15"/>
    </row>
    <row r="7899" spans="1:1" x14ac:dyDescent="0.25">
      <c r="A7899" s="15"/>
    </row>
    <row r="7900" spans="1:1" x14ac:dyDescent="0.25">
      <c r="A7900" s="15"/>
    </row>
    <row r="7901" spans="1:1" x14ac:dyDescent="0.25">
      <c r="A7901" s="15"/>
    </row>
    <row r="7902" spans="1:1" x14ac:dyDescent="0.25">
      <c r="A7902" s="15"/>
    </row>
    <row r="7903" spans="1:1" x14ac:dyDescent="0.25">
      <c r="A7903" s="15"/>
    </row>
    <row r="7904" spans="1:1" x14ac:dyDescent="0.25">
      <c r="A7904" s="15"/>
    </row>
    <row r="7905" spans="1:1" x14ac:dyDescent="0.25">
      <c r="A7905" s="15"/>
    </row>
    <row r="7906" spans="1:1" x14ac:dyDescent="0.25">
      <c r="A7906" s="15"/>
    </row>
    <row r="7907" spans="1:1" x14ac:dyDescent="0.25">
      <c r="A7907" s="15"/>
    </row>
    <row r="7908" spans="1:1" x14ac:dyDescent="0.25">
      <c r="A7908" s="15"/>
    </row>
    <row r="7909" spans="1:1" x14ac:dyDescent="0.25">
      <c r="A7909" s="15"/>
    </row>
    <row r="7910" spans="1:1" x14ac:dyDescent="0.25">
      <c r="A7910" s="15"/>
    </row>
    <row r="7911" spans="1:1" x14ac:dyDescent="0.25">
      <c r="A7911" s="15"/>
    </row>
    <row r="7912" spans="1:1" x14ac:dyDescent="0.25">
      <c r="A7912" s="15"/>
    </row>
    <row r="7913" spans="1:1" x14ac:dyDescent="0.25">
      <c r="A7913" s="15"/>
    </row>
    <row r="7914" spans="1:1" x14ac:dyDescent="0.25">
      <c r="A7914" s="15"/>
    </row>
    <row r="7915" spans="1:1" x14ac:dyDescent="0.25">
      <c r="A7915" s="15"/>
    </row>
    <row r="7916" spans="1:1" x14ac:dyDescent="0.25">
      <c r="A7916" s="15"/>
    </row>
    <row r="7917" spans="1:1" x14ac:dyDescent="0.25">
      <c r="A7917" s="15"/>
    </row>
    <row r="7918" spans="1:1" x14ac:dyDescent="0.25">
      <c r="A7918" s="15"/>
    </row>
    <row r="7919" spans="1:1" x14ac:dyDescent="0.25">
      <c r="A7919" s="15"/>
    </row>
    <row r="7920" spans="1:1" x14ac:dyDescent="0.25">
      <c r="A7920" s="15"/>
    </row>
    <row r="7921" spans="1:1" x14ac:dyDescent="0.25">
      <c r="A7921" s="15"/>
    </row>
    <row r="7922" spans="1:1" x14ac:dyDescent="0.25">
      <c r="A7922" s="15"/>
    </row>
    <row r="7923" spans="1:1" x14ac:dyDescent="0.25">
      <c r="A7923" s="15"/>
    </row>
    <row r="7924" spans="1:1" x14ac:dyDescent="0.25">
      <c r="A7924" s="15"/>
    </row>
    <row r="7925" spans="1:1" x14ac:dyDescent="0.25">
      <c r="A7925" s="15"/>
    </row>
    <row r="7926" spans="1:1" x14ac:dyDescent="0.25">
      <c r="A7926" s="15"/>
    </row>
    <row r="7927" spans="1:1" x14ac:dyDescent="0.25">
      <c r="A7927" s="15"/>
    </row>
    <row r="7928" spans="1:1" x14ac:dyDescent="0.25">
      <c r="A7928" s="15"/>
    </row>
    <row r="7929" spans="1:1" x14ac:dyDescent="0.25">
      <c r="A7929" s="15"/>
    </row>
    <row r="7930" spans="1:1" x14ac:dyDescent="0.25">
      <c r="A7930" s="15"/>
    </row>
    <row r="7931" spans="1:1" x14ac:dyDescent="0.25">
      <c r="A7931" s="15"/>
    </row>
    <row r="7932" spans="1:1" x14ac:dyDescent="0.25">
      <c r="A7932" s="15"/>
    </row>
    <row r="7933" spans="1:1" x14ac:dyDescent="0.25">
      <c r="A7933" s="15"/>
    </row>
    <row r="7934" spans="1:1" x14ac:dyDescent="0.25">
      <c r="A7934" s="15"/>
    </row>
    <row r="7935" spans="1:1" x14ac:dyDescent="0.25">
      <c r="A7935" s="15"/>
    </row>
    <row r="7936" spans="1:1" x14ac:dyDescent="0.25">
      <c r="A7936" s="15"/>
    </row>
    <row r="7937" spans="1:1" x14ac:dyDescent="0.25">
      <c r="A7937" s="15"/>
    </row>
    <row r="7938" spans="1:1" x14ac:dyDescent="0.25">
      <c r="A7938" s="15"/>
    </row>
    <row r="7939" spans="1:1" x14ac:dyDescent="0.25">
      <c r="A7939" s="15"/>
    </row>
    <row r="7940" spans="1:1" x14ac:dyDescent="0.25">
      <c r="A7940" s="15"/>
    </row>
    <row r="7941" spans="1:1" x14ac:dyDescent="0.25">
      <c r="A7941" s="15"/>
    </row>
    <row r="7942" spans="1:1" x14ac:dyDescent="0.25">
      <c r="A7942" s="15"/>
    </row>
    <row r="7943" spans="1:1" x14ac:dyDescent="0.25">
      <c r="A7943" s="15"/>
    </row>
    <row r="7944" spans="1:1" x14ac:dyDescent="0.25">
      <c r="A7944" s="15"/>
    </row>
    <row r="7945" spans="1:1" x14ac:dyDescent="0.25">
      <c r="A7945" s="15"/>
    </row>
    <row r="7946" spans="1:1" x14ac:dyDescent="0.25">
      <c r="A7946" s="15"/>
    </row>
    <row r="7947" spans="1:1" x14ac:dyDescent="0.25">
      <c r="A7947" s="15"/>
    </row>
    <row r="7948" spans="1:1" x14ac:dyDescent="0.25">
      <c r="A7948" s="15"/>
    </row>
    <row r="7949" spans="1:1" x14ac:dyDescent="0.25">
      <c r="A7949" s="15"/>
    </row>
    <row r="7950" spans="1:1" x14ac:dyDescent="0.25">
      <c r="A7950" s="15"/>
    </row>
    <row r="7951" spans="1:1" x14ac:dyDescent="0.25">
      <c r="A7951" s="15"/>
    </row>
    <row r="7952" spans="1:1" x14ac:dyDescent="0.25">
      <c r="A7952" s="15"/>
    </row>
    <row r="7953" spans="1:1" x14ac:dyDescent="0.25">
      <c r="A7953" s="15"/>
    </row>
    <row r="7954" spans="1:1" x14ac:dyDescent="0.25">
      <c r="A7954" s="15"/>
    </row>
    <row r="7955" spans="1:1" x14ac:dyDescent="0.25">
      <c r="A7955" s="15"/>
    </row>
    <row r="7956" spans="1:1" x14ac:dyDescent="0.25">
      <c r="A7956" s="15"/>
    </row>
    <row r="7957" spans="1:1" x14ac:dyDescent="0.25">
      <c r="A7957" s="15"/>
    </row>
    <row r="7958" spans="1:1" x14ac:dyDescent="0.25">
      <c r="A7958" s="15"/>
    </row>
    <row r="7959" spans="1:1" x14ac:dyDescent="0.25">
      <c r="A7959" s="15"/>
    </row>
    <row r="7960" spans="1:1" x14ac:dyDescent="0.25">
      <c r="A7960" s="15"/>
    </row>
    <row r="7961" spans="1:1" x14ac:dyDescent="0.25">
      <c r="A7961" s="15"/>
    </row>
    <row r="7962" spans="1:1" x14ac:dyDescent="0.25">
      <c r="A7962" s="15"/>
    </row>
    <row r="7963" spans="1:1" x14ac:dyDescent="0.25">
      <c r="A7963" s="15"/>
    </row>
    <row r="7964" spans="1:1" x14ac:dyDescent="0.25">
      <c r="A7964" s="15"/>
    </row>
    <row r="7965" spans="1:1" x14ac:dyDescent="0.25">
      <c r="A7965" s="15"/>
    </row>
    <row r="7966" spans="1:1" x14ac:dyDescent="0.25">
      <c r="A7966" s="15"/>
    </row>
    <row r="7967" spans="1:1" x14ac:dyDescent="0.25">
      <c r="A7967" s="15"/>
    </row>
    <row r="7968" spans="1:1" x14ac:dyDescent="0.25">
      <c r="A7968" s="15"/>
    </row>
    <row r="7969" spans="1:1" x14ac:dyDescent="0.25">
      <c r="A7969" s="15"/>
    </row>
    <row r="7970" spans="1:1" x14ac:dyDescent="0.25">
      <c r="A7970" s="15"/>
    </row>
    <row r="7971" spans="1:1" x14ac:dyDescent="0.25">
      <c r="A7971" s="15"/>
    </row>
    <row r="7972" spans="1:1" x14ac:dyDescent="0.25">
      <c r="A7972" s="15"/>
    </row>
    <row r="7973" spans="1:1" x14ac:dyDescent="0.25">
      <c r="A7973" s="15"/>
    </row>
    <row r="7974" spans="1:1" x14ac:dyDescent="0.25">
      <c r="A7974" s="15"/>
    </row>
    <row r="7975" spans="1:1" x14ac:dyDescent="0.25">
      <c r="A7975" s="15"/>
    </row>
    <row r="7976" spans="1:1" x14ac:dyDescent="0.25">
      <c r="A7976" s="15"/>
    </row>
    <row r="7977" spans="1:1" x14ac:dyDescent="0.25">
      <c r="A7977" s="15"/>
    </row>
    <row r="7978" spans="1:1" x14ac:dyDescent="0.25">
      <c r="A7978" s="15"/>
    </row>
    <row r="7979" spans="1:1" x14ac:dyDescent="0.25">
      <c r="A7979" s="15"/>
    </row>
    <row r="7980" spans="1:1" x14ac:dyDescent="0.25">
      <c r="A7980" s="15"/>
    </row>
    <row r="7981" spans="1:1" x14ac:dyDescent="0.25">
      <c r="A7981" s="15"/>
    </row>
    <row r="7982" spans="1:1" x14ac:dyDescent="0.25">
      <c r="A7982" s="15"/>
    </row>
    <row r="7983" spans="1:1" x14ac:dyDescent="0.25">
      <c r="A7983" s="15"/>
    </row>
    <row r="7984" spans="1:1" x14ac:dyDescent="0.25">
      <c r="A7984" s="15"/>
    </row>
    <row r="7985" spans="1:1" x14ac:dyDescent="0.25">
      <c r="A7985" s="15"/>
    </row>
    <row r="7986" spans="1:1" x14ac:dyDescent="0.25">
      <c r="A7986" s="15"/>
    </row>
    <row r="7987" spans="1:1" x14ac:dyDescent="0.25">
      <c r="A7987" s="15"/>
    </row>
    <row r="7988" spans="1:1" x14ac:dyDescent="0.25">
      <c r="A7988" s="15"/>
    </row>
    <row r="7989" spans="1:1" x14ac:dyDescent="0.25">
      <c r="A7989" s="15"/>
    </row>
    <row r="7990" spans="1:1" x14ac:dyDescent="0.25">
      <c r="A7990" s="15"/>
    </row>
    <row r="7991" spans="1:1" x14ac:dyDescent="0.25">
      <c r="A7991" s="15"/>
    </row>
    <row r="7992" spans="1:1" x14ac:dyDescent="0.25">
      <c r="A7992" s="15"/>
    </row>
    <row r="7993" spans="1:1" x14ac:dyDescent="0.25">
      <c r="A7993" s="15"/>
    </row>
    <row r="7994" spans="1:1" x14ac:dyDescent="0.25">
      <c r="A7994" s="15"/>
    </row>
    <row r="7995" spans="1:1" x14ac:dyDescent="0.25">
      <c r="A7995" s="15"/>
    </row>
    <row r="7996" spans="1:1" x14ac:dyDescent="0.25">
      <c r="A7996" s="15"/>
    </row>
    <row r="7997" spans="1:1" x14ac:dyDescent="0.25">
      <c r="A7997" s="15"/>
    </row>
    <row r="7998" spans="1:1" x14ac:dyDescent="0.25">
      <c r="A7998" s="15"/>
    </row>
    <row r="7999" spans="1:1" x14ac:dyDescent="0.25">
      <c r="A7999" s="15"/>
    </row>
    <row r="8000" spans="1:1" x14ac:dyDescent="0.25">
      <c r="A8000" s="15"/>
    </row>
    <row r="8001" spans="1:1" x14ac:dyDescent="0.25">
      <c r="A8001" s="15"/>
    </row>
    <row r="8002" spans="1:1" x14ac:dyDescent="0.25">
      <c r="A8002" s="15"/>
    </row>
    <row r="8003" spans="1:1" x14ac:dyDescent="0.25">
      <c r="A8003" s="15"/>
    </row>
    <row r="8004" spans="1:1" x14ac:dyDescent="0.25">
      <c r="A8004" s="15"/>
    </row>
    <row r="8005" spans="1:1" x14ac:dyDescent="0.25">
      <c r="A8005" s="15"/>
    </row>
    <row r="8006" spans="1:1" x14ac:dyDescent="0.25">
      <c r="A8006" s="15"/>
    </row>
    <row r="8007" spans="1:1" x14ac:dyDescent="0.25">
      <c r="A8007" s="15"/>
    </row>
    <row r="8008" spans="1:1" x14ac:dyDescent="0.25">
      <c r="A8008" s="15"/>
    </row>
    <row r="8009" spans="1:1" x14ac:dyDescent="0.25">
      <c r="A8009" s="15"/>
    </row>
    <row r="8010" spans="1:1" x14ac:dyDescent="0.25">
      <c r="A8010" s="15"/>
    </row>
    <row r="8011" spans="1:1" x14ac:dyDescent="0.25">
      <c r="A8011" s="15"/>
    </row>
    <row r="8012" spans="1:1" x14ac:dyDescent="0.25">
      <c r="A8012" s="15"/>
    </row>
    <row r="8013" spans="1:1" x14ac:dyDescent="0.25">
      <c r="A8013" s="15"/>
    </row>
    <row r="8014" spans="1:1" x14ac:dyDescent="0.25">
      <c r="A8014" s="15"/>
    </row>
    <row r="8015" spans="1:1" x14ac:dyDescent="0.25">
      <c r="A8015" s="15"/>
    </row>
    <row r="8016" spans="1:1" x14ac:dyDescent="0.25">
      <c r="A8016" s="15"/>
    </row>
    <row r="8017" spans="1:1" x14ac:dyDescent="0.25">
      <c r="A8017" s="15"/>
    </row>
    <row r="8018" spans="1:1" x14ac:dyDescent="0.25">
      <c r="A8018" s="15"/>
    </row>
    <row r="8019" spans="1:1" x14ac:dyDescent="0.25">
      <c r="A8019" s="15"/>
    </row>
    <row r="8020" spans="1:1" x14ac:dyDescent="0.25">
      <c r="A8020" s="15"/>
    </row>
    <row r="8021" spans="1:1" x14ac:dyDescent="0.25">
      <c r="A8021" s="15"/>
    </row>
    <row r="8022" spans="1:1" x14ac:dyDescent="0.25">
      <c r="A8022" s="15"/>
    </row>
    <row r="8023" spans="1:1" x14ac:dyDescent="0.25">
      <c r="A8023" s="15"/>
    </row>
    <row r="8024" spans="1:1" x14ac:dyDescent="0.25">
      <c r="A8024" s="15"/>
    </row>
    <row r="8025" spans="1:1" x14ac:dyDescent="0.25">
      <c r="A8025" s="15"/>
    </row>
    <row r="8026" spans="1:1" x14ac:dyDescent="0.25">
      <c r="A8026" s="15"/>
    </row>
    <row r="8027" spans="1:1" x14ac:dyDescent="0.25">
      <c r="A8027" s="15"/>
    </row>
    <row r="8028" spans="1:1" x14ac:dyDescent="0.25">
      <c r="A8028" s="15"/>
    </row>
    <row r="8029" spans="1:1" x14ac:dyDescent="0.25">
      <c r="A8029" s="15"/>
    </row>
    <row r="8030" spans="1:1" x14ac:dyDescent="0.25">
      <c r="A8030" s="15"/>
    </row>
    <row r="8031" spans="1:1" x14ac:dyDescent="0.25">
      <c r="A8031" s="15"/>
    </row>
    <row r="8032" spans="1:1" x14ac:dyDescent="0.25">
      <c r="A8032" s="15"/>
    </row>
    <row r="8033" spans="1:1" x14ac:dyDescent="0.25">
      <c r="A8033" s="15"/>
    </row>
    <row r="8034" spans="1:1" x14ac:dyDescent="0.25">
      <c r="A8034" s="15"/>
    </row>
    <row r="8035" spans="1:1" x14ac:dyDescent="0.25">
      <c r="A8035" s="15"/>
    </row>
    <row r="8036" spans="1:1" x14ac:dyDescent="0.25">
      <c r="A8036" s="15"/>
    </row>
    <row r="8037" spans="1:1" x14ac:dyDescent="0.25">
      <c r="A8037" s="15"/>
    </row>
    <row r="8038" spans="1:1" x14ac:dyDescent="0.25">
      <c r="A8038" s="15"/>
    </row>
    <row r="8039" spans="1:1" x14ac:dyDescent="0.25">
      <c r="A8039" s="15"/>
    </row>
    <row r="8040" spans="1:1" x14ac:dyDescent="0.25">
      <c r="A8040" s="15"/>
    </row>
    <row r="8041" spans="1:1" x14ac:dyDescent="0.25">
      <c r="A8041" s="15"/>
    </row>
    <row r="8042" spans="1:1" x14ac:dyDescent="0.25">
      <c r="A8042" s="15"/>
    </row>
    <row r="8043" spans="1:1" x14ac:dyDescent="0.25">
      <c r="A8043" s="15"/>
    </row>
    <row r="8044" spans="1:1" x14ac:dyDescent="0.25">
      <c r="A8044" s="15"/>
    </row>
    <row r="8045" spans="1:1" x14ac:dyDescent="0.25">
      <c r="A8045" s="15"/>
    </row>
    <row r="8046" spans="1:1" x14ac:dyDescent="0.25">
      <c r="A8046" s="15"/>
    </row>
    <row r="8047" spans="1:1" x14ac:dyDescent="0.25">
      <c r="A8047" s="15"/>
    </row>
    <row r="8048" spans="1:1" x14ac:dyDescent="0.25">
      <c r="A8048" s="15"/>
    </row>
    <row r="8049" spans="1:1" x14ac:dyDescent="0.25">
      <c r="A8049" s="15"/>
    </row>
    <row r="8050" spans="1:1" x14ac:dyDescent="0.25">
      <c r="A8050" s="15"/>
    </row>
    <row r="8051" spans="1:1" x14ac:dyDescent="0.25">
      <c r="A8051" s="15"/>
    </row>
    <row r="8052" spans="1:1" x14ac:dyDescent="0.25">
      <c r="A8052" s="15"/>
    </row>
    <row r="8053" spans="1:1" x14ac:dyDescent="0.25">
      <c r="A8053" s="15"/>
    </row>
    <row r="8054" spans="1:1" x14ac:dyDescent="0.25">
      <c r="A8054" s="15"/>
    </row>
    <row r="8055" spans="1:1" x14ac:dyDescent="0.25">
      <c r="A8055" s="15"/>
    </row>
    <row r="8056" spans="1:1" x14ac:dyDescent="0.25">
      <c r="A8056" s="15"/>
    </row>
    <row r="8057" spans="1:1" x14ac:dyDescent="0.25">
      <c r="A8057" s="15"/>
    </row>
    <row r="8058" spans="1:1" x14ac:dyDescent="0.25">
      <c r="A8058" s="15"/>
    </row>
    <row r="8059" spans="1:1" x14ac:dyDescent="0.25">
      <c r="A8059" s="15"/>
    </row>
    <row r="8060" spans="1:1" x14ac:dyDescent="0.25">
      <c r="A8060" s="15"/>
    </row>
    <row r="8061" spans="1:1" x14ac:dyDescent="0.25">
      <c r="A8061" s="15"/>
    </row>
    <row r="8062" spans="1:1" x14ac:dyDescent="0.25">
      <c r="A8062" s="15"/>
    </row>
    <row r="8063" spans="1:1" x14ac:dyDescent="0.25">
      <c r="A8063" s="15"/>
    </row>
    <row r="8064" spans="1:1" x14ac:dyDescent="0.25">
      <c r="A8064" s="15"/>
    </row>
    <row r="8065" spans="1:1" x14ac:dyDescent="0.25">
      <c r="A8065" s="15"/>
    </row>
    <row r="8066" spans="1:1" x14ac:dyDescent="0.25">
      <c r="A8066" s="15"/>
    </row>
    <row r="8067" spans="1:1" x14ac:dyDescent="0.25">
      <c r="A8067" s="15"/>
    </row>
    <row r="8068" spans="1:1" x14ac:dyDescent="0.25">
      <c r="A8068" s="15"/>
    </row>
    <row r="8069" spans="1:1" x14ac:dyDescent="0.25">
      <c r="A8069" s="15"/>
    </row>
    <row r="8070" spans="1:1" x14ac:dyDescent="0.25">
      <c r="A8070" s="15"/>
    </row>
    <row r="8071" spans="1:1" x14ac:dyDescent="0.25">
      <c r="A8071" s="15"/>
    </row>
    <row r="8072" spans="1:1" x14ac:dyDescent="0.25">
      <c r="A8072" s="15"/>
    </row>
    <row r="8073" spans="1:1" x14ac:dyDescent="0.25">
      <c r="A8073" s="15"/>
    </row>
    <row r="8074" spans="1:1" x14ac:dyDescent="0.25">
      <c r="A8074" s="15"/>
    </row>
    <row r="8075" spans="1:1" x14ac:dyDescent="0.25">
      <c r="A8075" s="15"/>
    </row>
    <row r="8076" spans="1:1" x14ac:dyDescent="0.25">
      <c r="A8076" s="15"/>
    </row>
    <row r="8077" spans="1:1" x14ac:dyDescent="0.25">
      <c r="A8077" s="15"/>
    </row>
    <row r="8078" spans="1:1" x14ac:dyDescent="0.25">
      <c r="A8078" s="15"/>
    </row>
    <row r="8079" spans="1:1" x14ac:dyDescent="0.25">
      <c r="A8079" s="15"/>
    </row>
    <row r="8080" spans="1:1" x14ac:dyDescent="0.25">
      <c r="A8080" s="15"/>
    </row>
    <row r="8081" spans="1:1" x14ac:dyDescent="0.25">
      <c r="A8081" s="15"/>
    </row>
    <row r="8082" spans="1:1" x14ac:dyDescent="0.25">
      <c r="A8082" s="15"/>
    </row>
    <row r="8083" spans="1:1" x14ac:dyDescent="0.25">
      <c r="A8083" s="15"/>
    </row>
    <row r="8084" spans="1:1" x14ac:dyDescent="0.25">
      <c r="A8084" s="15"/>
    </row>
    <row r="8085" spans="1:1" x14ac:dyDescent="0.25">
      <c r="A8085" s="15"/>
    </row>
    <row r="8086" spans="1:1" x14ac:dyDescent="0.25">
      <c r="A8086" s="15"/>
    </row>
    <row r="8087" spans="1:1" x14ac:dyDescent="0.25">
      <c r="A8087" s="15"/>
    </row>
    <row r="8088" spans="1:1" x14ac:dyDescent="0.25">
      <c r="A8088" s="15"/>
    </row>
    <row r="8089" spans="1:1" x14ac:dyDescent="0.25">
      <c r="A8089" s="15"/>
    </row>
    <row r="8090" spans="1:1" x14ac:dyDescent="0.25">
      <c r="A8090" s="15"/>
    </row>
    <row r="8091" spans="1:1" x14ac:dyDescent="0.25">
      <c r="A8091" s="15"/>
    </row>
    <row r="8092" spans="1:1" x14ac:dyDescent="0.25">
      <c r="A8092" s="15"/>
    </row>
    <row r="8093" spans="1:1" x14ac:dyDescent="0.25">
      <c r="A8093" s="15"/>
    </row>
    <row r="8094" spans="1:1" x14ac:dyDescent="0.25">
      <c r="A8094" s="15"/>
    </row>
    <row r="8095" spans="1:1" x14ac:dyDescent="0.25">
      <c r="A8095" s="15"/>
    </row>
    <row r="8096" spans="1:1" x14ac:dyDescent="0.25">
      <c r="A8096" s="15"/>
    </row>
    <row r="8097" spans="1:1" x14ac:dyDescent="0.25">
      <c r="A8097" s="15"/>
    </row>
    <row r="8098" spans="1:1" x14ac:dyDescent="0.25">
      <c r="A8098" s="15"/>
    </row>
    <row r="8099" spans="1:1" x14ac:dyDescent="0.25">
      <c r="A8099" s="15"/>
    </row>
    <row r="8100" spans="1:1" x14ac:dyDescent="0.25">
      <c r="A8100" s="15"/>
    </row>
    <row r="8101" spans="1:1" x14ac:dyDescent="0.25">
      <c r="A8101" s="15"/>
    </row>
    <row r="8102" spans="1:1" x14ac:dyDescent="0.25">
      <c r="A8102" s="15"/>
    </row>
    <row r="8103" spans="1:1" x14ac:dyDescent="0.25">
      <c r="A8103" s="15"/>
    </row>
    <row r="8104" spans="1:1" x14ac:dyDescent="0.25">
      <c r="A8104" s="15"/>
    </row>
    <row r="8105" spans="1:1" x14ac:dyDescent="0.25">
      <c r="A8105" s="15"/>
    </row>
    <row r="8106" spans="1:1" x14ac:dyDescent="0.25">
      <c r="A8106" s="15"/>
    </row>
    <row r="8107" spans="1:1" x14ac:dyDescent="0.25">
      <c r="A8107" s="15"/>
    </row>
    <row r="8108" spans="1:1" x14ac:dyDescent="0.25">
      <c r="A8108" s="15"/>
    </row>
    <row r="8109" spans="1:1" x14ac:dyDescent="0.25">
      <c r="A8109" s="15"/>
    </row>
    <row r="8110" spans="1:1" x14ac:dyDescent="0.25">
      <c r="A8110" s="15"/>
    </row>
    <row r="8111" spans="1:1" x14ac:dyDescent="0.25">
      <c r="A8111" s="15"/>
    </row>
    <row r="8112" spans="1:1" x14ac:dyDescent="0.25">
      <c r="A8112" s="15"/>
    </row>
    <row r="8113" spans="1:1" x14ac:dyDescent="0.25">
      <c r="A8113" s="15"/>
    </row>
    <row r="8114" spans="1:1" x14ac:dyDescent="0.25">
      <c r="A8114" s="15"/>
    </row>
    <row r="8115" spans="1:1" x14ac:dyDescent="0.25">
      <c r="A8115" s="15"/>
    </row>
    <row r="8116" spans="1:1" x14ac:dyDescent="0.25">
      <c r="A8116" s="15"/>
    </row>
    <row r="8117" spans="1:1" x14ac:dyDescent="0.25">
      <c r="A8117" s="15"/>
    </row>
    <row r="8118" spans="1:1" x14ac:dyDescent="0.25">
      <c r="A8118" s="15"/>
    </row>
    <row r="8119" spans="1:1" x14ac:dyDescent="0.25">
      <c r="A8119" s="15"/>
    </row>
    <row r="8120" spans="1:1" x14ac:dyDescent="0.25">
      <c r="A8120" s="15"/>
    </row>
    <row r="8121" spans="1:1" x14ac:dyDescent="0.25">
      <c r="A8121" s="15"/>
    </row>
    <row r="8122" spans="1:1" x14ac:dyDescent="0.25">
      <c r="A8122" s="15"/>
    </row>
    <row r="8123" spans="1:1" x14ac:dyDescent="0.25">
      <c r="A8123" s="15"/>
    </row>
    <row r="8124" spans="1:1" x14ac:dyDescent="0.25">
      <c r="A8124" s="15"/>
    </row>
    <row r="8125" spans="1:1" x14ac:dyDescent="0.25">
      <c r="A8125" s="15"/>
    </row>
    <row r="8126" spans="1:1" x14ac:dyDescent="0.25">
      <c r="A8126" s="15"/>
    </row>
    <row r="8127" spans="1:1" x14ac:dyDescent="0.25">
      <c r="A8127" s="15"/>
    </row>
    <row r="8128" spans="1:1" x14ac:dyDescent="0.25">
      <c r="A8128" s="15"/>
    </row>
    <row r="8129" spans="1:1" x14ac:dyDescent="0.25">
      <c r="A8129" s="15"/>
    </row>
    <row r="8130" spans="1:1" x14ac:dyDescent="0.25">
      <c r="A8130" s="15"/>
    </row>
    <row r="8131" spans="1:1" x14ac:dyDescent="0.25">
      <c r="A8131" s="15"/>
    </row>
    <row r="8132" spans="1:1" x14ac:dyDescent="0.25">
      <c r="A8132" s="15"/>
    </row>
    <row r="8133" spans="1:1" x14ac:dyDescent="0.25">
      <c r="A8133" s="15"/>
    </row>
    <row r="8134" spans="1:1" x14ac:dyDescent="0.25">
      <c r="A8134" s="15"/>
    </row>
    <row r="8135" spans="1:1" x14ac:dyDescent="0.25">
      <c r="A8135" s="15"/>
    </row>
    <row r="8136" spans="1:1" x14ac:dyDescent="0.25">
      <c r="A8136" s="15"/>
    </row>
    <row r="8137" spans="1:1" x14ac:dyDescent="0.25">
      <c r="A8137" s="15"/>
    </row>
    <row r="8138" spans="1:1" x14ac:dyDescent="0.25">
      <c r="A8138" s="15"/>
    </row>
    <row r="8139" spans="1:1" x14ac:dyDescent="0.25">
      <c r="A8139" s="15"/>
    </row>
    <row r="8140" spans="1:1" x14ac:dyDescent="0.25">
      <c r="A8140" s="15"/>
    </row>
    <row r="8141" spans="1:1" x14ac:dyDescent="0.25">
      <c r="A8141" s="15"/>
    </row>
    <row r="8142" spans="1:1" x14ac:dyDescent="0.25">
      <c r="A8142" s="15"/>
    </row>
    <row r="8143" spans="1:1" x14ac:dyDescent="0.25">
      <c r="A8143" s="15"/>
    </row>
    <row r="8144" spans="1:1" x14ac:dyDescent="0.25">
      <c r="A8144" s="15"/>
    </row>
    <row r="8145" spans="1:1" x14ac:dyDescent="0.25">
      <c r="A8145" s="15"/>
    </row>
    <row r="8146" spans="1:1" x14ac:dyDescent="0.25">
      <c r="A8146" s="15"/>
    </row>
    <row r="8147" spans="1:1" x14ac:dyDescent="0.25">
      <c r="A8147" s="15"/>
    </row>
    <row r="8148" spans="1:1" x14ac:dyDescent="0.25">
      <c r="A8148" s="15"/>
    </row>
    <row r="8149" spans="1:1" x14ac:dyDescent="0.25">
      <c r="A8149" s="15"/>
    </row>
    <row r="8150" spans="1:1" x14ac:dyDescent="0.25">
      <c r="A8150" s="15"/>
    </row>
    <row r="8151" spans="1:1" x14ac:dyDescent="0.25">
      <c r="A8151" s="15"/>
    </row>
    <row r="8152" spans="1:1" x14ac:dyDescent="0.25">
      <c r="A8152" s="15"/>
    </row>
    <row r="8153" spans="1:1" x14ac:dyDescent="0.25">
      <c r="A8153" s="15"/>
    </row>
    <row r="8154" spans="1:1" x14ac:dyDescent="0.25">
      <c r="A8154" s="15"/>
    </row>
    <row r="8155" spans="1:1" x14ac:dyDescent="0.25">
      <c r="A8155" s="15"/>
    </row>
    <row r="8156" spans="1:1" x14ac:dyDescent="0.25">
      <c r="A8156" s="15"/>
    </row>
    <row r="8157" spans="1:1" x14ac:dyDescent="0.25">
      <c r="A8157" s="15"/>
    </row>
    <row r="8158" spans="1:1" x14ac:dyDescent="0.25">
      <c r="A8158" s="15"/>
    </row>
    <row r="8159" spans="1:1" x14ac:dyDescent="0.25">
      <c r="A8159" s="15"/>
    </row>
    <row r="8160" spans="1:1" x14ac:dyDescent="0.25">
      <c r="A8160" s="15"/>
    </row>
    <row r="8161" spans="1:1" x14ac:dyDescent="0.25">
      <c r="A8161" s="15"/>
    </row>
    <row r="8162" spans="1:1" x14ac:dyDescent="0.25">
      <c r="A8162" s="15"/>
    </row>
    <row r="8163" spans="1:1" x14ac:dyDescent="0.25">
      <c r="A8163" s="15"/>
    </row>
    <row r="8164" spans="1:1" x14ac:dyDescent="0.25">
      <c r="A8164" s="15"/>
    </row>
    <row r="8165" spans="1:1" x14ac:dyDescent="0.25">
      <c r="A8165" s="15"/>
    </row>
    <row r="8166" spans="1:1" x14ac:dyDescent="0.25">
      <c r="A8166" s="15"/>
    </row>
    <row r="8167" spans="1:1" x14ac:dyDescent="0.25">
      <c r="A8167" s="15"/>
    </row>
    <row r="8168" spans="1:1" x14ac:dyDescent="0.25">
      <c r="A8168" s="15"/>
    </row>
    <row r="8169" spans="1:1" x14ac:dyDescent="0.25">
      <c r="A8169" s="15"/>
    </row>
    <row r="8170" spans="1:1" x14ac:dyDescent="0.25">
      <c r="A8170" s="15"/>
    </row>
    <row r="8171" spans="1:1" x14ac:dyDescent="0.25">
      <c r="A8171" s="15"/>
    </row>
    <row r="8172" spans="1:1" x14ac:dyDescent="0.25">
      <c r="A8172" s="15"/>
    </row>
    <row r="8173" spans="1:1" x14ac:dyDescent="0.25">
      <c r="A8173" s="15"/>
    </row>
    <row r="8174" spans="1:1" x14ac:dyDescent="0.25">
      <c r="A8174" s="15"/>
    </row>
    <row r="8175" spans="1:1" x14ac:dyDescent="0.25">
      <c r="A8175" s="15"/>
    </row>
    <row r="8176" spans="1:1" x14ac:dyDescent="0.25">
      <c r="A8176" s="15"/>
    </row>
    <row r="8177" spans="1:1" x14ac:dyDescent="0.25">
      <c r="A8177" s="15"/>
    </row>
    <row r="8178" spans="1:1" x14ac:dyDescent="0.25">
      <c r="A8178" s="15"/>
    </row>
    <row r="8179" spans="1:1" x14ac:dyDescent="0.25">
      <c r="A8179" s="15"/>
    </row>
    <row r="8180" spans="1:1" x14ac:dyDescent="0.25">
      <c r="A8180" s="15"/>
    </row>
    <row r="8181" spans="1:1" x14ac:dyDescent="0.25">
      <c r="A8181" s="15"/>
    </row>
    <row r="8182" spans="1:1" x14ac:dyDescent="0.25">
      <c r="A8182" s="15"/>
    </row>
    <row r="8183" spans="1:1" x14ac:dyDescent="0.25">
      <c r="A8183" s="15"/>
    </row>
    <row r="8184" spans="1:1" x14ac:dyDescent="0.25">
      <c r="A8184" s="15"/>
    </row>
    <row r="8185" spans="1:1" x14ac:dyDescent="0.25">
      <c r="A8185" s="15"/>
    </row>
    <row r="8186" spans="1:1" x14ac:dyDescent="0.25">
      <c r="A8186" s="15"/>
    </row>
    <row r="8187" spans="1:1" x14ac:dyDescent="0.25">
      <c r="A8187" s="15"/>
    </row>
    <row r="8188" spans="1:1" x14ac:dyDescent="0.25">
      <c r="A8188" s="15"/>
    </row>
    <row r="8189" spans="1:1" x14ac:dyDescent="0.25">
      <c r="A8189" s="15"/>
    </row>
    <row r="8190" spans="1:1" x14ac:dyDescent="0.25">
      <c r="A8190" s="15"/>
    </row>
    <row r="8191" spans="1:1" x14ac:dyDescent="0.25">
      <c r="A8191" s="15"/>
    </row>
    <row r="8192" spans="1:1" x14ac:dyDescent="0.25">
      <c r="A8192" s="15"/>
    </row>
    <row r="8193" spans="1:1" x14ac:dyDescent="0.25">
      <c r="A8193" s="15"/>
    </row>
    <row r="8194" spans="1:1" x14ac:dyDescent="0.25">
      <c r="A8194" s="15"/>
    </row>
    <row r="8195" spans="1:1" x14ac:dyDescent="0.25">
      <c r="A8195" s="15"/>
    </row>
    <row r="8196" spans="1:1" x14ac:dyDescent="0.25">
      <c r="A8196" s="15"/>
    </row>
    <row r="8197" spans="1:1" x14ac:dyDescent="0.25">
      <c r="A8197" s="15"/>
    </row>
    <row r="8198" spans="1:1" x14ac:dyDescent="0.25">
      <c r="A8198" s="15"/>
    </row>
    <row r="8199" spans="1:1" x14ac:dyDescent="0.25">
      <c r="A8199" s="15"/>
    </row>
    <row r="8200" spans="1:1" x14ac:dyDescent="0.25">
      <c r="A8200" s="15"/>
    </row>
    <row r="8201" spans="1:1" x14ac:dyDescent="0.25">
      <c r="A8201" s="15"/>
    </row>
    <row r="8202" spans="1:1" x14ac:dyDescent="0.25">
      <c r="A8202" s="15"/>
    </row>
    <row r="8203" spans="1:1" x14ac:dyDescent="0.25">
      <c r="A8203" s="15"/>
    </row>
    <row r="8204" spans="1:1" x14ac:dyDescent="0.25">
      <c r="A8204" s="15"/>
    </row>
    <row r="8205" spans="1:1" x14ac:dyDescent="0.25">
      <c r="A8205" s="15"/>
    </row>
    <row r="8206" spans="1:1" x14ac:dyDescent="0.25">
      <c r="A8206" s="15"/>
    </row>
    <row r="8207" spans="1:1" x14ac:dyDescent="0.25">
      <c r="A8207" s="15"/>
    </row>
    <row r="8208" spans="1:1" x14ac:dyDescent="0.25">
      <c r="A8208" s="15"/>
    </row>
    <row r="8209" spans="1:1" x14ac:dyDescent="0.25">
      <c r="A8209" s="15"/>
    </row>
    <row r="8210" spans="1:1" x14ac:dyDescent="0.25">
      <c r="A8210" s="15"/>
    </row>
    <row r="8211" spans="1:1" x14ac:dyDescent="0.25">
      <c r="A8211" s="15"/>
    </row>
    <row r="8212" spans="1:1" x14ac:dyDescent="0.25">
      <c r="A8212" s="15"/>
    </row>
    <row r="8213" spans="1:1" x14ac:dyDescent="0.25">
      <c r="A8213" s="15"/>
    </row>
    <row r="8214" spans="1:1" x14ac:dyDescent="0.25">
      <c r="A8214" s="15"/>
    </row>
    <row r="8215" spans="1:1" x14ac:dyDescent="0.25">
      <c r="A8215" s="15"/>
    </row>
    <row r="8216" spans="1:1" x14ac:dyDescent="0.25">
      <c r="A8216" s="15"/>
    </row>
    <row r="8217" spans="1:1" x14ac:dyDescent="0.25">
      <c r="A8217" s="15"/>
    </row>
    <row r="8218" spans="1:1" x14ac:dyDescent="0.25">
      <c r="A8218" s="15"/>
    </row>
    <row r="8219" spans="1:1" x14ac:dyDescent="0.25">
      <c r="A8219" s="15"/>
    </row>
    <row r="8220" spans="1:1" x14ac:dyDescent="0.25">
      <c r="A8220" s="15"/>
    </row>
    <row r="8221" spans="1:1" x14ac:dyDescent="0.25">
      <c r="A8221" s="15"/>
    </row>
    <row r="8222" spans="1:1" x14ac:dyDescent="0.25">
      <c r="A8222" s="15"/>
    </row>
    <row r="8223" spans="1:1" x14ac:dyDescent="0.25">
      <c r="A8223" s="15"/>
    </row>
    <row r="8224" spans="1:1" x14ac:dyDescent="0.25">
      <c r="A8224" s="15"/>
    </row>
    <row r="8225" spans="1:1" x14ac:dyDescent="0.25">
      <c r="A8225" s="15"/>
    </row>
    <row r="8226" spans="1:1" x14ac:dyDescent="0.25">
      <c r="A8226" s="15"/>
    </row>
    <row r="8227" spans="1:1" x14ac:dyDescent="0.25">
      <c r="A8227" s="15"/>
    </row>
    <row r="8228" spans="1:1" x14ac:dyDescent="0.25">
      <c r="A8228" s="15"/>
    </row>
    <row r="8229" spans="1:1" x14ac:dyDescent="0.25">
      <c r="A8229" s="15"/>
    </row>
    <row r="8230" spans="1:1" x14ac:dyDescent="0.25">
      <c r="A8230" s="15"/>
    </row>
    <row r="8231" spans="1:1" x14ac:dyDescent="0.25">
      <c r="A8231" s="15"/>
    </row>
    <row r="8232" spans="1:1" x14ac:dyDescent="0.25">
      <c r="A8232" s="15"/>
    </row>
    <row r="8233" spans="1:1" x14ac:dyDescent="0.25">
      <c r="A8233" s="15"/>
    </row>
    <row r="8234" spans="1:1" x14ac:dyDescent="0.25">
      <c r="A8234" s="15"/>
    </row>
    <row r="8235" spans="1:1" x14ac:dyDescent="0.25">
      <c r="A8235" s="15"/>
    </row>
    <row r="8236" spans="1:1" x14ac:dyDescent="0.25">
      <c r="A8236" s="15"/>
    </row>
    <row r="8237" spans="1:1" x14ac:dyDescent="0.25">
      <c r="A8237" s="15"/>
    </row>
    <row r="8238" spans="1:1" x14ac:dyDescent="0.25">
      <c r="A8238" s="15"/>
    </row>
    <row r="8239" spans="1:1" x14ac:dyDescent="0.25">
      <c r="A8239" s="15"/>
    </row>
    <row r="8240" spans="1:1" x14ac:dyDescent="0.25">
      <c r="A8240" s="15"/>
    </row>
    <row r="8241" spans="1:1" x14ac:dyDescent="0.25">
      <c r="A8241" s="15"/>
    </row>
    <row r="8242" spans="1:1" x14ac:dyDescent="0.25">
      <c r="A8242" s="15"/>
    </row>
    <row r="8243" spans="1:1" x14ac:dyDescent="0.25">
      <c r="A8243" s="15"/>
    </row>
    <row r="8244" spans="1:1" x14ac:dyDescent="0.25">
      <c r="A8244" s="15"/>
    </row>
    <row r="8245" spans="1:1" x14ac:dyDescent="0.25">
      <c r="A8245" s="15"/>
    </row>
    <row r="8246" spans="1:1" x14ac:dyDescent="0.25">
      <c r="A8246" s="15"/>
    </row>
    <row r="8247" spans="1:1" x14ac:dyDescent="0.25">
      <c r="A8247" s="15"/>
    </row>
    <row r="8248" spans="1:1" x14ac:dyDescent="0.25">
      <c r="A8248" s="15"/>
    </row>
    <row r="8249" spans="1:1" x14ac:dyDescent="0.25">
      <c r="A8249" s="15"/>
    </row>
    <row r="8250" spans="1:1" x14ac:dyDescent="0.25">
      <c r="A8250" s="15"/>
    </row>
    <row r="8251" spans="1:1" x14ac:dyDescent="0.25">
      <c r="A8251" s="15"/>
    </row>
    <row r="8252" spans="1:1" x14ac:dyDescent="0.25">
      <c r="A8252" s="15"/>
    </row>
    <row r="8253" spans="1:1" x14ac:dyDescent="0.25">
      <c r="A8253" s="15"/>
    </row>
    <row r="8254" spans="1:1" x14ac:dyDescent="0.25">
      <c r="A8254" s="15"/>
    </row>
    <row r="8255" spans="1:1" x14ac:dyDescent="0.25">
      <c r="A8255" s="15"/>
    </row>
    <row r="8256" spans="1:1" x14ac:dyDescent="0.25">
      <c r="A8256" s="15"/>
    </row>
    <row r="8257" spans="1:1" x14ac:dyDescent="0.25">
      <c r="A8257" s="15"/>
    </row>
    <row r="8258" spans="1:1" x14ac:dyDescent="0.25">
      <c r="A8258" s="15"/>
    </row>
    <row r="8259" spans="1:1" x14ac:dyDescent="0.25">
      <c r="A8259" s="15"/>
    </row>
    <row r="8260" spans="1:1" x14ac:dyDescent="0.25">
      <c r="A8260" s="15"/>
    </row>
    <row r="8261" spans="1:1" x14ac:dyDescent="0.25">
      <c r="A8261" s="15"/>
    </row>
    <row r="8262" spans="1:1" x14ac:dyDescent="0.25">
      <c r="A8262" s="15"/>
    </row>
    <row r="8263" spans="1:1" x14ac:dyDescent="0.25">
      <c r="A8263" s="15"/>
    </row>
    <row r="8264" spans="1:1" x14ac:dyDescent="0.25">
      <c r="A8264" s="15"/>
    </row>
    <row r="8265" spans="1:1" x14ac:dyDescent="0.25">
      <c r="A8265" s="15"/>
    </row>
    <row r="8266" spans="1:1" x14ac:dyDescent="0.25">
      <c r="A8266" s="15"/>
    </row>
    <row r="8267" spans="1:1" x14ac:dyDescent="0.25">
      <c r="A8267" s="15"/>
    </row>
    <row r="8268" spans="1:1" x14ac:dyDescent="0.25">
      <c r="A8268" s="15"/>
    </row>
    <row r="8269" spans="1:1" x14ac:dyDescent="0.25">
      <c r="A8269" s="15"/>
    </row>
    <row r="8270" spans="1:1" x14ac:dyDescent="0.25">
      <c r="A8270" s="15"/>
    </row>
    <row r="8271" spans="1:1" x14ac:dyDescent="0.25">
      <c r="A8271" s="15"/>
    </row>
    <row r="8272" spans="1:1" x14ac:dyDescent="0.25">
      <c r="A8272" s="15"/>
    </row>
    <row r="8273" spans="1:1" x14ac:dyDescent="0.25">
      <c r="A8273" s="15"/>
    </row>
    <row r="8274" spans="1:1" x14ac:dyDescent="0.25">
      <c r="A8274" s="15"/>
    </row>
    <row r="8275" spans="1:1" x14ac:dyDescent="0.25">
      <c r="A8275" s="15"/>
    </row>
    <row r="8276" spans="1:1" x14ac:dyDescent="0.25">
      <c r="A8276" s="15"/>
    </row>
    <row r="8277" spans="1:1" x14ac:dyDescent="0.25">
      <c r="A8277" s="15"/>
    </row>
    <row r="8278" spans="1:1" x14ac:dyDescent="0.25">
      <c r="A8278" s="15"/>
    </row>
    <row r="8279" spans="1:1" x14ac:dyDescent="0.25">
      <c r="A8279" s="15"/>
    </row>
    <row r="8280" spans="1:1" x14ac:dyDescent="0.25">
      <c r="A8280" s="15"/>
    </row>
    <row r="8281" spans="1:1" x14ac:dyDescent="0.25">
      <c r="A8281" s="15"/>
    </row>
    <row r="8282" spans="1:1" x14ac:dyDescent="0.25">
      <c r="A8282" s="15"/>
    </row>
    <row r="8283" spans="1:1" x14ac:dyDescent="0.25">
      <c r="A8283" s="15"/>
    </row>
    <row r="8284" spans="1:1" x14ac:dyDescent="0.25">
      <c r="A8284" s="15"/>
    </row>
    <row r="8285" spans="1:1" x14ac:dyDescent="0.25">
      <c r="A8285" s="15"/>
    </row>
    <row r="8286" spans="1:1" x14ac:dyDescent="0.25">
      <c r="A8286" s="15"/>
    </row>
    <row r="8287" spans="1:1" x14ac:dyDescent="0.25">
      <c r="A8287" s="15"/>
    </row>
    <row r="8288" spans="1:1" x14ac:dyDescent="0.25">
      <c r="A8288" s="15"/>
    </row>
    <row r="8289" spans="1:1" x14ac:dyDescent="0.25">
      <c r="A8289" s="15"/>
    </row>
    <row r="8290" spans="1:1" x14ac:dyDescent="0.25">
      <c r="A8290" s="15"/>
    </row>
    <row r="8291" spans="1:1" x14ac:dyDescent="0.25">
      <c r="A8291" s="15"/>
    </row>
    <row r="8292" spans="1:1" x14ac:dyDescent="0.25">
      <c r="A8292" s="15"/>
    </row>
    <row r="8293" spans="1:1" x14ac:dyDescent="0.25">
      <c r="A8293" s="15"/>
    </row>
    <row r="8294" spans="1:1" x14ac:dyDescent="0.25">
      <c r="A8294" s="15"/>
    </row>
    <row r="8295" spans="1:1" x14ac:dyDescent="0.25">
      <c r="A8295" s="15"/>
    </row>
    <row r="8296" spans="1:1" x14ac:dyDescent="0.25">
      <c r="A8296" s="15"/>
    </row>
    <row r="8297" spans="1:1" x14ac:dyDescent="0.25">
      <c r="A8297" s="15"/>
    </row>
    <row r="8298" spans="1:1" x14ac:dyDescent="0.25">
      <c r="A8298" s="15"/>
    </row>
    <row r="8299" spans="1:1" x14ac:dyDescent="0.25">
      <c r="A8299" s="15"/>
    </row>
    <row r="8300" spans="1:1" x14ac:dyDescent="0.25">
      <c r="A8300" s="15"/>
    </row>
    <row r="8301" spans="1:1" x14ac:dyDescent="0.25">
      <c r="A8301" s="15"/>
    </row>
    <row r="8302" spans="1:1" x14ac:dyDescent="0.25">
      <c r="A8302" s="15"/>
    </row>
    <row r="8303" spans="1:1" x14ac:dyDescent="0.25">
      <c r="A8303" s="15"/>
    </row>
    <row r="8304" spans="1:1" x14ac:dyDescent="0.25">
      <c r="A8304" s="15"/>
    </row>
    <row r="8305" spans="1:1" x14ac:dyDescent="0.25">
      <c r="A8305" s="15"/>
    </row>
    <row r="8306" spans="1:1" x14ac:dyDescent="0.25">
      <c r="A8306" s="15"/>
    </row>
    <row r="8307" spans="1:1" x14ac:dyDescent="0.25">
      <c r="A8307" s="15"/>
    </row>
    <row r="8308" spans="1:1" x14ac:dyDescent="0.25">
      <c r="A8308" s="15"/>
    </row>
    <row r="8309" spans="1:1" x14ac:dyDescent="0.25">
      <c r="A8309" s="15"/>
    </row>
    <row r="8310" spans="1:1" x14ac:dyDescent="0.25">
      <c r="A8310" s="15"/>
    </row>
    <row r="8311" spans="1:1" x14ac:dyDescent="0.25">
      <c r="A8311" s="15"/>
    </row>
    <row r="8312" spans="1:1" x14ac:dyDescent="0.25">
      <c r="A8312" s="15"/>
    </row>
    <row r="8313" spans="1:1" x14ac:dyDescent="0.25">
      <c r="A8313" s="15"/>
    </row>
    <row r="8314" spans="1:1" x14ac:dyDescent="0.25">
      <c r="A8314" s="15"/>
    </row>
    <row r="8315" spans="1:1" x14ac:dyDescent="0.25">
      <c r="A8315" s="15"/>
    </row>
    <row r="8316" spans="1:1" x14ac:dyDescent="0.25">
      <c r="A8316" s="15"/>
    </row>
    <row r="8317" spans="1:1" x14ac:dyDescent="0.25">
      <c r="A8317" s="15"/>
    </row>
    <row r="8318" spans="1:1" x14ac:dyDescent="0.25">
      <c r="A8318" s="15"/>
    </row>
    <row r="8319" spans="1:1" x14ac:dyDescent="0.25">
      <c r="A8319" s="15"/>
    </row>
    <row r="8320" spans="1:1" x14ac:dyDescent="0.25">
      <c r="A8320" s="15"/>
    </row>
    <row r="8321" spans="1:1" x14ac:dyDescent="0.25">
      <c r="A8321" s="15"/>
    </row>
    <row r="8322" spans="1:1" x14ac:dyDescent="0.25">
      <c r="A8322" s="15"/>
    </row>
    <row r="8323" spans="1:1" x14ac:dyDescent="0.25">
      <c r="A8323" s="15"/>
    </row>
    <row r="8324" spans="1:1" x14ac:dyDescent="0.25">
      <c r="A8324" s="15"/>
    </row>
    <row r="8325" spans="1:1" x14ac:dyDescent="0.25">
      <c r="A8325" s="15"/>
    </row>
    <row r="8326" spans="1:1" x14ac:dyDescent="0.25">
      <c r="A8326" s="15"/>
    </row>
    <row r="8327" spans="1:1" x14ac:dyDescent="0.25">
      <c r="A8327" s="15"/>
    </row>
    <row r="8328" spans="1:1" x14ac:dyDescent="0.25">
      <c r="A8328" s="15"/>
    </row>
    <row r="8329" spans="1:1" x14ac:dyDescent="0.25">
      <c r="A8329" s="15"/>
    </row>
    <row r="8330" spans="1:1" x14ac:dyDescent="0.25">
      <c r="A8330" s="15"/>
    </row>
    <row r="8331" spans="1:1" x14ac:dyDescent="0.25">
      <c r="A8331" s="15"/>
    </row>
    <row r="8332" spans="1:1" x14ac:dyDescent="0.25">
      <c r="A8332" s="15"/>
    </row>
    <row r="8333" spans="1:1" x14ac:dyDescent="0.25">
      <c r="A8333" s="15"/>
    </row>
    <row r="8334" spans="1:1" x14ac:dyDescent="0.25">
      <c r="A8334" s="15"/>
    </row>
    <row r="8335" spans="1:1" x14ac:dyDescent="0.25">
      <c r="A8335" s="15"/>
    </row>
    <row r="8336" spans="1:1" x14ac:dyDescent="0.25">
      <c r="A8336" s="15"/>
    </row>
    <row r="8337" spans="1:1" x14ac:dyDescent="0.25">
      <c r="A8337" s="15"/>
    </row>
    <row r="8338" spans="1:1" x14ac:dyDescent="0.25">
      <c r="A8338" s="15"/>
    </row>
    <row r="8339" spans="1:1" x14ac:dyDescent="0.25">
      <c r="A8339" s="15"/>
    </row>
    <row r="8340" spans="1:1" x14ac:dyDescent="0.25">
      <c r="A8340" s="15"/>
    </row>
    <row r="8341" spans="1:1" x14ac:dyDescent="0.25">
      <c r="A8341" s="15"/>
    </row>
    <row r="8342" spans="1:1" x14ac:dyDescent="0.25">
      <c r="A8342" s="15"/>
    </row>
    <row r="8343" spans="1:1" x14ac:dyDescent="0.25">
      <c r="A8343" s="15"/>
    </row>
    <row r="8344" spans="1:1" x14ac:dyDescent="0.25">
      <c r="A8344" s="15"/>
    </row>
    <row r="8345" spans="1:1" x14ac:dyDescent="0.25">
      <c r="A8345" s="15"/>
    </row>
    <row r="8346" spans="1:1" x14ac:dyDescent="0.25">
      <c r="A8346" s="15"/>
    </row>
    <row r="8347" spans="1:1" x14ac:dyDescent="0.25">
      <c r="A8347" s="15"/>
    </row>
    <row r="8348" spans="1:1" x14ac:dyDescent="0.25">
      <c r="A8348" s="15"/>
    </row>
    <row r="8349" spans="1:1" x14ac:dyDescent="0.25">
      <c r="A8349" s="15"/>
    </row>
    <row r="8350" spans="1:1" x14ac:dyDescent="0.25">
      <c r="A8350" s="15"/>
    </row>
    <row r="8351" spans="1:1" x14ac:dyDescent="0.25">
      <c r="A8351" s="15"/>
    </row>
    <row r="8352" spans="1:1" x14ac:dyDescent="0.25">
      <c r="A8352" s="15"/>
    </row>
    <row r="8353" spans="1:1" x14ac:dyDescent="0.25">
      <c r="A8353" s="15"/>
    </row>
    <row r="8354" spans="1:1" x14ac:dyDescent="0.25">
      <c r="A8354" s="15"/>
    </row>
    <row r="8355" spans="1:1" x14ac:dyDescent="0.25">
      <c r="A8355" s="15"/>
    </row>
    <row r="8356" spans="1:1" x14ac:dyDescent="0.25">
      <c r="A8356" s="15"/>
    </row>
    <row r="8357" spans="1:1" x14ac:dyDescent="0.25">
      <c r="A8357" s="15"/>
    </row>
    <row r="8358" spans="1:1" x14ac:dyDescent="0.25">
      <c r="A8358" s="15"/>
    </row>
    <row r="8359" spans="1:1" x14ac:dyDescent="0.25">
      <c r="A8359" s="15"/>
    </row>
    <row r="8360" spans="1:1" x14ac:dyDescent="0.25">
      <c r="A8360" s="15"/>
    </row>
    <row r="8361" spans="1:1" x14ac:dyDescent="0.25">
      <c r="A8361" s="15"/>
    </row>
    <row r="8362" spans="1:1" x14ac:dyDescent="0.25">
      <c r="A8362" s="15"/>
    </row>
    <row r="8363" spans="1:1" x14ac:dyDescent="0.25">
      <c r="A8363" s="15"/>
    </row>
    <row r="8364" spans="1:1" x14ac:dyDescent="0.25">
      <c r="A8364" s="15"/>
    </row>
    <row r="8365" spans="1:1" x14ac:dyDescent="0.25">
      <c r="A8365" s="15"/>
    </row>
    <row r="8366" spans="1:1" x14ac:dyDescent="0.25">
      <c r="A8366" s="15"/>
    </row>
    <row r="8367" spans="1:1" x14ac:dyDescent="0.25">
      <c r="A8367" s="15"/>
    </row>
    <row r="8368" spans="1:1" x14ac:dyDescent="0.25">
      <c r="A8368" s="15"/>
    </row>
    <row r="8369" spans="1:1" x14ac:dyDescent="0.25">
      <c r="A8369" s="15"/>
    </row>
    <row r="8370" spans="1:1" x14ac:dyDescent="0.25">
      <c r="A8370" s="15"/>
    </row>
    <row r="8371" spans="1:1" x14ac:dyDescent="0.25">
      <c r="A8371" s="15"/>
    </row>
    <row r="8372" spans="1:1" x14ac:dyDescent="0.25">
      <c r="A8372" s="15"/>
    </row>
    <row r="8373" spans="1:1" x14ac:dyDescent="0.25">
      <c r="A8373" s="15"/>
    </row>
    <row r="8374" spans="1:1" x14ac:dyDescent="0.25">
      <c r="A8374" s="15"/>
    </row>
    <row r="8375" spans="1:1" x14ac:dyDescent="0.25">
      <c r="A8375" s="15"/>
    </row>
    <row r="8376" spans="1:1" x14ac:dyDescent="0.25">
      <c r="A8376" s="15"/>
    </row>
    <row r="8377" spans="1:1" x14ac:dyDescent="0.25">
      <c r="A8377" s="15"/>
    </row>
    <row r="8378" spans="1:1" x14ac:dyDescent="0.25">
      <c r="A8378" s="15"/>
    </row>
    <row r="8379" spans="1:1" x14ac:dyDescent="0.25">
      <c r="A8379" s="15"/>
    </row>
    <row r="8380" spans="1:1" x14ac:dyDescent="0.25">
      <c r="A8380" s="15"/>
    </row>
    <row r="8381" spans="1:1" x14ac:dyDescent="0.25">
      <c r="A8381" s="15"/>
    </row>
    <row r="8382" spans="1:1" x14ac:dyDescent="0.25">
      <c r="A8382" s="15"/>
    </row>
    <row r="8383" spans="1:1" x14ac:dyDescent="0.25">
      <c r="A8383" s="15"/>
    </row>
    <row r="8384" spans="1:1" x14ac:dyDescent="0.25">
      <c r="A8384" s="15"/>
    </row>
    <row r="8385" spans="1:1" x14ac:dyDescent="0.25">
      <c r="A8385" s="15"/>
    </row>
    <row r="8386" spans="1:1" x14ac:dyDescent="0.25">
      <c r="A8386" s="15"/>
    </row>
    <row r="8387" spans="1:1" x14ac:dyDescent="0.25">
      <c r="A8387" s="15"/>
    </row>
    <row r="8388" spans="1:1" x14ac:dyDescent="0.25">
      <c r="A8388" s="15"/>
    </row>
    <row r="8389" spans="1:1" x14ac:dyDescent="0.25">
      <c r="A8389" s="15"/>
    </row>
    <row r="8390" spans="1:1" x14ac:dyDescent="0.25">
      <c r="A8390" s="15"/>
    </row>
    <row r="8391" spans="1:1" x14ac:dyDescent="0.25">
      <c r="A8391" s="15"/>
    </row>
    <row r="8392" spans="1:1" x14ac:dyDescent="0.25">
      <c r="A8392" s="15"/>
    </row>
    <row r="8393" spans="1:1" x14ac:dyDescent="0.25">
      <c r="A8393" s="15"/>
    </row>
    <row r="8394" spans="1:1" x14ac:dyDescent="0.25">
      <c r="A8394" s="15"/>
    </row>
    <row r="8395" spans="1:1" x14ac:dyDescent="0.25">
      <c r="A8395" s="15"/>
    </row>
    <row r="8396" spans="1:1" x14ac:dyDescent="0.25">
      <c r="A8396" s="15"/>
    </row>
    <row r="8397" spans="1:1" x14ac:dyDescent="0.25">
      <c r="A8397" s="15"/>
    </row>
    <row r="8398" spans="1:1" x14ac:dyDescent="0.25">
      <c r="A8398" s="15"/>
    </row>
    <row r="8399" spans="1:1" x14ac:dyDescent="0.25">
      <c r="A8399" s="15"/>
    </row>
    <row r="8400" spans="1:1" x14ac:dyDescent="0.25">
      <c r="A8400" s="15"/>
    </row>
    <row r="8401" spans="1:1" x14ac:dyDescent="0.25">
      <c r="A8401" s="15"/>
    </row>
    <row r="8402" spans="1:1" x14ac:dyDescent="0.25">
      <c r="A8402" s="15"/>
    </row>
    <row r="8403" spans="1:1" x14ac:dyDescent="0.25">
      <c r="A8403" s="15"/>
    </row>
    <row r="8404" spans="1:1" x14ac:dyDescent="0.25">
      <c r="A8404" s="15"/>
    </row>
    <row r="8405" spans="1:1" x14ac:dyDescent="0.25">
      <c r="A8405" s="15"/>
    </row>
    <row r="8406" spans="1:1" x14ac:dyDescent="0.25">
      <c r="A8406" s="15"/>
    </row>
    <row r="8407" spans="1:1" x14ac:dyDescent="0.25">
      <c r="A8407" s="15"/>
    </row>
    <row r="8408" spans="1:1" x14ac:dyDescent="0.25">
      <c r="A8408" s="15"/>
    </row>
    <row r="8409" spans="1:1" x14ac:dyDescent="0.25">
      <c r="A8409" s="15"/>
    </row>
    <row r="8410" spans="1:1" x14ac:dyDescent="0.25">
      <c r="A8410" s="15"/>
    </row>
    <row r="8411" spans="1:1" x14ac:dyDescent="0.25">
      <c r="A8411" s="15"/>
    </row>
    <row r="8412" spans="1:1" x14ac:dyDescent="0.25">
      <c r="A8412" s="15"/>
    </row>
    <row r="8413" spans="1:1" x14ac:dyDescent="0.25">
      <c r="A8413" s="15"/>
    </row>
    <row r="8414" spans="1:1" x14ac:dyDescent="0.25">
      <c r="A8414" s="15"/>
    </row>
    <row r="8415" spans="1:1" x14ac:dyDescent="0.25">
      <c r="A8415" s="15"/>
    </row>
    <row r="8416" spans="1:1" x14ac:dyDescent="0.25">
      <c r="A8416" s="15"/>
    </row>
    <row r="8417" spans="1:1" x14ac:dyDescent="0.25">
      <c r="A8417" s="15"/>
    </row>
    <row r="8418" spans="1:1" x14ac:dyDescent="0.25">
      <c r="A8418" s="15"/>
    </row>
    <row r="8419" spans="1:1" x14ac:dyDescent="0.25">
      <c r="A8419" s="15"/>
    </row>
    <row r="8420" spans="1:1" x14ac:dyDescent="0.25">
      <c r="A8420" s="15"/>
    </row>
    <row r="8421" spans="1:1" x14ac:dyDescent="0.25">
      <c r="A8421" s="15"/>
    </row>
    <row r="8422" spans="1:1" x14ac:dyDescent="0.25">
      <c r="A8422" s="15"/>
    </row>
    <row r="8423" spans="1:1" x14ac:dyDescent="0.25">
      <c r="A8423" s="15"/>
    </row>
    <row r="8424" spans="1:1" x14ac:dyDescent="0.25">
      <c r="A8424" s="15"/>
    </row>
    <row r="8425" spans="1:1" x14ac:dyDescent="0.25">
      <c r="A8425" s="15"/>
    </row>
    <row r="8426" spans="1:1" x14ac:dyDescent="0.25">
      <c r="A8426" s="15"/>
    </row>
    <row r="8427" spans="1:1" x14ac:dyDescent="0.25">
      <c r="A8427" s="15"/>
    </row>
    <row r="8428" spans="1:1" x14ac:dyDescent="0.25">
      <c r="A8428" s="15"/>
    </row>
    <row r="8429" spans="1:1" x14ac:dyDescent="0.25">
      <c r="A8429" s="15"/>
    </row>
    <row r="8430" spans="1:1" x14ac:dyDescent="0.25">
      <c r="A8430" s="15"/>
    </row>
    <row r="8431" spans="1:1" x14ac:dyDescent="0.25">
      <c r="A8431" s="15"/>
    </row>
    <row r="8432" spans="1:1" x14ac:dyDescent="0.25">
      <c r="A8432" s="15"/>
    </row>
    <row r="8433" spans="1:1" x14ac:dyDescent="0.25">
      <c r="A8433" s="15"/>
    </row>
    <row r="8434" spans="1:1" x14ac:dyDescent="0.25">
      <c r="A8434" s="15"/>
    </row>
    <row r="8435" spans="1:1" x14ac:dyDescent="0.25">
      <c r="A8435" s="15"/>
    </row>
    <row r="8436" spans="1:1" x14ac:dyDescent="0.25">
      <c r="A8436" s="15"/>
    </row>
    <row r="8437" spans="1:1" x14ac:dyDescent="0.25">
      <c r="A8437" s="15"/>
    </row>
    <row r="8438" spans="1:1" x14ac:dyDescent="0.25">
      <c r="A8438" s="15"/>
    </row>
    <row r="8439" spans="1:1" x14ac:dyDescent="0.25">
      <c r="A8439" s="15"/>
    </row>
    <row r="8440" spans="1:1" x14ac:dyDescent="0.25">
      <c r="A8440" s="15"/>
    </row>
    <row r="8441" spans="1:1" x14ac:dyDescent="0.25">
      <c r="A8441" s="15"/>
    </row>
    <row r="8442" spans="1:1" x14ac:dyDescent="0.25">
      <c r="A8442" s="15"/>
    </row>
    <row r="8443" spans="1:1" x14ac:dyDescent="0.25">
      <c r="A8443" s="15"/>
    </row>
    <row r="8444" spans="1:1" x14ac:dyDescent="0.25">
      <c r="A8444" s="15"/>
    </row>
    <row r="8445" spans="1:1" x14ac:dyDescent="0.25">
      <c r="A8445" s="15"/>
    </row>
    <row r="8446" spans="1:1" x14ac:dyDescent="0.25">
      <c r="A8446" s="15"/>
    </row>
    <row r="8447" spans="1:1" x14ac:dyDescent="0.25">
      <c r="A8447" s="15"/>
    </row>
    <row r="8448" spans="1:1" x14ac:dyDescent="0.25">
      <c r="A8448" s="15"/>
    </row>
    <row r="8449" spans="1:1" x14ac:dyDescent="0.25">
      <c r="A8449" s="15"/>
    </row>
    <row r="8450" spans="1:1" x14ac:dyDescent="0.25">
      <c r="A8450" s="15"/>
    </row>
    <row r="8451" spans="1:1" x14ac:dyDescent="0.25">
      <c r="A8451" s="15"/>
    </row>
    <row r="8452" spans="1:1" x14ac:dyDescent="0.25">
      <c r="A8452" s="15"/>
    </row>
    <row r="8453" spans="1:1" x14ac:dyDescent="0.25">
      <c r="A8453" s="15"/>
    </row>
    <row r="8454" spans="1:1" x14ac:dyDescent="0.25">
      <c r="A8454" s="15"/>
    </row>
    <row r="8455" spans="1:1" x14ac:dyDescent="0.25">
      <c r="A8455" s="15"/>
    </row>
    <row r="8456" spans="1:1" x14ac:dyDescent="0.25">
      <c r="A8456" s="15"/>
    </row>
    <row r="8457" spans="1:1" x14ac:dyDescent="0.25">
      <c r="A8457" s="15"/>
    </row>
    <row r="8458" spans="1:1" x14ac:dyDescent="0.25">
      <c r="A8458" s="15"/>
    </row>
    <row r="8459" spans="1:1" x14ac:dyDescent="0.25">
      <c r="A8459" s="15"/>
    </row>
    <row r="8460" spans="1:1" x14ac:dyDescent="0.25">
      <c r="A8460" s="15"/>
    </row>
    <row r="8461" spans="1:1" x14ac:dyDescent="0.25">
      <c r="A8461" s="15"/>
    </row>
    <row r="8462" spans="1:1" x14ac:dyDescent="0.25">
      <c r="A8462" s="15"/>
    </row>
    <row r="8463" spans="1:1" x14ac:dyDescent="0.25">
      <c r="A8463" s="15"/>
    </row>
    <row r="8464" spans="1:1" x14ac:dyDescent="0.25">
      <c r="A8464" s="15"/>
    </row>
    <row r="8465" spans="1:1" x14ac:dyDescent="0.25">
      <c r="A8465" s="15"/>
    </row>
    <row r="8466" spans="1:1" x14ac:dyDescent="0.25">
      <c r="A8466" s="15"/>
    </row>
    <row r="8467" spans="1:1" x14ac:dyDescent="0.25">
      <c r="A8467" s="15"/>
    </row>
    <row r="8468" spans="1:1" x14ac:dyDescent="0.25">
      <c r="A8468" s="15"/>
    </row>
    <row r="8469" spans="1:1" x14ac:dyDescent="0.25">
      <c r="A8469" s="15"/>
    </row>
    <row r="8470" spans="1:1" x14ac:dyDescent="0.25">
      <c r="A8470" s="15"/>
    </row>
    <row r="8471" spans="1:1" x14ac:dyDescent="0.25">
      <c r="A8471" s="15"/>
    </row>
    <row r="8472" spans="1:1" x14ac:dyDescent="0.25">
      <c r="A8472" s="15"/>
    </row>
    <row r="8473" spans="1:1" x14ac:dyDescent="0.25">
      <c r="A8473" s="15"/>
    </row>
    <row r="8474" spans="1:1" x14ac:dyDescent="0.25">
      <c r="A8474" s="15"/>
    </row>
    <row r="8475" spans="1:1" x14ac:dyDescent="0.25">
      <c r="A8475" s="15"/>
    </row>
    <row r="8476" spans="1:1" x14ac:dyDescent="0.25">
      <c r="A8476" s="15"/>
    </row>
    <row r="8477" spans="1:1" x14ac:dyDescent="0.25">
      <c r="A8477" s="15"/>
    </row>
    <row r="8478" spans="1:1" x14ac:dyDescent="0.25">
      <c r="A8478" s="15"/>
    </row>
    <row r="8479" spans="1:1" x14ac:dyDescent="0.25">
      <c r="A8479" s="15"/>
    </row>
    <row r="8480" spans="1:1" x14ac:dyDescent="0.25">
      <c r="A8480" s="15"/>
    </row>
    <row r="8481" spans="1:1" x14ac:dyDescent="0.25">
      <c r="A8481" s="15"/>
    </row>
    <row r="8482" spans="1:1" x14ac:dyDescent="0.25">
      <c r="A8482" s="15"/>
    </row>
    <row r="8483" spans="1:1" x14ac:dyDescent="0.25">
      <c r="A8483" s="15"/>
    </row>
    <row r="8484" spans="1:1" x14ac:dyDescent="0.25">
      <c r="A8484" s="15"/>
    </row>
    <row r="8485" spans="1:1" x14ac:dyDescent="0.25">
      <c r="A8485" s="15"/>
    </row>
    <row r="8486" spans="1:1" x14ac:dyDescent="0.25">
      <c r="A8486" s="15"/>
    </row>
    <row r="8487" spans="1:1" x14ac:dyDescent="0.25">
      <c r="A8487" s="15"/>
    </row>
    <row r="8488" spans="1:1" x14ac:dyDescent="0.25">
      <c r="A8488" s="15"/>
    </row>
    <row r="8489" spans="1:1" x14ac:dyDescent="0.25">
      <c r="A8489" s="15"/>
    </row>
    <row r="8490" spans="1:1" x14ac:dyDescent="0.25">
      <c r="A8490" s="15"/>
    </row>
    <row r="8491" spans="1:1" x14ac:dyDescent="0.25">
      <c r="A8491" s="15"/>
    </row>
    <row r="8492" spans="1:1" x14ac:dyDescent="0.25">
      <c r="A8492" s="15"/>
    </row>
    <row r="8493" spans="1:1" x14ac:dyDescent="0.25">
      <c r="A8493" s="15"/>
    </row>
    <row r="8494" spans="1:1" x14ac:dyDescent="0.25">
      <c r="A8494" s="15"/>
    </row>
    <row r="8495" spans="1:1" x14ac:dyDescent="0.25">
      <c r="A8495" s="15"/>
    </row>
    <row r="8496" spans="1:1" x14ac:dyDescent="0.25">
      <c r="A8496" s="15"/>
    </row>
    <row r="8497" spans="1:1" x14ac:dyDescent="0.25">
      <c r="A8497" s="15"/>
    </row>
    <row r="8498" spans="1:1" x14ac:dyDescent="0.25">
      <c r="A8498" s="15"/>
    </row>
    <row r="8499" spans="1:1" x14ac:dyDescent="0.25">
      <c r="A8499" s="15"/>
    </row>
    <row r="8500" spans="1:1" x14ac:dyDescent="0.25">
      <c r="A8500" s="15"/>
    </row>
    <row r="8501" spans="1:1" x14ac:dyDescent="0.25">
      <c r="A8501" s="15"/>
    </row>
    <row r="8502" spans="1:1" x14ac:dyDescent="0.25">
      <c r="A8502" s="15"/>
    </row>
    <row r="8503" spans="1:1" x14ac:dyDescent="0.25">
      <c r="A8503" s="15"/>
    </row>
    <row r="8504" spans="1:1" x14ac:dyDescent="0.25">
      <c r="A8504" s="15"/>
    </row>
    <row r="8505" spans="1:1" x14ac:dyDescent="0.25">
      <c r="A8505" s="15"/>
    </row>
    <row r="8506" spans="1:1" x14ac:dyDescent="0.25">
      <c r="A8506" s="15"/>
    </row>
    <row r="8507" spans="1:1" x14ac:dyDescent="0.25">
      <c r="A8507" s="15"/>
    </row>
    <row r="8508" spans="1:1" x14ac:dyDescent="0.25">
      <c r="A8508" s="15"/>
    </row>
    <row r="8509" spans="1:1" x14ac:dyDescent="0.25">
      <c r="A8509" s="15"/>
    </row>
    <row r="8510" spans="1:1" x14ac:dyDescent="0.25">
      <c r="A8510" s="15"/>
    </row>
    <row r="8511" spans="1:1" x14ac:dyDescent="0.25">
      <c r="A8511" s="15"/>
    </row>
    <row r="8512" spans="1:1" x14ac:dyDescent="0.25">
      <c r="A8512" s="15"/>
    </row>
    <row r="8513" spans="1:1" x14ac:dyDescent="0.25">
      <c r="A8513" s="15"/>
    </row>
    <row r="8514" spans="1:1" x14ac:dyDescent="0.25">
      <c r="A8514" s="15"/>
    </row>
    <row r="8515" spans="1:1" x14ac:dyDescent="0.25">
      <c r="A8515" s="15"/>
    </row>
    <row r="8516" spans="1:1" x14ac:dyDescent="0.25">
      <c r="A8516" s="15"/>
    </row>
    <row r="8517" spans="1:1" x14ac:dyDescent="0.25">
      <c r="A8517" s="15"/>
    </row>
    <row r="8518" spans="1:1" x14ac:dyDescent="0.25">
      <c r="A8518" s="15"/>
    </row>
    <row r="8519" spans="1:1" x14ac:dyDescent="0.25">
      <c r="A8519" s="15"/>
    </row>
    <row r="8520" spans="1:1" x14ac:dyDescent="0.25">
      <c r="A8520" s="15"/>
    </row>
    <row r="8521" spans="1:1" x14ac:dyDescent="0.25">
      <c r="A8521" s="15"/>
    </row>
    <row r="8522" spans="1:1" x14ac:dyDescent="0.25">
      <c r="A8522" s="15"/>
    </row>
    <row r="8523" spans="1:1" x14ac:dyDescent="0.25">
      <c r="A8523" s="15"/>
    </row>
    <row r="8524" spans="1:1" x14ac:dyDescent="0.25">
      <c r="A8524" s="15"/>
    </row>
    <row r="8525" spans="1:1" x14ac:dyDescent="0.25">
      <c r="A8525" s="15"/>
    </row>
    <row r="8526" spans="1:1" x14ac:dyDescent="0.25">
      <c r="A8526" s="15"/>
    </row>
    <row r="8527" spans="1:1" x14ac:dyDescent="0.25">
      <c r="A8527" s="15"/>
    </row>
    <row r="8528" spans="1:1" x14ac:dyDescent="0.25">
      <c r="A8528" s="15"/>
    </row>
    <row r="8529" spans="1:1" x14ac:dyDescent="0.25">
      <c r="A8529" s="15"/>
    </row>
    <row r="8530" spans="1:1" x14ac:dyDescent="0.25">
      <c r="A8530" s="15"/>
    </row>
    <row r="8531" spans="1:1" x14ac:dyDescent="0.25">
      <c r="A8531" s="15"/>
    </row>
    <row r="8532" spans="1:1" x14ac:dyDescent="0.25">
      <c r="A8532" s="15"/>
    </row>
    <row r="8533" spans="1:1" x14ac:dyDescent="0.25">
      <c r="A8533" s="15"/>
    </row>
    <row r="8534" spans="1:1" x14ac:dyDescent="0.25">
      <c r="A8534" s="15"/>
    </row>
    <row r="8535" spans="1:1" x14ac:dyDescent="0.25">
      <c r="A8535" s="15"/>
    </row>
    <row r="8536" spans="1:1" x14ac:dyDescent="0.25">
      <c r="A8536" s="15"/>
    </row>
    <row r="8537" spans="1:1" x14ac:dyDescent="0.25">
      <c r="A8537" s="15"/>
    </row>
    <row r="8538" spans="1:1" x14ac:dyDescent="0.25">
      <c r="A8538" s="15"/>
    </row>
    <row r="8539" spans="1:1" x14ac:dyDescent="0.25">
      <c r="A8539" s="15"/>
    </row>
    <row r="8540" spans="1:1" x14ac:dyDescent="0.25">
      <c r="A8540" s="15"/>
    </row>
    <row r="8541" spans="1:1" x14ac:dyDescent="0.25">
      <c r="A8541" s="15"/>
    </row>
    <row r="8542" spans="1:1" x14ac:dyDescent="0.25">
      <c r="A8542" s="15"/>
    </row>
    <row r="8543" spans="1:1" x14ac:dyDescent="0.25">
      <c r="A8543" s="15"/>
    </row>
    <row r="8544" spans="1:1" x14ac:dyDescent="0.25">
      <c r="A8544" s="15"/>
    </row>
    <row r="8545" spans="1:1" x14ac:dyDescent="0.25">
      <c r="A8545" s="15"/>
    </row>
    <row r="8546" spans="1:1" x14ac:dyDescent="0.25">
      <c r="A8546" s="15"/>
    </row>
    <row r="8547" spans="1:1" x14ac:dyDescent="0.25">
      <c r="A8547" s="15"/>
    </row>
    <row r="8548" spans="1:1" x14ac:dyDescent="0.25">
      <c r="A8548" s="15"/>
    </row>
    <row r="8549" spans="1:1" x14ac:dyDescent="0.25">
      <c r="A8549" s="15"/>
    </row>
    <row r="8550" spans="1:1" x14ac:dyDescent="0.25">
      <c r="A8550" s="15"/>
    </row>
    <row r="8551" spans="1:1" x14ac:dyDescent="0.25">
      <c r="A8551" s="15"/>
    </row>
    <row r="8552" spans="1:1" x14ac:dyDescent="0.25">
      <c r="A8552" s="15"/>
    </row>
    <row r="8553" spans="1:1" x14ac:dyDescent="0.25">
      <c r="A8553" s="15"/>
    </row>
    <row r="8554" spans="1:1" x14ac:dyDescent="0.25">
      <c r="A8554" s="15"/>
    </row>
    <row r="8555" spans="1:1" x14ac:dyDescent="0.25">
      <c r="A8555" s="15"/>
    </row>
    <row r="8556" spans="1:1" x14ac:dyDescent="0.25">
      <c r="A8556" s="15"/>
    </row>
    <row r="8557" spans="1:1" x14ac:dyDescent="0.25">
      <c r="A8557" s="15"/>
    </row>
    <row r="8558" spans="1:1" x14ac:dyDescent="0.25">
      <c r="A8558" s="15"/>
    </row>
    <row r="8559" spans="1:1" x14ac:dyDescent="0.25">
      <c r="A8559" s="15"/>
    </row>
    <row r="8560" spans="1:1" x14ac:dyDescent="0.25">
      <c r="A8560" s="15"/>
    </row>
    <row r="8561" spans="1:1" x14ac:dyDescent="0.25">
      <c r="A8561" s="15"/>
    </row>
    <row r="8562" spans="1:1" x14ac:dyDescent="0.25">
      <c r="A8562" s="15"/>
    </row>
    <row r="8563" spans="1:1" x14ac:dyDescent="0.25">
      <c r="A8563" s="15"/>
    </row>
    <row r="8564" spans="1:1" x14ac:dyDescent="0.25">
      <c r="A8564" s="15"/>
    </row>
    <row r="8565" spans="1:1" x14ac:dyDescent="0.25">
      <c r="A8565" s="15"/>
    </row>
    <row r="8566" spans="1:1" x14ac:dyDescent="0.25">
      <c r="A8566" s="15"/>
    </row>
    <row r="8567" spans="1:1" x14ac:dyDescent="0.25">
      <c r="A8567" s="15"/>
    </row>
    <row r="8568" spans="1:1" x14ac:dyDescent="0.25">
      <c r="A8568" s="15"/>
    </row>
    <row r="8569" spans="1:1" x14ac:dyDescent="0.25">
      <c r="A8569" s="15"/>
    </row>
    <row r="8570" spans="1:1" x14ac:dyDescent="0.25">
      <c r="A8570" s="15"/>
    </row>
    <row r="8571" spans="1:1" x14ac:dyDescent="0.25">
      <c r="A8571" s="15"/>
    </row>
    <row r="8572" spans="1:1" x14ac:dyDescent="0.25">
      <c r="A8572" s="15"/>
    </row>
    <row r="8573" spans="1:1" x14ac:dyDescent="0.25">
      <c r="A8573" s="15"/>
    </row>
    <row r="8574" spans="1:1" x14ac:dyDescent="0.25">
      <c r="A8574" s="15"/>
    </row>
    <row r="8575" spans="1:1" x14ac:dyDescent="0.25">
      <c r="A8575" s="15"/>
    </row>
    <row r="8576" spans="1:1" x14ac:dyDescent="0.25">
      <c r="A8576" s="15"/>
    </row>
    <row r="8577" spans="1:1" x14ac:dyDescent="0.25">
      <c r="A8577" s="15"/>
    </row>
    <row r="8578" spans="1:1" x14ac:dyDescent="0.25">
      <c r="A8578" s="15"/>
    </row>
    <row r="8579" spans="1:1" x14ac:dyDescent="0.25">
      <c r="A8579" s="15"/>
    </row>
    <row r="8580" spans="1:1" x14ac:dyDescent="0.25">
      <c r="A8580" s="15"/>
    </row>
    <row r="8581" spans="1:1" x14ac:dyDescent="0.25">
      <c r="A8581" s="15"/>
    </row>
    <row r="8582" spans="1:1" x14ac:dyDescent="0.25">
      <c r="A8582" s="15"/>
    </row>
    <row r="8583" spans="1:1" x14ac:dyDescent="0.25">
      <c r="A8583" s="15"/>
    </row>
    <row r="8584" spans="1:1" x14ac:dyDescent="0.25">
      <c r="A8584" s="15"/>
    </row>
    <row r="8585" spans="1:1" x14ac:dyDescent="0.25">
      <c r="A8585" s="15"/>
    </row>
    <row r="8586" spans="1:1" x14ac:dyDescent="0.25">
      <c r="A8586" s="15"/>
    </row>
    <row r="8587" spans="1:1" x14ac:dyDescent="0.25">
      <c r="A8587" s="15"/>
    </row>
    <row r="8588" spans="1:1" x14ac:dyDescent="0.25">
      <c r="A8588" s="15"/>
    </row>
    <row r="8589" spans="1:1" x14ac:dyDescent="0.25">
      <c r="A8589" s="15"/>
    </row>
    <row r="8590" spans="1:1" x14ac:dyDescent="0.25">
      <c r="A8590" s="15"/>
    </row>
    <row r="8591" spans="1:1" x14ac:dyDescent="0.25">
      <c r="A8591" s="15"/>
    </row>
    <row r="8592" spans="1:1" x14ac:dyDescent="0.25">
      <c r="A8592" s="15"/>
    </row>
    <row r="8593" spans="1:1" x14ac:dyDescent="0.25">
      <c r="A8593" s="15"/>
    </row>
    <row r="8594" spans="1:1" x14ac:dyDescent="0.25">
      <c r="A8594" s="15"/>
    </row>
    <row r="8595" spans="1:1" x14ac:dyDescent="0.25">
      <c r="A8595" s="15"/>
    </row>
    <row r="8596" spans="1:1" x14ac:dyDescent="0.25">
      <c r="A8596" s="15"/>
    </row>
    <row r="8597" spans="1:1" x14ac:dyDescent="0.25">
      <c r="A8597" s="15"/>
    </row>
    <row r="8598" spans="1:1" x14ac:dyDescent="0.25">
      <c r="A8598" s="15"/>
    </row>
    <row r="8599" spans="1:1" x14ac:dyDescent="0.25">
      <c r="A8599" s="15"/>
    </row>
    <row r="8600" spans="1:1" x14ac:dyDescent="0.25">
      <c r="A8600" s="15"/>
    </row>
    <row r="8601" spans="1:1" x14ac:dyDescent="0.25">
      <c r="A8601" s="15"/>
    </row>
    <row r="8602" spans="1:1" x14ac:dyDescent="0.25">
      <c r="A8602" s="15"/>
    </row>
    <row r="8603" spans="1:1" x14ac:dyDescent="0.25">
      <c r="A8603" s="15"/>
    </row>
    <row r="8604" spans="1:1" x14ac:dyDescent="0.25">
      <c r="A8604" s="15"/>
    </row>
    <row r="8605" spans="1:1" x14ac:dyDescent="0.25">
      <c r="A8605" s="15"/>
    </row>
    <row r="8606" spans="1:1" x14ac:dyDescent="0.25">
      <c r="A8606" s="15"/>
    </row>
    <row r="8607" spans="1:1" x14ac:dyDescent="0.25">
      <c r="A8607" s="15"/>
    </row>
    <row r="8608" spans="1:1" x14ac:dyDescent="0.25">
      <c r="A8608" s="15"/>
    </row>
    <row r="8609" spans="1:1" x14ac:dyDescent="0.25">
      <c r="A8609" s="15"/>
    </row>
    <row r="8610" spans="1:1" x14ac:dyDescent="0.25">
      <c r="A8610" s="15"/>
    </row>
    <row r="8611" spans="1:1" x14ac:dyDescent="0.25">
      <c r="A8611" s="15"/>
    </row>
    <row r="8612" spans="1:1" x14ac:dyDescent="0.25">
      <c r="A8612" s="15"/>
    </row>
    <row r="8613" spans="1:1" x14ac:dyDescent="0.25">
      <c r="A8613" s="15"/>
    </row>
    <row r="8614" spans="1:1" x14ac:dyDescent="0.25">
      <c r="A8614" s="15"/>
    </row>
    <row r="8615" spans="1:1" x14ac:dyDescent="0.25">
      <c r="A8615" s="15"/>
    </row>
    <row r="8616" spans="1:1" x14ac:dyDescent="0.25">
      <c r="A8616" s="15"/>
    </row>
    <row r="8617" spans="1:1" x14ac:dyDescent="0.25">
      <c r="A8617" s="15"/>
    </row>
    <row r="8618" spans="1:1" x14ac:dyDescent="0.25">
      <c r="A8618" s="15"/>
    </row>
    <row r="8619" spans="1:1" x14ac:dyDescent="0.25">
      <c r="A8619" s="15"/>
    </row>
    <row r="8620" spans="1:1" x14ac:dyDescent="0.25">
      <c r="A8620" s="15"/>
    </row>
    <row r="8621" spans="1:1" x14ac:dyDescent="0.25">
      <c r="A8621" s="15"/>
    </row>
    <row r="8622" spans="1:1" x14ac:dyDescent="0.25">
      <c r="A8622" s="15"/>
    </row>
    <row r="8623" spans="1:1" x14ac:dyDescent="0.25">
      <c r="A8623" s="15"/>
    </row>
    <row r="8624" spans="1:1" x14ac:dyDescent="0.25">
      <c r="A8624" s="15"/>
    </row>
    <row r="8625" spans="1:1" x14ac:dyDescent="0.25">
      <c r="A8625" s="15"/>
    </row>
    <row r="8626" spans="1:1" x14ac:dyDescent="0.25">
      <c r="A8626" s="15"/>
    </row>
    <row r="8627" spans="1:1" x14ac:dyDescent="0.25">
      <c r="A8627" s="15"/>
    </row>
    <row r="8628" spans="1:1" x14ac:dyDescent="0.25">
      <c r="A8628" s="15"/>
    </row>
    <row r="8629" spans="1:1" x14ac:dyDescent="0.25">
      <c r="A8629" s="15"/>
    </row>
    <row r="8630" spans="1:1" x14ac:dyDescent="0.25">
      <c r="A8630" s="15"/>
    </row>
    <row r="8631" spans="1:1" x14ac:dyDescent="0.25">
      <c r="A8631" s="15"/>
    </row>
    <row r="8632" spans="1:1" x14ac:dyDescent="0.25">
      <c r="A8632" s="15"/>
    </row>
    <row r="8633" spans="1:1" x14ac:dyDescent="0.25">
      <c r="A8633" s="15"/>
    </row>
    <row r="8634" spans="1:1" x14ac:dyDescent="0.25">
      <c r="A8634" s="15"/>
    </row>
    <row r="8635" spans="1:1" x14ac:dyDescent="0.25">
      <c r="A8635" s="15"/>
    </row>
    <row r="8636" spans="1:1" x14ac:dyDescent="0.25">
      <c r="A8636" s="15"/>
    </row>
    <row r="8637" spans="1:1" x14ac:dyDescent="0.25">
      <c r="A8637" s="15"/>
    </row>
    <row r="8638" spans="1:1" x14ac:dyDescent="0.25">
      <c r="A8638" s="15"/>
    </row>
    <row r="8639" spans="1:1" x14ac:dyDescent="0.25">
      <c r="A8639" s="15"/>
    </row>
    <row r="8640" spans="1:1" x14ac:dyDescent="0.25">
      <c r="A8640" s="15"/>
    </row>
    <row r="8641" spans="1:1" x14ac:dyDescent="0.25">
      <c r="A8641" s="15"/>
    </row>
    <row r="8642" spans="1:1" x14ac:dyDescent="0.25">
      <c r="A8642" s="15"/>
    </row>
    <row r="8643" spans="1:1" x14ac:dyDescent="0.25">
      <c r="A8643" s="15"/>
    </row>
    <row r="8644" spans="1:1" x14ac:dyDescent="0.25">
      <c r="A8644" s="15"/>
    </row>
    <row r="8645" spans="1:1" x14ac:dyDescent="0.25">
      <c r="A8645" s="15"/>
    </row>
    <row r="8646" spans="1:1" x14ac:dyDescent="0.25">
      <c r="A8646" s="15"/>
    </row>
    <row r="8647" spans="1:1" x14ac:dyDescent="0.25">
      <c r="A8647" s="15"/>
    </row>
    <row r="8648" spans="1:1" x14ac:dyDescent="0.25">
      <c r="A8648" s="15"/>
    </row>
    <row r="8649" spans="1:1" x14ac:dyDescent="0.25">
      <c r="A8649" s="15"/>
    </row>
    <row r="8650" spans="1:1" x14ac:dyDescent="0.25">
      <c r="A8650" s="15"/>
    </row>
    <row r="8651" spans="1:1" x14ac:dyDescent="0.25">
      <c r="A8651" s="15"/>
    </row>
    <row r="8652" spans="1:1" x14ac:dyDescent="0.25">
      <c r="A8652" s="15"/>
    </row>
    <row r="8653" spans="1:1" x14ac:dyDescent="0.25">
      <c r="A8653" s="15"/>
    </row>
    <row r="8654" spans="1:1" x14ac:dyDescent="0.25">
      <c r="A8654" s="15"/>
    </row>
    <row r="8655" spans="1:1" x14ac:dyDescent="0.25">
      <c r="A8655" s="15"/>
    </row>
    <row r="8656" spans="1:1" x14ac:dyDescent="0.25">
      <c r="A8656" s="15"/>
    </row>
    <row r="8657" spans="1:1" x14ac:dyDescent="0.25">
      <c r="A8657" s="15"/>
    </row>
    <row r="8658" spans="1:1" x14ac:dyDescent="0.25">
      <c r="A8658" s="15"/>
    </row>
    <row r="8659" spans="1:1" x14ac:dyDescent="0.25">
      <c r="A8659" s="15"/>
    </row>
    <row r="8660" spans="1:1" x14ac:dyDescent="0.25">
      <c r="A8660" s="15"/>
    </row>
    <row r="8661" spans="1:1" x14ac:dyDescent="0.25">
      <c r="A8661" s="15"/>
    </row>
    <row r="8662" spans="1:1" x14ac:dyDescent="0.25">
      <c r="A8662" s="15"/>
    </row>
    <row r="8663" spans="1:1" x14ac:dyDescent="0.25">
      <c r="A8663" s="15"/>
    </row>
    <row r="8664" spans="1:1" x14ac:dyDescent="0.25">
      <c r="A8664" s="15"/>
    </row>
    <row r="8665" spans="1:1" x14ac:dyDescent="0.25">
      <c r="A8665" s="15"/>
    </row>
    <row r="8666" spans="1:1" x14ac:dyDescent="0.25">
      <c r="A8666" s="15"/>
    </row>
    <row r="8667" spans="1:1" x14ac:dyDescent="0.25">
      <c r="A8667" s="15"/>
    </row>
    <row r="8668" spans="1:1" x14ac:dyDescent="0.25">
      <c r="A8668" s="15"/>
    </row>
    <row r="8669" spans="1:1" x14ac:dyDescent="0.25">
      <c r="A8669" s="15"/>
    </row>
    <row r="8670" spans="1:1" x14ac:dyDescent="0.25">
      <c r="A8670" s="15"/>
    </row>
    <row r="8671" spans="1:1" x14ac:dyDescent="0.25">
      <c r="A8671" s="15"/>
    </row>
    <row r="8672" spans="1:1" x14ac:dyDescent="0.25">
      <c r="A8672" s="15"/>
    </row>
    <row r="8673" spans="1:1" x14ac:dyDescent="0.25">
      <c r="A8673" s="15"/>
    </row>
    <row r="8674" spans="1:1" x14ac:dyDescent="0.25">
      <c r="A8674" s="15"/>
    </row>
    <row r="8675" spans="1:1" x14ac:dyDescent="0.25">
      <c r="A8675" s="15"/>
    </row>
    <row r="8676" spans="1:1" x14ac:dyDescent="0.25">
      <c r="A8676" s="15"/>
    </row>
    <row r="8677" spans="1:1" x14ac:dyDescent="0.25">
      <c r="A8677" s="15"/>
    </row>
    <row r="8678" spans="1:1" x14ac:dyDescent="0.25">
      <c r="A8678" s="15"/>
    </row>
    <row r="8679" spans="1:1" x14ac:dyDescent="0.25">
      <c r="A8679" s="15"/>
    </row>
    <row r="8680" spans="1:1" x14ac:dyDescent="0.25">
      <c r="A8680" s="15"/>
    </row>
    <row r="8681" spans="1:1" x14ac:dyDescent="0.25">
      <c r="A8681" s="15"/>
    </row>
    <row r="8682" spans="1:1" x14ac:dyDescent="0.25">
      <c r="A8682" s="15"/>
    </row>
    <row r="8683" spans="1:1" x14ac:dyDescent="0.25">
      <c r="A8683" s="15"/>
    </row>
    <row r="8684" spans="1:1" x14ac:dyDescent="0.25">
      <c r="A8684" s="15"/>
    </row>
    <row r="8685" spans="1:1" x14ac:dyDescent="0.25">
      <c r="A8685" s="15"/>
    </row>
    <row r="8686" spans="1:1" x14ac:dyDescent="0.25">
      <c r="A8686" s="15"/>
    </row>
    <row r="8687" spans="1:1" x14ac:dyDescent="0.25">
      <c r="A8687" s="15"/>
    </row>
    <row r="8688" spans="1:1" x14ac:dyDescent="0.25">
      <c r="A8688" s="15"/>
    </row>
    <row r="8689" spans="1:1" x14ac:dyDescent="0.25">
      <c r="A8689" s="15"/>
    </row>
    <row r="8690" spans="1:1" x14ac:dyDescent="0.25">
      <c r="A8690" s="15"/>
    </row>
    <row r="8691" spans="1:1" x14ac:dyDescent="0.25">
      <c r="A8691" s="15"/>
    </row>
    <row r="8692" spans="1:1" x14ac:dyDescent="0.25">
      <c r="A8692" s="15"/>
    </row>
    <row r="8693" spans="1:1" x14ac:dyDescent="0.25">
      <c r="A8693" s="15"/>
    </row>
    <row r="8694" spans="1:1" x14ac:dyDescent="0.25">
      <c r="A8694" s="15"/>
    </row>
    <row r="8695" spans="1:1" x14ac:dyDescent="0.25">
      <c r="A8695" s="15"/>
    </row>
    <row r="8696" spans="1:1" x14ac:dyDescent="0.25">
      <c r="A8696" s="15"/>
    </row>
    <row r="8697" spans="1:1" x14ac:dyDescent="0.25">
      <c r="A8697" s="15"/>
    </row>
    <row r="8698" spans="1:1" x14ac:dyDescent="0.25">
      <c r="A8698" s="15"/>
    </row>
    <row r="8699" spans="1:1" x14ac:dyDescent="0.25">
      <c r="A8699" s="15"/>
    </row>
    <row r="8700" spans="1:1" x14ac:dyDescent="0.25">
      <c r="A8700" s="15"/>
    </row>
    <row r="8701" spans="1:1" x14ac:dyDescent="0.25">
      <c r="A8701" s="15"/>
    </row>
    <row r="8702" spans="1:1" x14ac:dyDescent="0.25">
      <c r="A8702" s="15"/>
    </row>
    <row r="8703" spans="1:1" x14ac:dyDescent="0.25">
      <c r="A8703" s="15"/>
    </row>
    <row r="8704" spans="1:1" x14ac:dyDescent="0.25">
      <c r="A8704" s="15"/>
    </row>
    <row r="8705" spans="1:1" x14ac:dyDescent="0.25">
      <c r="A8705" s="15"/>
    </row>
    <row r="8706" spans="1:1" x14ac:dyDescent="0.25">
      <c r="A8706" s="15"/>
    </row>
    <row r="8707" spans="1:1" x14ac:dyDescent="0.25">
      <c r="A8707" s="15"/>
    </row>
    <row r="8708" spans="1:1" x14ac:dyDescent="0.25">
      <c r="A8708" s="15"/>
    </row>
    <row r="8709" spans="1:1" x14ac:dyDescent="0.25">
      <c r="A8709" s="15"/>
    </row>
    <row r="8710" spans="1:1" x14ac:dyDescent="0.25">
      <c r="A8710" s="15"/>
    </row>
    <row r="8711" spans="1:1" x14ac:dyDescent="0.25">
      <c r="A8711" s="15"/>
    </row>
    <row r="8712" spans="1:1" x14ac:dyDescent="0.25">
      <c r="A8712" s="15"/>
    </row>
    <row r="8713" spans="1:1" x14ac:dyDescent="0.25">
      <c r="A8713" s="15"/>
    </row>
    <row r="8714" spans="1:1" x14ac:dyDescent="0.25">
      <c r="A8714" s="15"/>
    </row>
    <row r="8715" spans="1:1" x14ac:dyDescent="0.25">
      <c r="A8715" s="15"/>
    </row>
    <row r="8716" spans="1:1" x14ac:dyDescent="0.25">
      <c r="A8716" s="15"/>
    </row>
    <row r="8717" spans="1:1" x14ac:dyDescent="0.25">
      <c r="A8717" s="15"/>
    </row>
    <row r="8718" spans="1:1" x14ac:dyDescent="0.25">
      <c r="A8718" s="15"/>
    </row>
    <row r="8719" spans="1:1" x14ac:dyDescent="0.25">
      <c r="A8719" s="15"/>
    </row>
    <row r="8720" spans="1:1" x14ac:dyDescent="0.25">
      <c r="A8720" s="15"/>
    </row>
    <row r="8721" spans="1:1" x14ac:dyDescent="0.25">
      <c r="A8721" s="15"/>
    </row>
    <row r="8722" spans="1:1" x14ac:dyDescent="0.25">
      <c r="A8722" s="15"/>
    </row>
    <row r="8723" spans="1:1" x14ac:dyDescent="0.25">
      <c r="A8723" s="15"/>
    </row>
    <row r="8724" spans="1:1" x14ac:dyDescent="0.25">
      <c r="A8724" s="15"/>
    </row>
    <row r="8725" spans="1:1" x14ac:dyDescent="0.25">
      <c r="A8725" s="15"/>
    </row>
    <row r="8726" spans="1:1" x14ac:dyDescent="0.25">
      <c r="A8726" s="15"/>
    </row>
    <row r="8727" spans="1:1" x14ac:dyDescent="0.25">
      <c r="A8727" s="15"/>
    </row>
    <row r="8728" spans="1:1" x14ac:dyDescent="0.25">
      <c r="A8728" s="15"/>
    </row>
    <row r="8729" spans="1:1" x14ac:dyDescent="0.25">
      <c r="A8729" s="15"/>
    </row>
    <row r="8730" spans="1:1" x14ac:dyDescent="0.25">
      <c r="A8730" s="15"/>
    </row>
    <row r="8731" spans="1:1" x14ac:dyDescent="0.25">
      <c r="A8731" s="15"/>
    </row>
    <row r="8732" spans="1:1" x14ac:dyDescent="0.25">
      <c r="A8732" s="15"/>
    </row>
    <row r="8733" spans="1:1" x14ac:dyDescent="0.25">
      <c r="A8733" s="15"/>
    </row>
    <row r="8734" spans="1:1" x14ac:dyDescent="0.25">
      <c r="A8734" s="15"/>
    </row>
    <row r="8735" spans="1:1" x14ac:dyDescent="0.25">
      <c r="A8735" s="15"/>
    </row>
    <row r="8736" spans="1:1" x14ac:dyDescent="0.25">
      <c r="A8736" s="15"/>
    </row>
    <row r="8737" spans="1:1" x14ac:dyDescent="0.25">
      <c r="A8737" s="15"/>
    </row>
    <row r="8738" spans="1:1" x14ac:dyDescent="0.25">
      <c r="A8738" s="15"/>
    </row>
    <row r="8739" spans="1:1" x14ac:dyDescent="0.25">
      <c r="A8739" s="15"/>
    </row>
    <row r="8740" spans="1:1" x14ac:dyDescent="0.25">
      <c r="A8740" s="15"/>
    </row>
    <row r="8741" spans="1:1" x14ac:dyDescent="0.25">
      <c r="A8741" s="15"/>
    </row>
    <row r="8742" spans="1:1" x14ac:dyDescent="0.25">
      <c r="A8742" s="15"/>
    </row>
    <row r="8743" spans="1:1" x14ac:dyDescent="0.25">
      <c r="A8743" s="15"/>
    </row>
    <row r="8744" spans="1:1" x14ac:dyDescent="0.25">
      <c r="A8744" s="15"/>
    </row>
    <row r="8745" spans="1:1" x14ac:dyDescent="0.25">
      <c r="A8745" s="15"/>
    </row>
    <row r="8746" spans="1:1" x14ac:dyDescent="0.25">
      <c r="A8746" s="15"/>
    </row>
    <row r="8747" spans="1:1" x14ac:dyDescent="0.25">
      <c r="A8747" s="15"/>
    </row>
    <row r="8748" spans="1:1" x14ac:dyDescent="0.25">
      <c r="A8748" s="15"/>
    </row>
    <row r="8749" spans="1:1" x14ac:dyDescent="0.25">
      <c r="A8749" s="15"/>
    </row>
    <row r="8750" spans="1:1" x14ac:dyDescent="0.25">
      <c r="A8750" s="15"/>
    </row>
    <row r="8751" spans="1:1" x14ac:dyDescent="0.25">
      <c r="A8751" s="15"/>
    </row>
    <row r="8752" spans="1:1" x14ac:dyDescent="0.25">
      <c r="A8752" s="15"/>
    </row>
    <row r="8753" spans="1:1" x14ac:dyDescent="0.25">
      <c r="A8753" s="15"/>
    </row>
    <row r="8754" spans="1:1" x14ac:dyDescent="0.25">
      <c r="A8754" s="15"/>
    </row>
    <row r="8755" spans="1:1" x14ac:dyDescent="0.25">
      <c r="A8755" s="15"/>
    </row>
    <row r="8756" spans="1:1" x14ac:dyDescent="0.25">
      <c r="A8756" s="15"/>
    </row>
    <row r="8757" spans="1:1" x14ac:dyDescent="0.25">
      <c r="A8757" s="15"/>
    </row>
    <row r="8758" spans="1:1" x14ac:dyDescent="0.25">
      <c r="A8758" s="15"/>
    </row>
    <row r="8759" spans="1:1" x14ac:dyDescent="0.25">
      <c r="A8759" s="15"/>
    </row>
    <row r="8760" spans="1:1" x14ac:dyDescent="0.25">
      <c r="A8760" s="15"/>
    </row>
    <row r="8761" spans="1:1" x14ac:dyDescent="0.25">
      <c r="A8761" s="15"/>
    </row>
    <row r="8762" spans="1:1" x14ac:dyDescent="0.25">
      <c r="A8762" s="15"/>
    </row>
    <row r="8763" spans="1:1" x14ac:dyDescent="0.25">
      <c r="A8763" s="15"/>
    </row>
    <row r="8764" spans="1:1" x14ac:dyDescent="0.25">
      <c r="A8764" s="15"/>
    </row>
    <row r="8765" spans="1:1" x14ac:dyDescent="0.25">
      <c r="A8765" s="15"/>
    </row>
    <row r="8766" spans="1:1" x14ac:dyDescent="0.25">
      <c r="A8766" s="15"/>
    </row>
    <row r="8767" spans="1:1" x14ac:dyDescent="0.25">
      <c r="A8767" s="15"/>
    </row>
    <row r="8768" spans="1:1" x14ac:dyDescent="0.25">
      <c r="A8768" s="15"/>
    </row>
    <row r="8769" spans="1:1" x14ac:dyDescent="0.25">
      <c r="A8769" s="15"/>
    </row>
    <row r="8770" spans="1:1" x14ac:dyDescent="0.25">
      <c r="A8770" s="15"/>
    </row>
    <row r="8771" spans="1:1" x14ac:dyDescent="0.25">
      <c r="A8771" s="15"/>
    </row>
    <row r="8772" spans="1:1" x14ac:dyDescent="0.25">
      <c r="A8772" s="15"/>
    </row>
    <row r="8773" spans="1:1" x14ac:dyDescent="0.25">
      <c r="A8773" s="15"/>
    </row>
    <row r="8774" spans="1:1" x14ac:dyDescent="0.25">
      <c r="A8774" s="15"/>
    </row>
    <row r="8775" spans="1:1" x14ac:dyDescent="0.25">
      <c r="A8775" s="15"/>
    </row>
    <row r="8776" spans="1:1" x14ac:dyDescent="0.25">
      <c r="A8776" s="15"/>
    </row>
    <row r="8777" spans="1:1" x14ac:dyDescent="0.25">
      <c r="A8777" s="15"/>
    </row>
    <row r="8778" spans="1:1" x14ac:dyDescent="0.25">
      <c r="A8778" s="15"/>
    </row>
    <row r="8779" spans="1:1" x14ac:dyDescent="0.25">
      <c r="A8779" s="15"/>
    </row>
    <row r="8780" spans="1:1" x14ac:dyDescent="0.25">
      <c r="A8780" s="15"/>
    </row>
    <row r="8781" spans="1:1" x14ac:dyDescent="0.25">
      <c r="A8781" s="15"/>
    </row>
    <row r="8782" spans="1:1" x14ac:dyDescent="0.25">
      <c r="A8782" s="15"/>
    </row>
    <row r="8783" spans="1:1" x14ac:dyDescent="0.25">
      <c r="A8783" s="15"/>
    </row>
    <row r="8784" spans="1:1" x14ac:dyDescent="0.25">
      <c r="A8784" s="15"/>
    </row>
    <row r="8785" spans="1:1" x14ac:dyDescent="0.25">
      <c r="A8785" s="15"/>
    </row>
    <row r="8786" spans="1:1" x14ac:dyDescent="0.25">
      <c r="A8786" s="15"/>
    </row>
    <row r="8787" spans="1:1" x14ac:dyDescent="0.25">
      <c r="A8787" s="15"/>
    </row>
    <row r="8788" spans="1:1" x14ac:dyDescent="0.25">
      <c r="A8788" s="15"/>
    </row>
    <row r="8789" spans="1:1" x14ac:dyDescent="0.25">
      <c r="A8789" s="15"/>
    </row>
    <row r="8790" spans="1:1" x14ac:dyDescent="0.25">
      <c r="A8790" s="15"/>
    </row>
    <row r="8791" spans="1:1" x14ac:dyDescent="0.25">
      <c r="A8791" s="15"/>
    </row>
    <row r="8792" spans="1:1" x14ac:dyDescent="0.25">
      <c r="A8792" s="15"/>
    </row>
    <row r="8793" spans="1:1" x14ac:dyDescent="0.25">
      <c r="A8793" s="15"/>
    </row>
    <row r="8794" spans="1:1" x14ac:dyDescent="0.25">
      <c r="A8794" s="15"/>
    </row>
    <row r="8795" spans="1:1" x14ac:dyDescent="0.25">
      <c r="A8795" s="15"/>
    </row>
    <row r="8796" spans="1:1" x14ac:dyDescent="0.25">
      <c r="A8796" s="15"/>
    </row>
    <row r="8797" spans="1:1" x14ac:dyDescent="0.25">
      <c r="A8797" s="15"/>
    </row>
    <row r="8798" spans="1:1" x14ac:dyDescent="0.25">
      <c r="A8798" s="15"/>
    </row>
    <row r="8799" spans="1:1" x14ac:dyDescent="0.25">
      <c r="A8799" s="15"/>
    </row>
    <row r="8800" spans="1:1" x14ac:dyDescent="0.25">
      <c r="A8800" s="15"/>
    </row>
    <row r="8801" spans="1:1" x14ac:dyDescent="0.25">
      <c r="A8801" s="15"/>
    </row>
    <row r="8802" spans="1:1" x14ac:dyDescent="0.25">
      <c r="A8802" s="15"/>
    </row>
    <row r="8803" spans="1:1" x14ac:dyDescent="0.25">
      <c r="A8803" s="15"/>
    </row>
    <row r="8804" spans="1:1" x14ac:dyDescent="0.25">
      <c r="A8804" s="15"/>
    </row>
    <row r="8805" spans="1:1" x14ac:dyDescent="0.25">
      <c r="A8805" s="15"/>
    </row>
    <row r="8806" spans="1:1" x14ac:dyDescent="0.25">
      <c r="A8806" s="15"/>
    </row>
    <row r="8807" spans="1:1" x14ac:dyDescent="0.25">
      <c r="A8807" s="15"/>
    </row>
    <row r="8808" spans="1:1" x14ac:dyDescent="0.25">
      <c r="A8808" s="15"/>
    </row>
    <row r="8809" spans="1:1" x14ac:dyDescent="0.25">
      <c r="A8809" s="15"/>
    </row>
    <row r="8810" spans="1:1" x14ac:dyDescent="0.25">
      <c r="A8810" s="15"/>
    </row>
    <row r="8811" spans="1:1" x14ac:dyDescent="0.25">
      <c r="A8811" s="15"/>
    </row>
    <row r="8812" spans="1:1" x14ac:dyDescent="0.25">
      <c r="A8812" s="15"/>
    </row>
    <row r="8813" spans="1:1" x14ac:dyDescent="0.25">
      <c r="A8813" s="15"/>
    </row>
    <row r="8814" spans="1:1" x14ac:dyDescent="0.25">
      <c r="A8814" s="15"/>
    </row>
    <row r="8815" spans="1:1" x14ac:dyDescent="0.25">
      <c r="A8815" s="15"/>
    </row>
    <row r="8816" spans="1:1" x14ac:dyDescent="0.25">
      <c r="A8816" s="15"/>
    </row>
    <row r="8817" spans="1:1" x14ac:dyDescent="0.25">
      <c r="A8817" s="15"/>
    </row>
    <row r="8818" spans="1:1" x14ac:dyDescent="0.25">
      <c r="A8818" s="15"/>
    </row>
    <row r="8819" spans="1:1" x14ac:dyDescent="0.25">
      <c r="A8819" s="15"/>
    </row>
    <row r="8820" spans="1:1" x14ac:dyDescent="0.25">
      <c r="A8820" s="15"/>
    </row>
    <row r="8821" spans="1:1" x14ac:dyDescent="0.25">
      <c r="A8821" s="15"/>
    </row>
    <row r="8822" spans="1:1" x14ac:dyDescent="0.25">
      <c r="A8822" s="15"/>
    </row>
    <row r="8823" spans="1:1" x14ac:dyDescent="0.25">
      <c r="A8823" s="15"/>
    </row>
    <row r="8824" spans="1:1" x14ac:dyDescent="0.25">
      <c r="A8824" s="15"/>
    </row>
    <row r="8825" spans="1:1" x14ac:dyDescent="0.25">
      <c r="A8825" s="15"/>
    </row>
    <row r="8826" spans="1:1" x14ac:dyDescent="0.25">
      <c r="A8826" s="15"/>
    </row>
    <row r="8827" spans="1:1" x14ac:dyDescent="0.25">
      <c r="A8827" s="15"/>
    </row>
    <row r="8828" spans="1:1" x14ac:dyDescent="0.25">
      <c r="A8828" s="15"/>
    </row>
    <row r="8829" spans="1:1" x14ac:dyDescent="0.25">
      <c r="A8829" s="15"/>
    </row>
    <row r="8830" spans="1:1" x14ac:dyDescent="0.25">
      <c r="A8830" s="15"/>
    </row>
    <row r="8831" spans="1:1" x14ac:dyDescent="0.25">
      <c r="A8831" s="15"/>
    </row>
    <row r="8832" spans="1:1" x14ac:dyDescent="0.25">
      <c r="A8832" s="15"/>
    </row>
    <row r="8833" spans="1:1" x14ac:dyDescent="0.25">
      <c r="A8833" s="15"/>
    </row>
    <row r="8834" spans="1:1" x14ac:dyDescent="0.25">
      <c r="A8834" s="15"/>
    </row>
    <row r="8835" spans="1:1" x14ac:dyDescent="0.25">
      <c r="A8835" s="15"/>
    </row>
    <row r="8836" spans="1:1" x14ac:dyDescent="0.25">
      <c r="A8836" s="15"/>
    </row>
    <row r="8837" spans="1:1" x14ac:dyDescent="0.25">
      <c r="A8837" s="15"/>
    </row>
    <row r="8838" spans="1:1" x14ac:dyDescent="0.25">
      <c r="A8838" s="15"/>
    </row>
    <row r="8839" spans="1:1" x14ac:dyDescent="0.25">
      <c r="A8839" s="15"/>
    </row>
    <row r="8840" spans="1:1" x14ac:dyDescent="0.25">
      <c r="A8840" s="15"/>
    </row>
    <row r="8841" spans="1:1" x14ac:dyDescent="0.25">
      <c r="A8841" s="15"/>
    </row>
    <row r="8842" spans="1:1" x14ac:dyDescent="0.25">
      <c r="A8842" s="15"/>
    </row>
    <row r="8843" spans="1:1" x14ac:dyDescent="0.25">
      <c r="A8843" s="15"/>
    </row>
    <row r="8844" spans="1:1" x14ac:dyDescent="0.25">
      <c r="A8844" s="15"/>
    </row>
    <row r="8845" spans="1:1" x14ac:dyDescent="0.25">
      <c r="A8845" s="15"/>
    </row>
    <row r="8846" spans="1:1" x14ac:dyDescent="0.25">
      <c r="A8846" s="15"/>
    </row>
    <row r="8847" spans="1:1" x14ac:dyDescent="0.25">
      <c r="A8847" s="15"/>
    </row>
    <row r="8848" spans="1:1" x14ac:dyDescent="0.25">
      <c r="A8848" s="15"/>
    </row>
    <row r="8849" spans="1:1" x14ac:dyDescent="0.25">
      <c r="A8849" s="15"/>
    </row>
    <row r="8850" spans="1:1" x14ac:dyDescent="0.25">
      <c r="A8850" s="15"/>
    </row>
    <row r="8851" spans="1:1" x14ac:dyDescent="0.25">
      <c r="A8851" s="15"/>
    </row>
    <row r="8852" spans="1:1" x14ac:dyDescent="0.25">
      <c r="A8852" s="15"/>
    </row>
    <row r="8853" spans="1:1" x14ac:dyDescent="0.25">
      <c r="A8853" s="15"/>
    </row>
    <row r="8854" spans="1:1" x14ac:dyDescent="0.25">
      <c r="A8854" s="15"/>
    </row>
    <row r="8855" spans="1:1" x14ac:dyDescent="0.25">
      <c r="A8855" s="15"/>
    </row>
    <row r="8856" spans="1:1" x14ac:dyDescent="0.25">
      <c r="A8856" s="15"/>
    </row>
    <row r="8857" spans="1:1" x14ac:dyDescent="0.25">
      <c r="A8857" s="15"/>
    </row>
    <row r="8858" spans="1:1" x14ac:dyDescent="0.25">
      <c r="A8858" s="15"/>
    </row>
    <row r="8859" spans="1:1" x14ac:dyDescent="0.25">
      <c r="A8859" s="15"/>
    </row>
    <row r="8860" spans="1:1" x14ac:dyDescent="0.25">
      <c r="A8860" s="15"/>
    </row>
    <row r="8861" spans="1:1" x14ac:dyDescent="0.25">
      <c r="A8861" s="15"/>
    </row>
    <row r="8862" spans="1:1" x14ac:dyDescent="0.25">
      <c r="A8862" s="15"/>
    </row>
    <row r="8863" spans="1:1" x14ac:dyDescent="0.25">
      <c r="A8863" s="15"/>
    </row>
    <row r="8864" spans="1:1" x14ac:dyDescent="0.25">
      <c r="A8864" s="15"/>
    </row>
    <row r="8865" spans="1:1" x14ac:dyDescent="0.25">
      <c r="A8865" s="15"/>
    </row>
    <row r="8866" spans="1:1" x14ac:dyDescent="0.25">
      <c r="A8866" s="15"/>
    </row>
    <row r="8867" spans="1:1" x14ac:dyDescent="0.25">
      <c r="A8867" s="15"/>
    </row>
    <row r="8868" spans="1:1" x14ac:dyDescent="0.25">
      <c r="A8868" s="15"/>
    </row>
    <row r="8869" spans="1:1" x14ac:dyDescent="0.25">
      <c r="A8869" s="15"/>
    </row>
    <row r="8870" spans="1:1" x14ac:dyDescent="0.25">
      <c r="A8870" s="15"/>
    </row>
    <row r="8871" spans="1:1" x14ac:dyDescent="0.25">
      <c r="A8871" s="15"/>
    </row>
    <row r="8872" spans="1:1" x14ac:dyDescent="0.25">
      <c r="A8872" s="15"/>
    </row>
    <row r="8873" spans="1:1" x14ac:dyDescent="0.25">
      <c r="A8873" s="15"/>
    </row>
    <row r="8874" spans="1:1" x14ac:dyDescent="0.25">
      <c r="A8874" s="15"/>
    </row>
    <row r="8875" spans="1:1" x14ac:dyDescent="0.25">
      <c r="A8875" s="15"/>
    </row>
    <row r="8876" spans="1:1" x14ac:dyDescent="0.25">
      <c r="A8876" s="15"/>
    </row>
    <row r="8877" spans="1:1" x14ac:dyDescent="0.25">
      <c r="A8877" s="15"/>
    </row>
    <row r="8878" spans="1:1" x14ac:dyDescent="0.25">
      <c r="A8878" s="15"/>
    </row>
    <row r="8879" spans="1:1" x14ac:dyDescent="0.25">
      <c r="A8879" s="15"/>
    </row>
    <row r="8880" spans="1:1" x14ac:dyDescent="0.25">
      <c r="A8880" s="15"/>
    </row>
    <row r="8881" spans="1:1" x14ac:dyDescent="0.25">
      <c r="A8881" s="15"/>
    </row>
    <row r="8882" spans="1:1" x14ac:dyDescent="0.25">
      <c r="A8882" s="15"/>
    </row>
    <row r="8883" spans="1:1" x14ac:dyDescent="0.25">
      <c r="A8883" s="15"/>
    </row>
    <row r="8884" spans="1:1" x14ac:dyDescent="0.25">
      <c r="A8884" s="15"/>
    </row>
    <row r="8885" spans="1:1" x14ac:dyDescent="0.25">
      <c r="A8885" s="15"/>
    </row>
    <row r="8886" spans="1:1" x14ac:dyDescent="0.25">
      <c r="A8886" s="15"/>
    </row>
    <row r="8887" spans="1:1" x14ac:dyDescent="0.25">
      <c r="A8887" s="15"/>
    </row>
    <row r="8888" spans="1:1" x14ac:dyDescent="0.25">
      <c r="A8888" s="15"/>
    </row>
    <row r="8889" spans="1:1" x14ac:dyDescent="0.25">
      <c r="A8889" s="15"/>
    </row>
    <row r="8890" spans="1:1" x14ac:dyDescent="0.25">
      <c r="A8890" s="15"/>
    </row>
    <row r="8891" spans="1:1" x14ac:dyDescent="0.25">
      <c r="A8891" s="15"/>
    </row>
    <row r="8892" spans="1:1" x14ac:dyDescent="0.25">
      <c r="A8892" s="15"/>
    </row>
    <row r="8893" spans="1:1" x14ac:dyDescent="0.25">
      <c r="A8893" s="15"/>
    </row>
    <row r="8894" spans="1:1" x14ac:dyDescent="0.25">
      <c r="A8894" s="15"/>
    </row>
    <row r="8895" spans="1:1" x14ac:dyDescent="0.25">
      <c r="A8895" s="15"/>
    </row>
    <row r="8896" spans="1:1" x14ac:dyDescent="0.25">
      <c r="A8896" s="15"/>
    </row>
    <row r="8897" spans="1:1" x14ac:dyDescent="0.25">
      <c r="A8897" s="15"/>
    </row>
    <row r="8898" spans="1:1" x14ac:dyDescent="0.25">
      <c r="A8898" s="15"/>
    </row>
    <row r="8899" spans="1:1" x14ac:dyDescent="0.25">
      <c r="A8899" s="15"/>
    </row>
    <row r="8900" spans="1:1" x14ac:dyDescent="0.25">
      <c r="A8900" s="15"/>
    </row>
    <row r="8901" spans="1:1" x14ac:dyDescent="0.25">
      <c r="A8901" s="15"/>
    </row>
    <row r="8902" spans="1:1" x14ac:dyDescent="0.25">
      <c r="A8902" s="15"/>
    </row>
    <row r="8903" spans="1:1" x14ac:dyDescent="0.25">
      <c r="A8903" s="15"/>
    </row>
    <row r="8904" spans="1:1" x14ac:dyDescent="0.25">
      <c r="A8904" s="15"/>
    </row>
    <row r="8905" spans="1:1" x14ac:dyDescent="0.25">
      <c r="A8905" s="15"/>
    </row>
    <row r="8906" spans="1:1" x14ac:dyDescent="0.25">
      <c r="A8906" s="15"/>
    </row>
    <row r="8907" spans="1:1" x14ac:dyDescent="0.25">
      <c r="A8907" s="15"/>
    </row>
    <row r="8908" spans="1:1" x14ac:dyDescent="0.25">
      <c r="A8908" s="15"/>
    </row>
    <row r="8909" spans="1:1" x14ac:dyDescent="0.25">
      <c r="A8909" s="15"/>
    </row>
    <row r="8910" spans="1:1" x14ac:dyDescent="0.25">
      <c r="A8910" s="15"/>
    </row>
    <row r="8911" spans="1:1" x14ac:dyDescent="0.25">
      <c r="A8911" s="15"/>
    </row>
    <row r="8912" spans="1:1" x14ac:dyDescent="0.25">
      <c r="A8912" s="15"/>
    </row>
    <row r="8913" spans="1:1" x14ac:dyDescent="0.25">
      <c r="A8913" s="15"/>
    </row>
    <row r="8914" spans="1:1" x14ac:dyDescent="0.25">
      <c r="A8914" s="15"/>
    </row>
    <row r="8915" spans="1:1" x14ac:dyDescent="0.25">
      <c r="A8915" s="15"/>
    </row>
    <row r="8916" spans="1:1" x14ac:dyDescent="0.25">
      <c r="A8916" s="15"/>
    </row>
    <row r="8917" spans="1:1" x14ac:dyDescent="0.25">
      <c r="A8917" s="15"/>
    </row>
    <row r="8918" spans="1:1" x14ac:dyDescent="0.25">
      <c r="A8918" s="15"/>
    </row>
    <row r="8919" spans="1:1" x14ac:dyDescent="0.25">
      <c r="A8919" s="15"/>
    </row>
    <row r="8920" spans="1:1" x14ac:dyDescent="0.25">
      <c r="A8920" s="15"/>
    </row>
    <row r="8921" spans="1:1" x14ac:dyDescent="0.25">
      <c r="A8921" s="15"/>
    </row>
    <row r="8922" spans="1:1" x14ac:dyDescent="0.25">
      <c r="A8922" s="15"/>
    </row>
    <row r="8923" spans="1:1" x14ac:dyDescent="0.25">
      <c r="A8923" s="15"/>
    </row>
    <row r="8924" spans="1:1" x14ac:dyDescent="0.25">
      <c r="A8924" s="15"/>
    </row>
    <row r="8925" spans="1:1" x14ac:dyDescent="0.25">
      <c r="A8925" s="15"/>
    </row>
    <row r="8926" spans="1:1" x14ac:dyDescent="0.25">
      <c r="A8926" s="15"/>
    </row>
    <row r="8927" spans="1:1" x14ac:dyDescent="0.25">
      <c r="A8927" s="15"/>
    </row>
    <row r="8928" spans="1:1" x14ac:dyDescent="0.25">
      <c r="A8928" s="15"/>
    </row>
    <row r="8929" spans="1:1" x14ac:dyDescent="0.25">
      <c r="A8929" s="15"/>
    </row>
    <row r="8930" spans="1:1" x14ac:dyDescent="0.25">
      <c r="A8930" s="15"/>
    </row>
    <row r="8931" spans="1:1" x14ac:dyDescent="0.25">
      <c r="A8931" s="15"/>
    </row>
    <row r="8932" spans="1:1" x14ac:dyDescent="0.25">
      <c r="A8932" s="15"/>
    </row>
    <row r="8933" spans="1:1" x14ac:dyDescent="0.25">
      <c r="A8933" s="15"/>
    </row>
    <row r="8934" spans="1:1" x14ac:dyDescent="0.25">
      <c r="A8934" s="15"/>
    </row>
    <row r="8935" spans="1:1" x14ac:dyDescent="0.25">
      <c r="A8935" s="15"/>
    </row>
    <row r="8936" spans="1:1" x14ac:dyDescent="0.25">
      <c r="A8936" s="15"/>
    </row>
    <row r="8937" spans="1:1" x14ac:dyDescent="0.25">
      <c r="A8937" s="15"/>
    </row>
    <row r="8938" spans="1:1" x14ac:dyDescent="0.25">
      <c r="A8938" s="15"/>
    </row>
    <row r="8939" spans="1:1" x14ac:dyDescent="0.25">
      <c r="A8939" s="15"/>
    </row>
    <row r="8940" spans="1:1" x14ac:dyDescent="0.25">
      <c r="A8940" s="15"/>
    </row>
    <row r="8941" spans="1:1" x14ac:dyDescent="0.25">
      <c r="A8941" s="15"/>
    </row>
    <row r="8942" spans="1:1" x14ac:dyDescent="0.25">
      <c r="A8942" s="15"/>
    </row>
    <row r="8943" spans="1:1" x14ac:dyDescent="0.25">
      <c r="A8943" s="15"/>
    </row>
    <row r="8944" spans="1:1" x14ac:dyDescent="0.25">
      <c r="A8944" s="15"/>
    </row>
    <row r="8945" spans="1:1" x14ac:dyDescent="0.25">
      <c r="A8945" s="15"/>
    </row>
    <row r="8946" spans="1:1" x14ac:dyDescent="0.25">
      <c r="A8946" s="15"/>
    </row>
    <row r="8947" spans="1:1" x14ac:dyDescent="0.25">
      <c r="A8947" s="15"/>
    </row>
    <row r="8948" spans="1:1" x14ac:dyDescent="0.25">
      <c r="A8948" s="15"/>
    </row>
    <row r="8949" spans="1:1" x14ac:dyDescent="0.25">
      <c r="A8949" s="15"/>
    </row>
    <row r="8950" spans="1:1" x14ac:dyDescent="0.25">
      <c r="A8950" s="15"/>
    </row>
    <row r="8951" spans="1:1" x14ac:dyDescent="0.25">
      <c r="A8951" s="15"/>
    </row>
    <row r="8952" spans="1:1" x14ac:dyDescent="0.25">
      <c r="A8952" s="15"/>
    </row>
    <row r="8953" spans="1:1" x14ac:dyDescent="0.25">
      <c r="A8953" s="15"/>
    </row>
    <row r="8954" spans="1:1" x14ac:dyDescent="0.25">
      <c r="A8954" s="15"/>
    </row>
    <row r="8955" spans="1:1" x14ac:dyDescent="0.25">
      <c r="A8955" s="15"/>
    </row>
    <row r="8956" spans="1:1" x14ac:dyDescent="0.25">
      <c r="A8956" s="15"/>
    </row>
    <row r="8957" spans="1:1" x14ac:dyDescent="0.25">
      <c r="A8957" s="15"/>
    </row>
    <row r="8958" spans="1:1" x14ac:dyDescent="0.25">
      <c r="A8958" s="15"/>
    </row>
    <row r="8959" spans="1:1" x14ac:dyDescent="0.25">
      <c r="A8959" s="15"/>
    </row>
    <row r="8960" spans="1:1" x14ac:dyDescent="0.25">
      <c r="A8960" s="15"/>
    </row>
    <row r="8961" spans="1:1" x14ac:dyDescent="0.25">
      <c r="A8961" s="15"/>
    </row>
    <row r="8962" spans="1:1" x14ac:dyDescent="0.25">
      <c r="A8962" s="15"/>
    </row>
    <row r="8963" spans="1:1" x14ac:dyDescent="0.25">
      <c r="A8963" s="15"/>
    </row>
    <row r="8964" spans="1:1" x14ac:dyDescent="0.25">
      <c r="A8964" s="15"/>
    </row>
    <row r="8965" spans="1:1" x14ac:dyDescent="0.25">
      <c r="A8965" s="15"/>
    </row>
    <row r="8966" spans="1:1" x14ac:dyDescent="0.25">
      <c r="A8966" s="15"/>
    </row>
    <row r="8967" spans="1:1" x14ac:dyDescent="0.25">
      <c r="A8967" s="15"/>
    </row>
    <row r="8968" spans="1:1" x14ac:dyDescent="0.25">
      <c r="A8968" s="15"/>
    </row>
    <row r="8969" spans="1:1" x14ac:dyDescent="0.25">
      <c r="A8969" s="15"/>
    </row>
    <row r="8970" spans="1:1" x14ac:dyDescent="0.25">
      <c r="A8970" s="15"/>
    </row>
    <row r="8971" spans="1:1" x14ac:dyDescent="0.25">
      <c r="A8971" s="15"/>
    </row>
    <row r="8972" spans="1:1" x14ac:dyDescent="0.25">
      <c r="A8972" s="15"/>
    </row>
    <row r="8973" spans="1:1" x14ac:dyDescent="0.25">
      <c r="A8973" s="15"/>
    </row>
    <row r="8974" spans="1:1" x14ac:dyDescent="0.25">
      <c r="A8974" s="15"/>
    </row>
    <row r="8975" spans="1:1" x14ac:dyDescent="0.25">
      <c r="A8975" s="15"/>
    </row>
    <row r="8976" spans="1:1" x14ac:dyDescent="0.25">
      <c r="A8976" s="15"/>
    </row>
    <row r="8977" spans="1:1" x14ac:dyDescent="0.25">
      <c r="A8977" s="15"/>
    </row>
    <row r="8978" spans="1:1" x14ac:dyDescent="0.25">
      <c r="A8978" s="15"/>
    </row>
    <row r="8979" spans="1:1" x14ac:dyDescent="0.25">
      <c r="A8979" s="15"/>
    </row>
    <row r="8980" spans="1:1" x14ac:dyDescent="0.25">
      <c r="A8980" s="15"/>
    </row>
    <row r="8981" spans="1:1" x14ac:dyDescent="0.25">
      <c r="A8981" s="15"/>
    </row>
    <row r="8982" spans="1:1" x14ac:dyDescent="0.25">
      <c r="A8982" s="15"/>
    </row>
    <row r="8983" spans="1:1" x14ac:dyDescent="0.25">
      <c r="A8983" s="15"/>
    </row>
    <row r="8984" spans="1:1" x14ac:dyDescent="0.25">
      <c r="A8984" s="15"/>
    </row>
    <row r="8985" spans="1:1" x14ac:dyDescent="0.25">
      <c r="A8985" s="15"/>
    </row>
    <row r="8986" spans="1:1" x14ac:dyDescent="0.25">
      <c r="A8986" s="15"/>
    </row>
    <row r="8987" spans="1:1" x14ac:dyDescent="0.25">
      <c r="A8987" s="15"/>
    </row>
    <row r="8988" spans="1:1" x14ac:dyDescent="0.25">
      <c r="A8988" s="15"/>
    </row>
    <row r="8989" spans="1:1" x14ac:dyDescent="0.25">
      <c r="A8989" s="15"/>
    </row>
    <row r="8990" spans="1:1" x14ac:dyDescent="0.25">
      <c r="A8990" s="15"/>
    </row>
    <row r="8991" spans="1:1" x14ac:dyDescent="0.25">
      <c r="A8991" s="15"/>
    </row>
    <row r="8992" spans="1:1" x14ac:dyDescent="0.25">
      <c r="A8992" s="15"/>
    </row>
    <row r="8993" spans="1:1" x14ac:dyDescent="0.25">
      <c r="A8993" s="15"/>
    </row>
    <row r="8994" spans="1:1" x14ac:dyDescent="0.25">
      <c r="A8994" s="15"/>
    </row>
    <row r="8995" spans="1:1" x14ac:dyDescent="0.25">
      <c r="A8995" s="15"/>
    </row>
    <row r="8996" spans="1:1" x14ac:dyDescent="0.25">
      <c r="A8996" s="15"/>
    </row>
    <row r="8997" spans="1:1" x14ac:dyDescent="0.25">
      <c r="A8997" s="15"/>
    </row>
    <row r="8998" spans="1:1" x14ac:dyDescent="0.25">
      <c r="A8998" s="15"/>
    </row>
    <row r="8999" spans="1:1" x14ac:dyDescent="0.25">
      <c r="A8999" s="15"/>
    </row>
    <row r="9000" spans="1:1" x14ac:dyDescent="0.25">
      <c r="A9000" s="15"/>
    </row>
    <row r="9001" spans="1:1" x14ac:dyDescent="0.25">
      <c r="A9001" s="15"/>
    </row>
    <row r="9002" spans="1:1" x14ac:dyDescent="0.25">
      <c r="A9002" s="15"/>
    </row>
    <row r="9003" spans="1:1" x14ac:dyDescent="0.25">
      <c r="A9003" s="15"/>
    </row>
    <row r="9004" spans="1:1" x14ac:dyDescent="0.25">
      <c r="A9004" s="15"/>
    </row>
    <row r="9005" spans="1:1" x14ac:dyDescent="0.25">
      <c r="A9005" s="15"/>
    </row>
    <row r="9006" spans="1:1" x14ac:dyDescent="0.25">
      <c r="A9006" s="15"/>
    </row>
    <row r="9007" spans="1:1" x14ac:dyDescent="0.25">
      <c r="A9007" s="15"/>
    </row>
    <row r="9008" spans="1:1" x14ac:dyDescent="0.25">
      <c r="A9008" s="15"/>
    </row>
    <row r="9009" spans="1:1" x14ac:dyDescent="0.25">
      <c r="A9009" s="15"/>
    </row>
    <row r="9010" spans="1:1" x14ac:dyDescent="0.25">
      <c r="A9010" s="15"/>
    </row>
    <row r="9011" spans="1:1" x14ac:dyDescent="0.25">
      <c r="A9011" s="15"/>
    </row>
    <row r="9012" spans="1:1" x14ac:dyDescent="0.25">
      <c r="A9012" s="15"/>
    </row>
    <row r="9013" spans="1:1" x14ac:dyDescent="0.25">
      <c r="A9013" s="15"/>
    </row>
    <row r="9014" spans="1:1" x14ac:dyDescent="0.25">
      <c r="A9014" s="15"/>
    </row>
    <row r="9015" spans="1:1" x14ac:dyDescent="0.25">
      <c r="A9015" s="15"/>
    </row>
    <row r="9016" spans="1:1" x14ac:dyDescent="0.25">
      <c r="A9016" s="15"/>
    </row>
    <row r="9017" spans="1:1" x14ac:dyDescent="0.25">
      <c r="A9017" s="15"/>
    </row>
    <row r="9018" spans="1:1" x14ac:dyDescent="0.25">
      <c r="A9018" s="15"/>
    </row>
    <row r="9019" spans="1:1" x14ac:dyDescent="0.25">
      <c r="A9019" s="15"/>
    </row>
    <row r="9020" spans="1:1" x14ac:dyDescent="0.25">
      <c r="A9020" s="15"/>
    </row>
    <row r="9021" spans="1:1" x14ac:dyDescent="0.25">
      <c r="A9021" s="15"/>
    </row>
    <row r="9022" spans="1:1" x14ac:dyDescent="0.25">
      <c r="A9022" s="15"/>
    </row>
    <row r="9023" spans="1:1" x14ac:dyDescent="0.25">
      <c r="A9023" s="15"/>
    </row>
    <row r="9024" spans="1:1" x14ac:dyDescent="0.25">
      <c r="A9024" s="15"/>
    </row>
    <row r="9025" spans="1:1" x14ac:dyDescent="0.25">
      <c r="A9025" s="15"/>
    </row>
    <row r="9026" spans="1:1" x14ac:dyDescent="0.25">
      <c r="A9026" s="15"/>
    </row>
    <row r="9027" spans="1:1" x14ac:dyDescent="0.25">
      <c r="A9027" s="15"/>
    </row>
    <row r="9028" spans="1:1" x14ac:dyDescent="0.25">
      <c r="A9028" s="15"/>
    </row>
    <row r="9029" spans="1:1" x14ac:dyDescent="0.25">
      <c r="A9029" s="15"/>
    </row>
    <row r="9030" spans="1:1" x14ac:dyDescent="0.25">
      <c r="A9030" s="15"/>
    </row>
    <row r="9031" spans="1:1" x14ac:dyDescent="0.25">
      <c r="A9031" s="15"/>
    </row>
    <row r="9032" spans="1:1" x14ac:dyDescent="0.25">
      <c r="A9032" s="15"/>
    </row>
    <row r="9033" spans="1:1" x14ac:dyDescent="0.25">
      <c r="A9033" s="15"/>
    </row>
    <row r="9034" spans="1:1" x14ac:dyDescent="0.25">
      <c r="A9034" s="15"/>
    </row>
    <row r="9035" spans="1:1" x14ac:dyDescent="0.25">
      <c r="A9035" s="15"/>
    </row>
    <row r="9036" spans="1:1" x14ac:dyDescent="0.25">
      <c r="A9036" s="15"/>
    </row>
    <row r="9037" spans="1:1" x14ac:dyDescent="0.25">
      <c r="A9037" s="15"/>
    </row>
    <row r="9038" spans="1:1" x14ac:dyDescent="0.25">
      <c r="A9038" s="15"/>
    </row>
    <row r="9039" spans="1:1" x14ac:dyDescent="0.25">
      <c r="A9039" s="15"/>
    </row>
    <row r="9040" spans="1:1" x14ac:dyDescent="0.25">
      <c r="A9040" s="15"/>
    </row>
    <row r="9041" spans="1:1" x14ac:dyDescent="0.25">
      <c r="A9041" s="15"/>
    </row>
    <row r="9042" spans="1:1" x14ac:dyDescent="0.25">
      <c r="A9042" s="15"/>
    </row>
    <row r="9043" spans="1:1" x14ac:dyDescent="0.25">
      <c r="A9043" s="15"/>
    </row>
    <row r="9044" spans="1:1" x14ac:dyDescent="0.25">
      <c r="A9044" s="15"/>
    </row>
    <row r="9045" spans="1:1" x14ac:dyDescent="0.25">
      <c r="A9045" s="15"/>
    </row>
    <row r="9046" spans="1:1" x14ac:dyDescent="0.25">
      <c r="A9046" s="15"/>
    </row>
    <row r="9047" spans="1:1" x14ac:dyDescent="0.25">
      <c r="A9047" s="15"/>
    </row>
    <row r="9048" spans="1:1" x14ac:dyDescent="0.25">
      <c r="A9048" s="15"/>
    </row>
    <row r="9049" spans="1:1" x14ac:dyDescent="0.25">
      <c r="A9049" s="15"/>
    </row>
    <row r="9050" spans="1:1" x14ac:dyDescent="0.25">
      <c r="A9050" s="15"/>
    </row>
    <row r="9051" spans="1:1" x14ac:dyDescent="0.25">
      <c r="A9051" s="15"/>
    </row>
    <row r="9052" spans="1:1" x14ac:dyDescent="0.25">
      <c r="A9052" s="15"/>
    </row>
    <row r="9053" spans="1:1" x14ac:dyDescent="0.25">
      <c r="A9053" s="15"/>
    </row>
    <row r="9054" spans="1:1" x14ac:dyDescent="0.25">
      <c r="A9054" s="15"/>
    </row>
    <row r="9055" spans="1:1" x14ac:dyDescent="0.25">
      <c r="A9055" s="15"/>
    </row>
    <row r="9056" spans="1:1" x14ac:dyDescent="0.25">
      <c r="A9056" s="15"/>
    </row>
    <row r="9057" spans="1:1" x14ac:dyDescent="0.25">
      <c r="A9057" s="15"/>
    </row>
    <row r="9058" spans="1:1" x14ac:dyDescent="0.25">
      <c r="A9058" s="15"/>
    </row>
    <row r="9059" spans="1:1" x14ac:dyDescent="0.25">
      <c r="A9059" s="15"/>
    </row>
    <row r="9060" spans="1:1" x14ac:dyDescent="0.25">
      <c r="A9060" s="15"/>
    </row>
    <row r="9061" spans="1:1" x14ac:dyDescent="0.25">
      <c r="A9061" s="15"/>
    </row>
    <row r="9062" spans="1:1" x14ac:dyDescent="0.25">
      <c r="A9062" s="15"/>
    </row>
    <row r="9063" spans="1:1" x14ac:dyDescent="0.25">
      <c r="A9063" s="15"/>
    </row>
    <row r="9064" spans="1:1" x14ac:dyDescent="0.25">
      <c r="A9064" s="15"/>
    </row>
    <row r="9065" spans="1:1" x14ac:dyDescent="0.25">
      <c r="A9065" s="15"/>
    </row>
    <row r="9066" spans="1:1" x14ac:dyDescent="0.25">
      <c r="A9066" s="15"/>
    </row>
    <row r="9067" spans="1:1" x14ac:dyDescent="0.25">
      <c r="A9067" s="15"/>
    </row>
    <row r="9068" spans="1:1" x14ac:dyDescent="0.25">
      <c r="A9068" s="15"/>
    </row>
    <row r="9069" spans="1:1" x14ac:dyDescent="0.25">
      <c r="A9069" s="15"/>
    </row>
    <row r="9070" spans="1:1" x14ac:dyDescent="0.25">
      <c r="A9070" s="15"/>
    </row>
    <row r="9071" spans="1:1" x14ac:dyDescent="0.25">
      <c r="A9071" s="15"/>
    </row>
    <row r="9072" spans="1:1" x14ac:dyDescent="0.25">
      <c r="A9072" s="15"/>
    </row>
    <row r="9073" spans="1:1" x14ac:dyDescent="0.25">
      <c r="A9073" s="15"/>
    </row>
    <row r="9074" spans="1:1" x14ac:dyDescent="0.25">
      <c r="A9074" s="15"/>
    </row>
    <row r="9075" spans="1:1" x14ac:dyDescent="0.25">
      <c r="A9075" s="15"/>
    </row>
    <row r="9076" spans="1:1" x14ac:dyDescent="0.25">
      <c r="A9076" s="15"/>
    </row>
    <row r="9077" spans="1:1" x14ac:dyDescent="0.25">
      <c r="A9077" s="15"/>
    </row>
    <row r="9078" spans="1:1" x14ac:dyDescent="0.25">
      <c r="A9078" s="15"/>
    </row>
    <row r="9079" spans="1:1" x14ac:dyDescent="0.25">
      <c r="A9079" s="15"/>
    </row>
    <row r="9080" spans="1:1" x14ac:dyDescent="0.25">
      <c r="A9080" s="15"/>
    </row>
    <row r="9081" spans="1:1" x14ac:dyDescent="0.25">
      <c r="A9081" s="15"/>
    </row>
    <row r="9082" spans="1:1" x14ac:dyDescent="0.25">
      <c r="A9082" s="15"/>
    </row>
    <row r="9083" spans="1:1" x14ac:dyDescent="0.25">
      <c r="A9083" s="15"/>
    </row>
    <row r="9084" spans="1:1" x14ac:dyDescent="0.25">
      <c r="A9084" s="15"/>
    </row>
    <row r="9085" spans="1:1" x14ac:dyDescent="0.25">
      <c r="A9085" s="15"/>
    </row>
    <row r="9086" spans="1:1" x14ac:dyDescent="0.25">
      <c r="A9086" s="15"/>
    </row>
    <row r="9087" spans="1:1" x14ac:dyDescent="0.25">
      <c r="A9087" s="15"/>
    </row>
    <row r="9088" spans="1:1" x14ac:dyDescent="0.25">
      <c r="A9088" s="15"/>
    </row>
    <row r="9089" spans="1:1" x14ac:dyDescent="0.25">
      <c r="A9089" s="15"/>
    </row>
    <row r="9090" spans="1:1" x14ac:dyDescent="0.25">
      <c r="A9090" s="15"/>
    </row>
    <row r="9091" spans="1:1" x14ac:dyDescent="0.25">
      <c r="A9091" s="15"/>
    </row>
    <row r="9092" spans="1:1" x14ac:dyDescent="0.25">
      <c r="A9092" s="15"/>
    </row>
    <row r="9093" spans="1:1" x14ac:dyDescent="0.25">
      <c r="A9093" s="15"/>
    </row>
    <row r="9094" spans="1:1" x14ac:dyDescent="0.25">
      <c r="A9094" s="15"/>
    </row>
    <row r="9095" spans="1:1" x14ac:dyDescent="0.25">
      <c r="A9095" s="15"/>
    </row>
    <row r="9096" spans="1:1" x14ac:dyDescent="0.25">
      <c r="A9096" s="15"/>
    </row>
    <row r="9097" spans="1:1" x14ac:dyDescent="0.25">
      <c r="A9097" s="15"/>
    </row>
    <row r="9098" spans="1:1" x14ac:dyDescent="0.25">
      <c r="A9098" s="15"/>
    </row>
    <row r="9099" spans="1:1" x14ac:dyDescent="0.25">
      <c r="A9099" s="15"/>
    </row>
    <row r="9100" spans="1:1" x14ac:dyDescent="0.25">
      <c r="A9100" s="15"/>
    </row>
    <row r="9101" spans="1:1" x14ac:dyDescent="0.25">
      <c r="A9101" s="15"/>
    </row>
    <row r="9102" spans="1:1" x14ac:dyDescent="0.25">
      <c r="A9102" s="15"/>
    </row>
    <row r="9103" spans="1:1" x14ac:dyDescent="0.25">
      <c r="A9103" s="15"/>
    </row>
    <row r="9104" spans="1:1" x14ac:dyDescent="0.25">
      <c r="A9104" s="15"/>
    </row>
    <row r="9105" spans="1:1" x14ac:dyDescent="0.25">
      <c r="A9105" s="15"/>
    </row>
    <row r="9106" spans="1:1" x14ac:dyDescent="0.25">
      <c r="A9106" s="15"/>
    </row>
    <row r="9107" spans="1:1" x14ac:dyDescent="0.25">
      <c r="A9107" s="15"/>
    </row>
    <row r="9108" spans="1:1" x14ac:dyDescent="0.25">
      <c r="A9108" s="15"/>
    </row>
    <row r="9109" spans="1:1" x14ac:dyDescent="0.25">
      <c r="A9109" s="15"/>
    </row>
    <row r="9110" spans="1:1" x14ac:dyDescent="0.25">
      <c r="A9110" s="15"/>
    </row>
    <row r="9111" spans="1:1" x14ac:dyDescent="0.25">
      <c r="A9111" s="15"/>
    </row>
    <row r="9112" spans="1:1" x14ac:dyDescent="0.25">
      <c r="A9112" s="15"/>
    </row>
    <row r="9113" spans="1:1" x14ac:dyDescent="0.25">
      <c r="A9113" s="15"/>
    </row>
    <row r="9114" spans="1:1" x14ac:dyDescent="0.25">
      <c r="A9114" s="15"/>
    </row>
    <row r="9115" spans="1:1" x14ac:dyDescent="0.25">
      <c r="A9115" s="15"/>
    </row>
    <row r="9116" spans="1:1" x14ac:dyDescent="0.25">
      <c r="A9116" s="15"/>
    </row>
    <row r="9117" spans="1:1" x14ac:dyDescent="0.25">
      <c r="A9117" s="15"/>
    </row>
    <row r="9118" spans="1:1" x14ac:dyDescent="0.25">
      <c r="A9118" s="15"/>
    </row>
    <row r="9119" spans="1:1" x14ac:dyDescent="0.25">
      <c r="A9119" s="15"/>
    </row>
    <row r="9120" spans="1:1" x14ac:dyDescent="0.25">
      <c r="A9120" s="15"/>
    </row>
    <row r="9121" spans="1:1" x14ac:dyDescent="0.25">
      <c r="A9121" s="15"/>
    </row>
    <row r="9122" spans="1:1" x14ac:dyDescent="0.25">
      <c r="A9122" s="15"/>
    </row>
    <row r="9123" spans="1:1" x14ac:dyDescent="0.25">
      <c r="A9123" s="15"/>
    </row>
    <row r="9124" spans="1:1" x14ac:dyDescent="0.25">
      <c r="A9124" s="15"/>
    </row>
    <row r="9125" spans="1:1" x14ac:dyDescent="0.25">
      <c r="A9125" s="15"/>
    </row>
    <row r="9126" spans="1:1" x14ac:dyDescent="0.25">
      <c r="A9126" s="15"/>
    </row>
    <row r="9127" spans="1:1" x14ac:dyDescent="0.25">
      <c r="A9127" s="15"/>
    </row>
    <row r="9128" spans="1:1" x14ac:dyDescent="0.25">
      <c r="A9128" s="15"/>
    </row>
    <row r="9129" spans="1:1" x14ac:dyDescent="0.25">
      <c r="A9129" s="15"/>
    </row>
    <row r="9130" spans="1:1" x14ac:dyDescent="0.25">
      <c r="A9130" s="15"/>
    </row>
    <row r="9131" spans="1:1" x14ac:dyDescent="0.25">
      <c r="A9131" s="15"/>
    </row>
    <row r="9132" spans="1:1" x14ac:dyDescent="0.25">
      <c r="A9132" s="15"/>
    </row>
    <row r="9133" spans="1:1" x14ac:dyDescent="0.25">
      <c r="A9133" s="15"/>
    </row>
    <row r="9134" spans="1:1" x14ac:dyDescent="0.25">
      <c r="A9134" s="15"/>
    </row>
    <row r="9135" spans="1:1" x14ac:dyDescent="0.25">
      <c r="A9135" s="15"/>
    </row>
    <row r="9136" spans="1:1" x14ac:dyDescent="0.25">
      <c r="A9136" s="15"/>
    </row>
    <row r="9137" spans="1:1" x14ac:dyDescent="0.25">
      <c r="A9137" s="15"/>
    </row>
    <row r="9138" spans="1:1" x14ac:dyDescent="0.25">
      <c r="A9138" s="15"/>
    </row>
    <row r="9139" spans="1:1" x14ac:dyDescent="0.25">
      <c r="A9139" s="15"/>
    </row>
    <row r="9140" spans="1:1" x14ac:dyDescent="0.25">
      <c r="A9140" s="15"/>
    </row>
    <row r="9141" spans="1:1" x14ac:dyDescent="0.25">
      <c r="A9141" s="15"/>
    </row>
    <row r="9142" spans="1:1" x14ac:dyDescent="0.25">
      <c r="A9142" s="15"/>
    </row>
    <row r="9143" spans="1:1" x14ac:dyDescent="0.25">
      <c r="A9143" s="15"/>
    </row>
    <row r="9144" spans="1:1" x14ac:dyDescent="0.25">
      <c r="A9144" s="15"/>
    </row>
    <row r="9145" spans="1:1" x14ac:dyDescent="0.25">
      <c r="A9145" s="15"/>
    </row>
    <row r="9146" spans="1:1" x14ac:dyDescent="0.25">
      <c r="A9146" s="15"/>
    </row>
    <row r="9147" spans="1:1" x14ac:dyDescent="0.25">
      <c r="A9147" s="15"/>
    </row>
    <row r="9148" spans="1:1" x14ac:dyDescent="0.25">
      <c r="A9148" s="15"/>
    </row>
    <row r="9149" spans="1:1" x14ac:dyDescent="0.25">
      <c r="A9149" s="15"/>
    </row>
    <row r="9150" spans="1:1" x14ac:dyDescent="0.25">
      <c r="A9150" s="15"/>
    </row>
    <row r="9151" spans="1:1" x14ac:dyDescent="0.25">
      <c r="A9151" s="15"/>
    </row>
    <row r="9152" spans="1:1" x14ac:dyDescent="0.25">
      <c r="A9152" s="15"/>
    </row>
    <row r="9153" spans="1:1" x14ac:dyDescent="0.25">
      <c r="A9153" s="15"/>
    </row>
    <row r="9154" spans="1:1" x14ac:dyDescent="0.25">
      <c r="A9154" s="15"/>
    </row>
    <row r="9155" spans="1:1" x14ac:dyDescent="0.25">
      <c r="A9155" s="15"/>
    </row>
    <row r="9156" spans="1:1" x14ac:dyDescent="0.25">
      <c r="A9156" s="15"/>
    </row>
    <row r="9157" spans="1:1" x14ac:dyDescent="0.25">
      <c r="A9157" s="15"/>
    </row>
    <row r="9158" spans="1:1" x14ac:dyDescent="0.25">
      <c r="A9158" s="15"/>
    </row>
    <row r="9159" spans="1:1" x14ac:dyDescent="0.25">
      <c r="A9159" s="15"/>
    </row>
    <row r="9160" spans="1:1" x14ac:dyDescent="0.25">
      <c r="A9160" s="15"/>
    </row>
    <row r="9161" spans="1:1" x14ac:dyDescent="0.25">
      <c r="A9161" s="15"/>
    </row>
    <row r="9162" spans="1:1" x14ac:dyDescent="0.25">
      <c r="A9162" s="15"/>
    </row>
    <row r="9163" spans="1:1" x14ac:dyDescent="0.25">
      <c r="A9163" s="15"/>
    </row>
    <row r="9164" spans="1:1" x14ac:dyDescent="0.25">
      <c r="A9164" s="15"/>
    </row>
    <row r="9165" spans="1:1" x14ac:dyDescent="0.25">
      <c r="A9165" s="15"/>
    </row>
    <row r="9166" spans="1:1" x14ac:dyDescent="0.25">
      <c r="A9166" s="15"/>
    </row>
    <row r="9167" spans="1:1" x14ac:dyDescent="0.25">
      <c r="A9167" s="15"/>
    </row>
    <row r="9168" spans="1:1" x14ac:dyDescent="0.25">
      <c r="A9168" s="15"/>
    </row>
    <row r="9169" spans="1:1" x14ac:dyDescent="0.25">
      <c r="A9169" s="15"/>
    </row>
    <row r="9170" spans="1:1" x14ac:dyDescent="0.25">
      <c r="A9170" s="15"/>
    </row>
    <row r="9171" spans="1:1" x14ac:dyDescent="0.25">
      <c r="A9171" s="15"/>
    </row>
    <row r="9172" spans="1:1" x14ac:dyDescent="0.25">
      <c r="A9172" s="15"/>
    </row>
    <row r="9173" spans="1:1" x14ac:dyDescent="0.25">
      <c r="A9173" s="15"/>
    </row>
    <row r="9174" spans="1:1" x14ac:dyDescent="0.25">
      <c r="A9174" s="15"/>
    </row>
    <row r="9175" spans="1:1" x14ac:dyDescent="0.25">
      <c r="A9175" s="15"/>
    </row>
    <row r="9176" spans="1:1" x14ac:dyDescent="0.25">
      <c r="A9176" s="15"/>
    </row>
    <row r="9177" spans="1:1" x14ac:dyDescent="0.25">
      <c r="A9177" s="15"/>
    </row>
    <row r="9178" spans="1:1" x14ac:dyDescent="0.25">
      <c r="A9178" s="15"/>
    </row>
    <row r="9179" spans="1:1" x14ac:dyDescent="0.25">
      <c r="A9179" s="15"/>
    </row>
    <row r="9180" spans="1:1" x14ac:dyDescent="0.25">
      <c r="A9180" s="15"/>
    </row>
    <row r="9181" spans="1:1" x14ac:dyDescent="0.25">
      <c r="A9181" s="15"/>
    </row>
    <row r="9182" spans="1:1" x14ac:dyDescent="0.25">
      <c r="A9182" s="15"/>
    </row>
    <row r="9183" spans="1:1" x14ac:dyDescent="0.25">
      <c r="A9183" s="15"/>
    </row>
    <row r="9184" spans="1:1" x14ac:dyDescent="0.25">
      <c r="A9184" s="15"/>
    </row>
    <row r="9185" spans="1:1" x14ac:dyDescent="0.25">
      <c r="A9185" s="15"/>
    </row>
    <row r="9186" spans="1:1" x14ac:dyDescent="0.25">
      <c r="A9186" s="15"/>
    </row>
    <row r="9187" spans="1:1" x14ac:dyDescent="0.25">
      <c r="A9187" s="15"/>
    </row>
    <row r="9188" spans="1:1" x14ac:dyDescent="0.25">
      <c r="A9188" s="15"/>
    </row>
    <row r="9189" spans="1:1" x14ac:dyDescent="0.25">
      <c r="A9189" s="15"/>
    </row>
    <row r="9190" spans="1:1" x14ac:dyDescent="0.25">
      <c r="A9190" s="15"/>
    </row>
    <row r="9191" spans="1:1" x14ac:dyDescent="0.25">
      <c r="A9191" s="15"/>
    </row>
    <row r="9192" spans="1:1" x14ac:dyDescent="0.25">
      <c r="A9192" s="15"/>
    </row>
    <row r="9193" spans="1:1" x14ac:dyDescent="0.25">
      <c r="A9193" s="15"/>
    </row>
    <row r="9194" spans="1:1" x14ac:dyDescent="0.25">
      <c r="A9194" s="15"/>
    </row>
    <row r="9195" spans="1:1" x14ac:dyDescent="0.25">
      <c r="A9195" s="15"/>
    </row>
    <row r="9196" spans="1:1" x14ac:dyDescent="0.25">
      <c r="A9196" s="15"/>
    </row>
    <row r="9197" spans="1:1" x14ac:dyDescent="0.25">
      <c r="A9197" s="15"/>
    </row>
    <row r="9198" spans="1:1" x14ac:dyDescent="0.25">
      <c r="A9198" s="15"/>
    </row>
    <row r="9199" spans="1:1" x14ac:dyDescent="0.25">
      <c r="A9199" s="15"/>
    </row>
    <row r="9200" spans="1:1" x14ac:dyDescent="0.25">
      <c r="A9200" s="15"/>
    </row>
    <row r="9201" spans="1:1" x14ac:dyDescent="0.25">
      <c r="A9201" s="15"/>
    </row>
    <row r="9202" spans="1:1" x14ac:dyDescent="0.25">
      <c r="A9202" s="15"/>
    </row>
    <row r="9203" spans="1:1" x14ac:dyDescent="0.25">
      <c r="A9203" s="15"/>
    </row>
    <row r="9204" spans="1:1" x14ac:dyDescent="0.25">
      <c r="A9204" s="15"/>
    </row>
    <row r="9205" spans="1:1" x14ac:dyDescent="0.25">
      <c r="A9205" s="15"/>
    </row>
    <row r="9206" spans="1:1" x14ac:dyDescent="0.25">
      <c r="A9206" s="15"/>
    </row>
    <row r="9207" spans="1:1" x14ac:dyDescent="0.25">
      <c r="A9207" s="15"/>
    </row>
    <row r="9208" spans="1:1" x14ac:dyDescent="0.25">
      <c r="A9208" s="15"/>
    </row>
    <row r="9209" spans="1:1" x14ac:dyDescent="0.25">
      <c r="A9209" s="15"/>
    </row>
    <row r="9210" spans="1:1" x14ac:dyDescent="0.25">
      <c r="A9210" s="15"/>
    </row>
    <row r="9211" spans="1:1" x14ac:dyDescent="0.25">
      <c r="A9211" s="15"/>
    </row>
    <row r="9212" spans="1:1" x14ac:dyDescent="0.25">
      <c r="A9212" s="15"/>
    </row>
    <row r="9213" spans="1:1" x14ac:dyDescent="0.25">
      <c r="A9213" s="15"/>
    </row>
    <row r="9214" spans="1:1" x14ac:dyDescent="0.25">
      <c r="A9214" s="15"/>
    </row>
    <row r="9215" spans="1:1" x14ac:dyDescent="0.25">
      <c r="A9215" s="15"/>
    </row>
    <row r="9216" spans="1:1" x14ac:dyDescent="0.25">
      <c r="A9216" s="15"/>
    </row>
    <row r="9217" spans="1:1" x14ac:dyDescent="0.25">
      <c r="A9217" s="15"/>
    </row>
    <row r="9218" spans="1:1" x14ac:dyDescent="0.25">
      <c r="A9218" s="15"/>
    </row>
    <row r="9219" spans="1:1" x14ac:dyDescent="0.25">
      <c r="A9219" s="15"/>
    </row>
    <row r="9220" spans="1:1" x14ac:dyDescent="0.25">
      <c r="A9220" s="15"/>
    </row>
    <row r="9221" spans="1:1" x14ac:dyDescent="0.25">
      <c r="A9221" s="15"/>
    </row>
    <row r="9222" spans="1:1" x14ac:dyDescent="0.25">
      <c r="A9222" s="15"/>
    </row>
    <row r="9223" spans="1:1" x14ac:dyDescent="0.25">
      <c r="A9223" s="15"/>
    </row>
    <row r="9224" spans="1:1" x14ac:dyDescent="0.25">
      <c r="A9224" s="15"/>
    </row>
    <row r="9225" spans="1:1" x14ac:dyDescent="0.25">
      <c r="A9225" s="15"/>
    </row>
    <row r="9226" spans="1:1" x14ac:dyDescent="0.25">
      <c r="A9226" s="15"/>
    </row>
    <row r="9227" spans="1:1" x14ac:dyDescent="0.25">
      <c r="A9227" s="15"/>
    </row>
    <row r="9228" spans="1:1" x14ac:dyDescent="0.25">
      <c r="A9228" s="15"/>
    </row>
    <row r="9229" spans="1:1" x14ac:dyDescent="0.25">
      <c r="A9229" s="15"/>
    </row>
    <row r="9230" spans="1:1" x14ac:dyDescent="0.25">
      <c r="A9230" s="15"/>
    </row>
    <row r="9231" spans="1:1" x14ac:dyDescent="0.25">
      <c r="A9231" s="15"/>
    </row>
    <row r="9232" spans="1:1" x14ac:dyDescent="0.25">
      <c r="A9232" s="15"/>
    </row>
    <row r="9233" spans="1:1" x14ac:dyDescent="0.25">
      <c r="A9233" s="15"/>
    </row>
    <row r="9234" spans="1:1" x14ac:dyDescent="0.25">
      <c r="A9234" s="15"/>
    </row>
    <row r="9235" spans="1:1" x14ac:dyDescent="0.25">
      <c r="A9235" s="15"/>
    </row>
    <row r="9236" spans="1:1" x14ac:dyDescent="0.25">
      <c r="A9236" s="15"/>
    </row>
    <row r="9237" spans="1:1" x14ac:dyDescent="0.25">
      <c r="A9237" s="15"/>
    </row>
    <row r="9238" spans="1:1" x14ac:dyDescent="0.25">
      <c r="A9238" s="15"/>
    </row>
    <row r="9239" spans="1:1" x14ac:dyDescent="0.25">
      <c r="A9239" s="15"/>
    </row>
    <row r="9240" spans="1:1" x14ac:dyDescent="0.25">
      <c r="A9240" s="15"/>
    </row>
    <row r="9241" spans="1:1" x14ac:dyDescent="0.25">
      <c r="A9241" s="15"/>
    </row>
    <row r="9242" spans="1:1" x14ac:dyDescent="0.25">
      <c r="A9242" s="15"/>
    </row>
    <row r="9243" spans="1:1" x14ac:dyDescent="0.25">
      <c r="A9243" s="15"/>
    </row>
    <row r="9244" spans="1:1" x14ac:dyDescent="0.25">
      <c r="A9244" s="15"/>
    </row>
    <row r="9245" spans="1:1" x14ac:dyDescent="0.25">
      <c r="A9245" s="15"/>
    </row>
    <row r="9246" spans="1:1" x14ac:dyDescent="0.25">
      <c r="A9246" s="15"/>
    </row>
    <row r="9247" spans="1:1" x14ac:dyDescent="0.25">
      <c r="A9247" s="15"/>
    </row>
    <row r="9248" spans="1:1" x14ac:dyDescent="0.25">
      <c r="A9248" s="15"/>
    </row>
    <row r="9249" spans="1:1" x14ac:dyDescent="0.25">
      <c r="A9249" s="15"/>
    </row>
    <row r="9250" spans="1:1" x14ac:dyDescent="0.25">
      <c r="A9250" s="15"/>
    </row>
    <row r="9251" spans="1:1" x14ac:dyDescent="0.25">
      <c r="A9251" s="15"/>
    </row>
    <row r="9252" spans="1:1" x14ac:dyDescent="0.25">
      <c r="A9252" s="15"/>
    </row>
    <row r="9253" spans="1:1" x14ac:dyDescent="0.25">
      <c r="A9253" s="15"/>
    </row>
    <row r="9254" spans="1:1" x14ac:dyDescent="0.25">
      <c r="A9254" s="15"/>
    </row>
    <row r="9255" spans="1:1" x14ac:dyDescent="0.25">
      <c r="A9255" s="15"/>
    </row>
    <row r="9256" spans="1:1" x14ac:dyDescent="0.25">
      <c r="A9256" s="15"/>
    </row>
    <row r="9257" spans="1:1" x14ac:dyDescent="0.25">
      <c r="A9257" s="15"/>
    </row>
    <row r="9258" spans="1:1" x14ac:dyDescent="0.25">
      <c r="A9258" s="15"/>
    </row>
    <row r="9259" spans="1:1" x14ac:dyDescent="0.25">
      <c r="A9259" s="15"/>
    </row>
    <row r="9260" spans="1:1" x14ac:dyDescent="0.25">
      <c r="A9260" s="15"/>
    </row>
    <row r="9261" spans="1:1" x14ac:dyDescent="0.25">
      <c r="A9261" s="15"/>
    </row>
    <row r="9262" spans="1:1" x14ac:dyDescent="0.25">
      <c r="A9262" s="15"/>
    </row>
    <row r="9263" spans="1:1" x14ac:dyDescent="0.25">
      <c r="A9263" s="15"/>
    </row>
    <row r="9264" spans="1:1" x14ac:dyDescent="0.25">
      <c r="A9264" s="15"/>
    </row>
    <row r="9265" spans="1:1" x14ac:dyDescent="0.25">
      <c r="A9265" s="15"/>
    </row>
    <row r="9266" spans="1:1" x14ac:dyDescent="0.25">
      <c r="A9266" s="15"/>
    </row>
    <row r="9267" spans="1:1" x14ac:dyDescent="0.25">
      <c r="A9267" s="15"/>
    </row>
    <row r="9268" spans="1:1" x14ac:dyDescent="0.25">
      <c r="A9268" s="15"/>
    </row>
    <row r="9269" spans="1:1" x14ac:dyDescent="0.25">
      <c r="A9269" s="15"/>
    </row>
    <row r="9270" spans="1:1" x14ac:dyDescent="0.25">
      <c r="A9270" s="15"/>
    </row>
    <row r="9271" spans="1:1" x14ac:dyDescent="0.25">
      <c r="A9271" s="15"/>
    </row>
    <row r="9272" spans="1:1" x14ac:dyDescent="0.25">
      <c r="A9272" s="15"/>
    </row>
    <row r="9273" spans="1:1" x14ac:dyDescent="0.25">
      <c r="A9273" s="15"/>
    </row>
    <row r="9274" spans="1:1" x14ac:dyDescent="0.25">
      <c r="A9274" s="15"/>
    </row>
    <row r="9275" spans="1:1" x14ac:dyDescent="0.25">
      <c r="A9275" s="15"/>
    </row>
    <row r="9276" spans="1:1" x14ac:dyDescent="0.25">
      <c r="A9276" s="15"/>
    </row>
    <row r="9277" spans="1:1" x14ac:dyDescent="0.25">
      <c r="A9277" s="15"/>
    </row>
    <row r="9278" spans="1:1" x14ac:dyDescent="0.25">
      <c r="A9278" s="15"/>
    </row>
    <row r="9279" spans="1:1" x14ac:dyDescent="0.25">
      <c r="A9279" s="15"/>
    </row>
    <row r="9280" spans="1:1" x14ac:dyDescent="0.25">
      <c r="A9280" s="15"/>
    </row>
    <row r="9281" spans="1:1" x14ac:dyDescent="0.25">
      <c r="A9281" s="15"/>
    </row>
    <row r="9282" spans="1:1" x14ac:dyDescent="0.25">
      <c r="A9282" s="15"/>
    </row>
    <row r="9283" spans="1:1" x14ac:dyDescent="0.25">
      <c r="A9283" s="15"/>
    </row>
    <row r="9284" spans="1:1" x14ac:dyDescent="0.25">
      <c r="A9284" s="15"/>
    </row>
    <row r="9285" spans="1:1" x14ac:dyDescent="0.25">
      <c r="A9285" s="15"/>
    </row>
    <row r="9286" spans="1:1" x14ac:dyDescent="0.25">
      <c r="A9286" s="15"/>
    </row>
    <row r="9287" spans="1:1" x14ac:dyDescent="0.25">
      <c r="A9287" s="15"/>
    </row>
    <row r="9288" spans="1:1" x14ac:dyDescent="0.25">
      <c r="A9288" s="15"/>
    </row>
    <row r="9289" spans="1:1" x14ac:dyDescent="0.25">
      <c r="A9289" s="15"/>
    </row>
    <row r="9290" spans="1:1" x14ac:dyDescent="0.25">
      <c r="A9290" s="15"/>
    </row>
    <row r="9291" spans="1:1" x14ac:dyDescent="0.25">
      <c r="A9291" s="15"/>
    </row>
    <row r="9292" spans="1:1" x14ac:dyDescent="0.25">
      <c r="A9292" s="15"/>
    </row>
    <row r="9293" spans="1:1" x14ac:dyDescent="0.25">
      <c r="A9293" s="15"/>
    </row>
    <row r="9294" spans="1:1" x14ac:dyDescent="0.25">
      <c r="A9294" s="15"/>
    </row>
    <row r="9295" spans="1:1" x14ac:dyDescent="0.25">
      <c r="A9295" s="15"/>
    </row>
    <row r="9296" spans="1:1" x14ac:dyDescent="0.25">
      <c r="A9296" s="15"/>
    </row>
    <row r="9297" spans="1:1" x14ac:dyDescent="0.25">
      <c r="A9297" s="15"/>
    </row>
    <row r="9298" spans="1:1" x14ac:dyDescent="0.25">
      <c r="A9298" s="15"/>
    </row>
    <row r="9299" spans="1:1" x14ac:dyDescent="0.25">
      <c r="A9299" s="15"/>
    </row>
    <row r="9300" spans="1:1" x14ac:dyDescent="0.25">
      <c r="A9300" s="15"/>
    </row>
    <row r="9301" spans="1:1" x14ac:dyDescent="0.25">
      <c r="A9301" s="15"/>
    </row>
    <row r="9302" spans="1:1" x14ac:dyDescent="0.25">
      <c r="A9302" s="15"/>
    </row>
    <row r="9303" spans="1:1" x14ac:dyDescent="0.25">
      <c r="A9303" s="15"/>
    </row>
    <row r="9304" spans="1:1" x14ac:dyDescent="0.25">
      <c r="A9304" s="15"/>
    </row>
    <row r="9305" spans="1:1" x14ac:dyDescent="0.25">
      <c r="A9305" s="15"/>
    </row>
    <row r="9306" spans="1:1" x14ac:dyDescent="0.25">
      <c r="A9306" s="15"/>
    </row>
    <row r="9307" spans="1:1" x14ac:dyDescent="0.25">
      <c r="A9307" s="15"/>
    </row>
    <row r="9308" spans="1:1" x14ac:dyDescent="0.25">
      <c r="A9308" s="15"/>
    </row>
    <row r="9309" spans="1:1" x14ac:dyDescent="0.25">
      <c r="A9309" s="15"/>
    </row>
    <row r="9310" spans="1:1" x14ac:dyDescent="0.25">
      <c r="A9310" s="15"/>
    </row>
    <row r="9311" spans="1:1" x14ac:dyDescent="0.25">
      <c r="A9311" s="15"/>
    </row>
    <row r="9312" spans="1:1" x14ac:dyDescent="0.25">
      <c r="A9312" s="15"/>
    </row>
    <row r="9313" spans="1:1" x14ac:dyDescent="0.25">
      <c r="A9313" s="15"/>
    </row>
    <row r="9314" spans="1:1" x14ac:dyDescent="0.25">
      <c r="A9314" s="15"/>
    </row>
    <row r="9315" spans="1:1" x14ac:dyDescent="0.25">
      <c r="A9315" s="15"/>
    </row>
    <row r="9316" spans="1:1" x14ac:dyDescent="0.25">
      <c r="A9316" s="15"/>
    </row>
    <row r="9317" spans="1:1" x14ac:dyDescent="0.25">
      <c r="A9317" s="15"/>
    </row>
    <row r="9318" spans="1:1" x14ac:dyDescent="0.25">
      <c r="A9318" s="15"/>
    </row>
    <row r="9319" spans="1:1" x14ac:dyDescent="0.25">
      <c r="A9319" s="15"/>
    </row>
    <row r="9320" spans="1:1" x14ac:dyDescent="0.25">
      <c r="A9320" s="15"/>
    </row>
    <row r="9321" spans="1:1" x14ac:dyDescent="0.25">
      <c r="A9321" s="15"/>
    </row>
    <row r="9322" spans="1:1" x14ac:dyDescent="0.25">
      <c r="A9322" s="15"/>
    </row>
    <row r="9323" spans="1:1" x14ac:dyDescent="0.25">
      <c r="A9323" s="15"/>
    </row>
    <row r="9324" spans="1:1" x14ac:dyDescent="0.25">
      <c r="A9324" s="15"/>
    </row>
    <row r="9325" spans="1:1" x14ac:dyDescent="0.25">
      <c r="A9325" s="15"/>
    </row>
    <row r="9326" spans="1:1" x14ac:dyDescent="0.25">
      <c r="A9326" s="15"/>
    </row>
    <row r="9327" spans="1:1" x14ac:dyDescent="0.25">
      <c r="A9327" s="15"/>
    </row>
    <row r="9328" spans="1:1" x14ac:dyDescent="0.25">
      <c r="A9328" s="15"/>
    </row>
    <row r="9329" spans="1:1" x14ac:dyDescent="0.25">
      <c r="A9329" s="15"/>
    </row>
    <row r="9330" spans="1:1" x14ac:dyDescent="0.25">
      <c r="A9330" s="15"/>
    </row>
    <row r="9331" spans="1:1" x14ac:dyDescent="0.25">
      <c r="A9331" s="15"/>
    </row>
    <row r="9332" spans="1:1" x14ac:dyDescent="0.25">
      <c r="A9332" s="15"/>
    </row>
    <row r="9333" spans="1:1" x14ac:dyDescent="0.25">
      <c r="A9333" s="15"/>
    </row>
    <row r="9334" spans="1:1" x14ac:dyDescent="0.25">
      <c r="A9334" s="15"/>
    </row>
    <row r="9335" spans="1:1" x14ac:dyDescent="0.25">
      <c r="A9335" s="15"/>
    </row>
    <row r="9336" spans="1:1" x14ac:dyDescent="0.25">
      <c r="A9336" s="15"/>
    </row>
    <row r="9337" spans="1:1" x14ac:dyDescent="0.25">
      <c r="A9337" s="15"/>
    </row>
    <row r="9338" spans="1:1" x14ac:dyDescent="0.25">
      <c r="A9338" s="15"/>
    </row>
    <row r="9339" spans="1:1" x14ac:dyDescent="0.25">
      <c r="A9339" s="15"/>
    </row>
    <row r="9340" spans="1:1" x14ac:dyDescent="0.25">
      <c r="A9340" s="15"/>
    </row>
    <row r="9341" spans="1:1" x14ac:dyDescent="0.25">
      <c r="A9341" s="15"/>
    </row>
    <row r="9342" spans="1:1" x14ac:dyDescent="0.25">
      <c r="A9342" s="15"/>
    </row>
    <row r="9343" spans="1:1" x14ac:dyDescent="0.25">
      <c r="A9343" s="15"/>
    </row>
    <row r="9344" spans="1:1" x14ac:dyDescent="0.25">
      <c r="A9344" s="15"/>
    </row>
    <row r="9345" spans="1:1" x14ac:dyDescent="0.25">
      <c r="A9345" s="15"/>
    </row>
    <row r="9346" spans="1:1" x14ac:dyDescent="0.25">
      <c r="A9346" s="15"/>
    </row>
    <row r="9347" spans="1:1" x14ac:dyDescent="0.25">
      <c r="A9347" s="15"/>
    </row>
    <row r="9348" spans="1:1" x14ac:dyDescent="0.25">
      <c r="A9348" s="15"/>
    </row>
    <row r="9349" spans="1:1" x14ac:dyDescent="0.25">
      <c r="A9349" s="15"/>
    </row>
    <row r="9350" spans="1:1" x14ac:dyDescent="0.25">
      <c r="A9350" s="15"/>
    </row>
    <row r="9351" spans="1:1" x14ac:dyDescent="0.25">
      <c r="A9351" s="15"/>
    </row>
    <row r="9352" spans="1:1" x14ac:dyDescent="0.25">
      <c r="A9352" s="15"/>
    </row>
    <row r="9353" spans="1:1" x14ac:dyDescent="0.25">
      <c r="A9353" s="15"/>
    </row>
    <row r="9354" spans="1:1" x14ac:dyDescent="0.25">
      <c r="A9354" s="15"/>
    </row>
    <row r="9355" spans="1:1" x14ac:dyDescent="0.25">
      <c r="A9355" s="15"/>
    </row>
    <row r="9356" spans="1:1" x14ac:dyDescent="0.25">
      <c r="A9356" s="15"/>
    </row>
    <row r="9357" spans="1:1" x14ac:dyDescent="0.25">
      <c r="A9357" s="15"/>
    </row>
    <row r="9358" spans="1:1" x14ac:dyDescent="0.25">
      <c r="A9358" s="15"/>
    </row>
    <row r="9359" spans="1:1" x14ac:dyDescent="0.25">
      <c r="A9359" s="15"/>
    </row>
    <row r="9360" spans="1:1" x14ac:dyDescent="0.25">
      <c r="A9360" s="15"/>
    </row>
    <row r="9361" spans="1:1" x14ac:dyDescent="0.25">
      <c r="A9361" s="15"/>
    </row>
    <row r="9362" spans="1:1" x14ac:dyDescent="0.25">
      <c r="A9362" s="15"/>
    </row>
    <row r="9363" spans="1:1" x14ac:dyDescent="0.25">
      <c r="A9363" s="15"/>
    </row>
    <row r="9364" spans="1:1" x14ac:dyDescent="0.25">
      <c r="A9364" s="15"/>
    </row>
    <row r="9365" spans="1:1" x14ac:dyDescent="0.25">
      <c r="A9365" s="15"/>
    </row>
    <row r="9366" spans="1:1" x14ac:dyDescent="0.25">
      <c r="A9366" s="15"/>
    </row>
    <row r="9367" spans="1:1" x14ac:dyDescent="0.25">
      <c r="A9367" s="15"/>
    </row>
    <row r="9368" spans="1:1" x14ac:dyDescent="0.25">
      <c r="A9368" s="15"/>
    </row>
    <row r="9369" spans="1:1" x14ac:dyDescent="0.25">
      <c r="A9369" s="15"/>
    </row>
    <row r="9370" spans="1:1" x14ac:dyDescent="0.25">
      <c r="A9370" s="15"/>
    </row>
    <row r="9371" spans="1:1" x14ac:dyDescent="0.25">
      <c r="A9371" s="15"/>
    </row>
    <row r="9372" spans="1:1" x14ac:dyDescent="0.25">
      <c r="A9372" s="15"/>
    </row>
    <row r="9373" spans="1:1" x14ac:dyDescent="0.25">
      <c r="A9373" s="15"/>
    </row>
    <row r="9374" spans="1:1" x14ac:dyDescent="0.25">
      <c r="A9374" s="15"/>
    </row>
    <row r="9375" spans="1:1" x14ac:dyDescent="0.25">
      <c r="A9375" s="15"/>
    </row>
    <row r="9376" spans="1:1" x14ac:dyDescent="0.25">
      <c r="A9376" s="15"/>
    </row>
    <row r="9377" spans="1:1" x14ac:dyDescent="0.25">
      <c r="A9377" s="15"/>
    </row>
    <row r="9378" spans="1:1" x14ac:dyDescent="0.25">
      <c r="A9378" s="15"/>
    </row>
    <row r="9379" spans="1:1" x14ac:dyDescent="0.25">
      <c r="A9379" s="15"/>
    </row>
    <row r="9380" spans="1:1" x14ac:dyDescent="0.25">
      <c r="A9380" s="15"/>
    </row>
    <row r="9381" spans="1:1" x14ac:dyDescent="0.25">
      <c r="A9381" s="15"/>
    </row>
    <row r="9382" spans="1:1" x14ac:dyDescent="0.25">
      <c r="A9382" s="15"/>
    </row>
    <row r="9383" spans="1:1" x14ac:dyDescent="0.25">
      <c r="A9383" s="15"/>
    </row>
    <row r="9384" spans="1:1" x14ac:dyDescent="0.25">
      <c r="A9384" s="15"/>
    </row>
    <row r="9385" spans="1:1" x14ac:dyDescent="0.25">
      <c r="A9385" s="15"/>
    </row>
    <row r="9386" spans="1:1" x14ac:dyDescent="0.25">
      <c r="A9386" s="15"/>
    </row>
    <row r="9387" spans="1:1" x14ac:dyDescent="0.25">
      <c r="A9387" s="15"/>
    </row>
    <row r="9388" spans="1:1" x14ac:dyDescent="0.25">
      <c r="A9388" s="15"/>
    </row>
    <row r="9389" spans="1:1" x14ac:dyDescent="0.25">
      <c r="A9389" s="15"/>
    </row>
    <row r="9390" spans="1:1" x14ac:dyDescent="0.25">
      <c r="A9390" s="15"/>
    </row>
    <row r="9391" spans="1:1" x14ac:dyDescent="0.25">
      <c r="A9391" s="15"/>
    </row>
    <row r="9392" spans="1:1" x14ac:dyDescent="0.25">
      <c r="A9392" s="15"/>
    </row>
    <row r="9393" spans="1:1" x14ac:dyDescent="0.25">
      <c r="A9393" s="15"/>
    </row>
    <row r="9394" spans="1:1" x14ac:dyDescent="0.25">
      <c r="A9394" s="15"/>
    </row>
    <row r="9395" spans="1:1" x14ac:dyDescent="0.25">
      <c r="A9395" s="15"/>
    </row>
    <row r="9396" spans="1:1" x14ac:dyDescent="0.25">
      <c r="A9396" s="15"/>
    </row>
    <row r="9397" spans="1:1" x14ac:dyDescent="0.25">
      <c r="A9397" s="15"/>
    </row>
    <row r="9398" spans="1:1" x14ac:dyDescent="0.25">
      <c r="A9398" s="15"/>
    </row>
    <row r="9399" spans="1:1" x14ac:dyDescent="0.25">
      <c r="A9399" s="15"/>
    </row>
    <row r="9400" spans="1:1" x14ac:dyDescent="0.25">
      <c r="A9400" s="15"/>
    </row>
    <row r="9401" spans="1:1" x14ac:dyDescent="0.25">
      <c r="A9401" s="15"/>
    </row>
    <row r="9402" spans="1:1" x14ac:dyDescent="0.25">
      <c r="A9402" s="15"/>
    </row>
    <row r="9403" spans="1:1" x14ac:dyDescent="0.25">
      <c r="A9403" s="15"/>
    </row>
    <row r="9404" spans="1:1" x14ac:dyDescent="0.25">
      <c r="A9404" s="15"/>
    </row>
    <row r="9405" spans="1:1" x14ac:dyDescent="0.25">
      <c r="A9405" s="15"/>
    </row>
    <row r="9406" spans="1:1" x14ac:dyDescent="0.25">
      <c r="A9406" s="15"/>
    </row>
    <row r="9407" spans="1:1" x14ac:dyDescent="0.25">
      <c r="A9407" s="15"/>
    </row>
    <row r="9408" spans="1:1" x14ac:dyDescent="0.25">
      <c r="A9408" s="15"/>
    </row>
    <row r="9409" spans="1:1" x14ac:dyDescent="0.25">
      <c r="A9409" s="15"/>
    </row>
    <row r="9410" spans="1:1" x14ac:dyDescent="0.25">
      <c r="A9410" s="15"/>
    </row>
    <row r="9411" spans="1:1" x14ac:dyDescent="0.25">
      <c r="A9411" s="15"/>
    </row>
    <row r="9412" spans="1:1" x14ac:dyDescent="0.25">
      <c r="A9412" s="15"/>
    </row>
    <row r="9413" spans="1:1" x14ac:dyDescent="0.25">
      <c r="A9413" s="15"/>
    </row>
    <row r="9414" spans="1:1" x14ac:dyDescent="0.25">
      <c r="A9414" s="15"/>
    </row>
    <row r="9415" spans="1:1" x14ac:dyDescent="0.25">
      <c r="A9415" s="15"/>
    </row>
    <row r="9416" spans="1:1" x14ac:dyDescent="0.25">
      <c r="A9416" s="15"/>
    </row>
    <row r="9417" spans="1:1" x14ac:dyDescent="0.25">
      <c r="A9417" s="15"/>
    </row>
    <row r="9418" spans="1:1" x14ac:dyDescent="0.25">
      <c r="A9418" s="15"/>
    </row>
    <row r="9419" spans="1:1" x14ac:dyDescent="0.25">
      <c r="A9419" s="15"/>
    </row>
    <row r="9420" spans="1:1" x14ac:dyDescent="0.25">
      <c r="A9420" s="15"/>
    </row>
    <row r="9421" spans="1:1" x14ac:dyDescent="0.25">
      <c r="A9421" s="15"/>
    </row>
    <row r="9422" spans="1:1" x14ac:dyDescent="0.25">
      <c r="A9422" s="15"/>
    </row>
    <row r="9423" spans="1:1" x14ac:dyDescent="0.25">
      <c r="A9423" s="15"/>
    </row>
    <row r="9424" spans="1:1" x14ac:dyDescent="0.25">
      <c r="A9424" s="15"/>
    </row>
    <row r="9425" spans="1:1" x14ac:dyDescent="0.25">
      <c r="A9425" s="15"/>
    </row>
    <row r="9426" spans="1:1" x14ac:dyDescent="0.25">
      <c r="A9426" s="15"/>
    </row>
    <row r="9427" spans="1:1" x14ac:dyDescent="0.25">
      <c r="A9427" s="15"/>
    </row>
    <row r="9428" spans="1:1" x14ac:dyDescent="0.25">
      <c r="A9428" s="15"/>
    </row>
    <row r="9429" spans="1:1" x14ac:dyDescent="0.25">
      <c r="A9429" s="15"/>
    </row>
    <row r="9430" spans="1:1" x14ac:dyDescent="0.25">
      <c r="A9430" s="15"/>
    </row>
    <row r="9431" spans="1:1" x14ac:dyDescent="0.25">
      <c r="A9431" s="15"/>
    </row>
    <row r="9432" spans="1:1" x14ac:dyDescent="0.25">
      <c r="A9432" s="15"/>
    </row>
    <row r="9433" spans="1:1" x14ac:dyDescent="0.25">
      <c r="A9433" s="15"/>
    </row>
    <row r="9434" spans="1:1" x14ac:dyDescent="0.25">
      <c r="A9434" s="15"/>
    </row>
    <row r="9435" spans="1:1" x14ac:dyDescent="0.25">
      <c r="A9435" s="15"/>
    </row>
    <row r="9436" spans="1:1" x14ac:dyDescent="0.25">
      <c r="A9436" s="15"/>
    </row>
    <row r="9437" spans="1:1" x14ac:dyDescent="0.25">
      <c r="A9437" s="15"/>
    </row>
    <row r="9438" spans="1:1" x14ac:dyDescent="0.25">
      <c r="A9438" s="15"/>
    </row>
    <row r="9439" spans="1:1" x14ac:dyDescent="0.25">
      <c r="A9439" s="15"/>
    </row>
    <row r="9440" spans="1:1" x14ac:dyDescent="0.25">
      <c r="A9440" s="15"/>
    </row>
    <row r="9441" spans="1:1" x14ac:dyDescent="0.25">
      <c r="A9441" s="15"/>
    </row>
    <row r="9442" spans="1:1" x14ac:dyDescent="0.25">
      <c r="A9442" s="15"/>
    </row>
    <row r="9443" spans="1:1" x14ac:dyDescent="0.25">
      <c r="A9443" s="15"/>
    </row>
    <row r="9444" spans="1:1" x14ac:dyDescent="0.25">
      <c r="A9444" s="15"/>
    </row>
    <row r="9445" spans="1:1" x14ac:dyDescent="0.25">
      <c r="A9445" s="15"/>
    </row>
    <row r="9446" spans="1:1" x14ac:dyDescent="0.25">
      <c r="A9446" s="15"/>
    </row>
    <row r="9447" spans="1:1" x14ac:dyDescent="0.25">
      <c r="A9447" s="15"/>
    </row>
    <row r="9448" spans="1:1" x14ac:dyDescent="0.25">
      <c r="A9448" s="15"/>
    </row>
    <row r="9449" spans="1:1" x14ac:dyDescent="0.25">
      <c r="A9449" s="15"/>
    </row>
    <row r="9450" spans="1:1" x14ac:dyDescent="0.25">
      <c r="A9450" s="15"/>
    </row>
    <row r="9451" spans="1:1" x14ac:dyDescent="0.25">
      <c r="A9451" s="15"/>
    </row>
    <row r="9452" spans="1:1" x14ac:dyDescent="0.25">
      <c r="A9452" s="15"/>
    </row>
    <row r="9453" spans="1:1" x14ac:dyDescent="0.25">
      <c r="A9453" s="15"/>
    </row>
    <row r="9454" spans="1:1" x14ac:dyDescent="0.25">
      <c r="A9454" s="15"/>
    </row>
    <row r="9455" spans="1:1" x14ac:dyDescent="0.25">
      <c r="A9455" s="15"/>
    </row>
    <row r="9456" spans="1:1" x14ac:dyDescent="0.25">
      <c r="A9456" s="15"/>
    </row>
    <row r="9457" spans="1:1" x14ac:dyDescent="0.25">
      <c r="A9457" s="15"/>
    </row>
    <row r="9458" spans="1:1" x14ac:dyDescent="0.25">
      <c r="A9458" s="15"/>
    </row>
    <row r="9459" spans="1:1" x14ac:dyDescent="0.25">
      <c r="A9459" s="15"/>
    </row>
    <row r="9460" spans="1:1" x14ac:dyDescent="0.25">
      <c r="A9460" s="15"/>
    </row>
    <row r="9461" spans="1:1" x14ac:dyDescent="0.25">
      <c r="A9461" s="15"/>
    </row>
    <row r="9462" spans="1:1" x14ac:dyDescent="0.25">
      <c r="A9462" s="15"/>
    </row>
    <row r="9463" spans="1:1" x14ac:dyDescent="0.25">
      <c r="A9463" s="15"/>
    </row>
    <row r="9464" spans="1:1" x14ac:dyDescent="0.25">
      <c r="A9464" s="15"/>
    </row>
  </sheetData>
  <sheetProtection algorithmName="SHA-512" hashValue="E+o+Mbcza20smig1PyAYy0OIfBsBqS2Qr9lK0yv8LtqViSvxgcNcPJGp3XarFJ2XVuA0otlTLf4I4AzFVjDQDQ==" saltValue="YbjatP49kuKNhzjEhT8QaA==" spinCount="100000" sheet="1" selectLockedCells="1"/>
  <mergeCells count="1365">
    <mergeCell ref="K2241:L2241"/>
    <mergeCell ref="A2242:B2242"/>
    <mergeCell ref="A2243:B2243"/>
    <mergeCell ref="A2244:B2244"/>
    <mergeCell ref="A2245:B2245"/>
    <mergeCell ref="A2246:B2246"/>
    <mergeCell ref="A2247:B2247"/>
    <mergeCell ref="A2248:B2248"/>
    <mergeCell ref="A2249:B2249"/>
    <mergeCell ref="A2250:B2250"/>
    <mergeCell ref="A2251:B2251"/>
    <mergeCell ref="A2252:B2252"/>
    <mergeCell ref="A2253:B2253"/>
    <mergeCell ref="A24:B27"/>
    <mergeCell ref="A40:B43"/>
    <mergeCell ref="A1918:B1921"/>
    <mergeCell ref="A2007:B2007"/>
    <mergeCell ref="A2104:B2104"/>
    <mergeCell ref="A2100:B2100"/>
    <mergeCell ref="A2123:B2123"/>
    <mergeCell ref="A1173:B1175"/>
    <mergeCell ref="A1140:B1142"/>
    <mergeCell ref="A1152:B1154"/>
    <mergeCell ref="A1158:B1160"/>
    <mergeCell ref="A1176:B1178"/>
    <mergeCell ref="A1777:B1780"/>
    <mergeCell ref="A1781:B1784"/>
    <mergeCell ref="A2054:B2054"/>
    <mergeCell ref="A2051:B2051"/>
    <mergeCell ref="A1548:B1550"/>
    <mergeCell ref="A2751:B2751"/>
    <mergeCell ref="A2752:J2752"/>
    <mergeCell ref="A2753:B2753"/>
    <mergeCell ref="A2754:B2754"/>
    <mergeCell ref="A2755:B2755"/>
    <mergeCell ref="A2756:B2756"/>
    <mergeCell ref="A2757:J2757"/>
    <mergeCell ref="A2735:J2735"/>
    <mergeCell ref="A2742:B2742"/>
    <mergeCell ref="A2741:B2741"/>
    <mergeCell ref="A2736:B2736"/>
    <mergeCell ref="A2737:B2737"/>
    <mergeCell ref="A2739:B2739"/>
    <mergeCell ref="A2738:B2738"/>
    <mergeCell ref="A2740:J2740"/>
    <mergeCell ref="A2743:B2743"/>
    <mergeCell ref="A2744:J2744"/>
    <mergeCell ref="A2745:B2745"/>
    <mergeCell ref="A2746:J2746"/>
    <mergeCell ref="A2747:B2747"/>
    <mergeCell ref="A2748:B2748"/>
    <mergeCell ref="A2749:B2749"/>
    <mergeCell ref="A2750:B2750"/>
    <mergeCell ref="A2689:B2689"/>
    <mergeCell ref="A2688:B2688"/>
    <mergeCell ref="A2687:B2687"/>
    <mergeCell ref="A2686:B2686"/>
    <mergeCell ref="A2685:B2685"/>
    <mergeCell ref="A2684:B2684"/>
    <mergeCell ref="A2683:B2683"/>
    <mergeCell ref="A2682:B2682"/>
    <mergeCell ref="A2672:J2672"/>
    <mergeCell ref="A2673:J2673"/>
    <mergeCell ref="A2675:B2675"/>
    <mergeCell ref="A2674:B2674"/>
    <mergeCell ref="A2676:B2676"/>
    <mergeCell ref="A2680:B2680"/>
    <mergeCell ref="A2679:B2679"/>
    <mergeCell ref="A2678:B2678"/>
    <mergeCell ref="A2677:B2677"/>
    <mergeCell ref="A2681:J2681"/>
    <mergeCell ref="A2662:J2662"/>
    <mergeCell ref="A2663:B2663"/>
    <mergeCell ref="A2664:B2664"/>
    <mergeCell ref="A2665:B2665"/>
    <mergeCell ref="A2666:B2666"/>
    <mergeCell ref="A2667:B2667"/>
    <mergeCell ref="A2668:B2668"/>
    <mergeCell ref="A2669:B2669"/>
    <mergeCell ref="A2670:B2670"/>
    <mergeCell ref="A2671:B2671"/>
    <mergeCell ref="A2657:B2657"/>
    <mergeCell ref="A2658:B2658"/>
    <mergeCell ref="A2659:B2659"/>
    <mergeCell ref="A2660:B2660"/>
    <mergeCell ref="A2661:B2661"/>
    <mergeCell ref="A2636:B2638"/>
    <mergeCell ref="A2639:B2641"/>
    <mergeCell ref="A2642:J2642"/>
    <mergeCell ref="A2643:B2643"/>
    <mergeCell ref="A2644:B2644"/>
    <mergeCell ref="A2645:B2645"/>
    <mergeCell ref="A2646:B2646"/>
    <mergeCell ref="A2647:B2647"/>
    <mergeCell ref="A2648:B2648"/>
    <mergeCell ref="A2649:B2649"/>
    <mergeCell ref="A2650:B2650"/>
    <mergeCell ref="A2651:B2651"/>
    <mergeCell ref="A2652:B2652"/>
    <mergeCell ref="A2653:B2653"/>
    <mergeCell ref="A2654:B2654"/>
    <mergeCell ref="A2655:B2655"/>
    <mergeCell ref="A2656:B2656"/>
    <mergeCell ref="A2620:B2622"/>
    <mergeCell ref="A2623:B2625"/>
    <mergeCell ref="A2626:B2628"/>
    <mergeCell ref="A2629:B2631"/>
    <mergeCell ref="A2632:J2632"/>
    <mergeCell ref="A2633:B2635"/>
    <mergeCell ref="A2524:B2526"/>
    <mergeCell ref="A2527:B2529"/>
    <mergeCell ref="A2530:B2532"/>
    <mergeCell ref="A2533:B2535"/>
    <mergeCell ref="A2536:B2538"/>
    <mergeCell ref="A2539:B2541"/>
    <mergeCell ref="A2542:B2544"/>
    <mergeCell ref="A2545:B2547"/>
    <mergeCell ref="A2548:B2550"/>
    <mergeCell ref="A2551:B2553"/>
    <mergeCell ref="A2554:B2556"/>
    <mergeCell ref="A2557:B2559"/>
    <mergeCell ref="A2560:B2562"/>
    <mergeCell ref="A2563:B2565"/>
    <mergeCell ref="A2566:B2568"/>
    <mergeCell ref="A2569:B2571"/>
    <mergeCell ref="A2572:B2574"/>
    <mergeCell ref="A2575:B2577"/>
    <mergeCell ref="A2578:B2580"/>
    <mergeCell ref="A2581:B2583"/>
    <mergeCell ref="A2584:B2586"/>
    <mergeCell ref="A2587:B2589"/>
    <mergeCell ref="A2590:B2592"/>
    <mergeCell ref="A2593:B2595"/>
    <mergeCell ref="A2497:B2499"/>
    <mergeCell ref="A2500:B2502"/>
    <mergeCell ref="A2503:B2505"/>
    <mergeCell ref="A2506:B2508"/>
    <mergeCell ref="A2509:B2511"/>
    <mergeCell ref="A2512:B2514"/>
    <mergeCell ref="A2515:B2517"/>
    <mergeCell ref="A2518:B2520"/>
    <mergeCell ref="A2521:B2523"/>
    <mergeCell ref="A2596:B2598"/>
    <mergeCell ref="A2599:B2601"/>
    <mergeCell ref="A2602:B2604"/>
    <mergeCell ref="A2605:B2607"/>
    <mergeCell ref="A2608:B2610"/>
    <mergeCell ref="A2611:B2613"/>
    <mergeCell ref="A2614:B2616"/>
    <mergeCell ref="A2617:B2619"/>
    <mergeCell ref="A2422:B2424"/>
    <mergeCell ref="A2425:B2427"/>
    <mergeCell ref="A2428:B2430"/>
    <mergeCell ref="A2431:B2433"/>
    <mergeCell ref="A2434:B2436"/>
    <mergeCell ref="A2437:B2439"/>
    <mergeCell ref="A2440:B2442"/>
    <mergeCell ref="A2443:B2445"/>
    <mergeCell ref="A2446:B2448"/>
    <mergeCell ref="A2449:B2451"/>
    <mergeCell ref="A2452:B2454"/>
    <mergeCell ref="A2455:B2457"/>
    <mergeCell ref="A2458:B2460"/>
    <mergeCell ref="A1197:B1199"/>
    <mergeCell ref="A1200:B1202"/>
    <mergeCell ref="A1203:B1205"/>
    <mergeCell ref="A1206:B1208"/>
    <mergeCell ref="A1263:B1265"/>
    <mergeCell ref="A1209:B1211"/>
    <mergeCell ref="A1566:B1568"/>
    <mergeCell ref="A2385:J2385"/>
    <mergeCell ref="A2386:B2388"/>
    <mergeCell ref="A2389:B2391"/>
    <mergeCell ref="A2392:B2394"/>
    <mergeCell ref="A2395:B2397"/>
    <mergeCell ref="A1518:B1520"/>
    <mergeCell ref="A1257:B1259"/>
    <mergeCell ref="A1272:B1274"/>
    <mergeCell ref="A1296:B1298"/>
    <mergeCell ref="A1308:B1310"/>
    <mergeCell ref="A1753:B1756"/>
    <mergeCell ref="A1773:B1776"/>
    <mergeCell ref="A1521:B1523"/>
    <mergeCell ref="A1527:B1529"/>
    <mergeCell ref="A1533:B1535"/>
    <mergeCell ref="A1464:B1466"/>
    <mergeCell ref="A2049:B2049"/>
    <mergeCell ref="A2105:B2105"/>
    <mergeCell ref="A2160:B2160"/>
    <mergeCell ref="A2059:B2059"/>
    <mergeCell ref="A2076:B2076"/>
    <mergeCell ref="A2048:B2048"/>
    <mergeCell ref="A2098:B2098"/>
    <mergeCell ref="A2133:B2133"/>
    <mergeCell ref="A2124:B2124"/>
    <mergeCell ref="A2146:B2146"/>
    <mergeCell ref="A2150:B2150"/>
    <mergeCell ref="A1341:B1343"/>
    <mergeCell ref="A2398:B2400"/>
    <mergeCell ref="A1910:B1913"/>
    <mergeCell ref="A2058:B2058"/>
    <mergeCell ref="A2072:B2072"/>
    <mergeCell ref="A2219:B2219"/>
    <mergeCell ref="A2218:B2218"/>
    <mergeCell ref="A2217:B2217"/>
    <mergeCell ref="A2009:B2009"/>
    <mergeCell ref="A2018:B2018"/>
    <mergeCell ref="A2010:B2010"/>
    <mergeCell ref="A2088:B2088"/>
    <mergeCell ref="A2114:B2114"/>
    <mergeCell ref="A2115:B2115"/>
    <mergeCell ref="A2116:B2116"/>
    <mergeCell ref="A2099:B2099"/>
    <mergeCell ref="A2087:B2087"/>
    <mergeCell ref="A2401:B2403"/>
    <mergeCell ref="A2404:B2406"/>
    <mergeCell ref="A2407:B2409"/>
    <mergeCell ref="A2008:B2008"/>
    <mergeCell ref="A2030:B2030"/>
    <mergeCell ref="A2031:B2031"/>
    <mergeCell ref="A2384:J2384"/>
    <mergeCell ref="A1761:B1764"/>
    <mergeCell ref="A1822:B1825"/>
    <mergeCell ref="A2052:B2052"/>
    <mergeCell ref="A2214:B2214"/>
    <mergeCell ref="A2101:B2101"/>
    <mergeCell ref="A2224:J2224"/>
    <mergeCell ref="A1996:J1996"/>
    <mergeCell ref="A1978:B1980"/>
    <mergeCell ref="A2017:B2017"/>
    <mergeCell ref="A2027:B2027"/>
    <mergeCell ref="A2029:B2029"/>
    <mergeCell ref="A2231:B2231"/>
    <mergeCell ref="A2176:B2176"/>
    <mergeCell ref="A2082:B2082"/>
    <mergeCell ref="A2084:B2084"/>
    <mergeCell ref="A2126:B2126"/>
    <mergeCell ref="A2191:B2191"/>
    <mergeCell ref="A2190:B2190"/>
    <mergeCell ref="A2183:B2183"/>
    <mergeCell ref="A2184:B2184"/>
    <mergeCell ref="A2120:B2120"/>
    <mergeCell ref="A2134:B2134"/>
    <mergeCell ref="A2135:B2135"/>
    <mergeCell ref="A2155:B2155"/>
    <mergeCell ref="A2156:B2156"/>
    <mergeCell ref="A1077:B1078"/>
    <mergeCell ref="A1281:B1283"/>
    <mergeCell ref="A1299:B1301"/>
    <mergeCell ref="A1230:B1232"/>
    <mergeCell ref="A1290:B1292"/>
    <mergeCell ref="A1104:B1106"/>
    <mergeCell ref="A1079:B1080"/>
    <mergeCell ref="A1081:B1082"/>
    <mergeCell ref="A1083:B1084"/>
    <mergeCell ref="A1085:B1086"/>
    <mergeCell ref="A1110:B1112"/>
    <mergeCell ref="A1122:B1124"/>
    <mergeCell ref="A1179:B1181"/>
    <mergeCell ref="A1326:B1328"/>
    <mergeCell ref="A1335:B1337"/>
    <mergeCell ref="A2055:B2055"/>
    <mergeCell ref="A2044:B2044"/>
    <mergeCell ref="A2045:B2045"/>
    <mergeCell ref="A2036:B2036"/>
    <mergeCell ref="A1998:B1998"/>
    <mergeCell ref="A1491:B1493"/>
    <mergeCell ref="A1500:B1502"/>
    <mergeCell ref="A1530:B1532"/>
    <mergeCell ref="A1542:B1544"/>
    <mergeCell ref="A1386:B1388"/>
    <mergeCell ref="A1389:B1391"/>
    <mergeCell ref="A1395:B1397"/>
    <mergeCell ref="A1407:B1409"/>
    <mergeCell ref="A1416:B1418"/>
    <mergeCell ref="A1422:B1424"/>
    <mergeCell ref="A1443:B1445"/>
    <mergeCell ref="A1461:B1463"/>
    <mergeCell ref="A2106:B2106"/>
    <mergeCell ref="A2108:B2108"/>
    <mergeCell ref="A2121:B2121"/>
    <mergeCell ref="A2093:B2093"/>
    <mergeCell ref="A2094:B2094"/>
    <mergeCell ref="A2091:B2091"/>
    <mergeCell ref="A2216:B2216"/>
    <mergeCell ref="A2223:B2223"/>
    <mergeCell ref="A2103:B2103"/>
    <mergeCell ref="A2109:B2109"/>
    <mergeCell ref="A2110:B2110"/>
    <mergeCell ref="A2159:B2159"/>
    <mergeCell ref="A2077:B2077"/>
    <mergeCell ref="A2086:B2086"/>
    <mergeCell ref="A2168:B2168"/>
    <mergeCell ref="A2220:B2220"/>
    <mergeCell ref="A2200:B2200"/>
    <mergeCell ref="A2201:B2201"/>
    <mergeCell ref="A2189:B2189"/>
    <mergeCell ref="A2148:B2148"/>
    <mergeCell ref="A2147:B2147"/>
    <mergeCell ref="A2178:B2178"/>
    <mergeCell ref="A2174:B2174"/>
    <mergeCell ref="A2203:B2203"/>
    <mergeCell ref="A2202:B2202"/>
    <mergeCell ref="A2195:B2195"/>
    <mergeCell ref="A2194:B2194"/>
    <mergeCell ref="A2140:B2140"/>
    <mergeCell ref="A2141:B2141"/>
    <mergeCell ref="A2198:B2198"/>
    <mergeCell ref="A2172:B2172"/>
    <mergeCell ref="A1029:B1029"/>
    <mergeCell ref="A1030:B1030"/>
    <mergeCell ref="A1031:B1031"/>
    <mergeCell ref="A1032:B1032"/>
    <mergeCell ref="A2171:B2171"/>
    <mergeCell ref="A2173:B2173"/>
    <mergeCell ref="A2157:B2157"/>
    <mergeCell ref="A560:B560"/>
    <mergeCell ref="A592:B594"/>
    <mergeCell ref="A758:B760"/>
    <mergeCell ref="A559:B559"/>
    <mergeCell ref="A574:B576"/>
    <mergeCell ref="A570:J570"/>
    <mergeCell ref="A862:B863"/>
    <mergeCell ref="A2021:B2021"/>
    <mergeCell ref="A2022:B2022"/>
    <mergeCell ref="A2023:B2023"/>
    <mergeCell ref="A2024:B2024"/>
    <mergeCell ref="A2025:B2025"/>
    <mergeCell ref="A2026:B2026"/>
    <mergeCell ref="A2097:B2097"/>
    <mergeCell ref="A2047:J2047"/>
    <mergeCell ref="A2062:B2062"/>
    <mergeCell ref="A2089:B2089"/>
    <mergeCell ref="A1945:B1945"/>
    <mergeCell ref="A1947:B1949"/>
    <mergeCell ref="A1953:B1955"/>
    <mergeCell ref="A1962:B1964"/>
    <mergeCell ref="A1956:B1958"/>
    <mergeCell ref="A1965:B1967"/>
    <mergeCell ref="A2011:B2011"/>
    <mergeCell ref="A2012:B2012"/>
    <mergeCell ref="A1413:B1415"/>
    <mergeCell ref="A1431:B1433"/>
    <mergeCell ref="A1452:B1454"/>
    <mergeCell ref="A1067:B1068"/>
    <mergeCell ref="A1950:B1952"/>
    <mergeCell ref="A1826:B1829"/>
    <mergeCell ref="A1846:B1849"/>
    <mergeCell ref="A566:B566"/>
    <mergeCell ref="A561:B561"/>
    <mergeCell ref="A586:B588"/>
    <mergeCell ref="A807:B808"/>
    <mergeCell ref="A562:B562"/>
    <mergeCell ref="A568:B568"/>
    <mergeCell ref="A1850:B1853"/>
    <mergeCell ref="A1188:B1190"/>
    <mergeCell ref="A1191:B1193"/>
    <mergeCell ref="A1239:B1241"/>
    <mergeCell ref="A1569:B1571"/>
    <mergeCell ref="A577:B579"/>
    <mergeCell ref="A598:B600"/>
    <mergeCell ref="A601:B603"/>
    <mergeCell ref="A625:B627"/>
    <mergeCell ref="A628:B630"/>
    <mergeCell ref="A646:B648"/>
    <mergeCell ref="A812:B813"/>
    <mergeCell ref="A820:B821"/>
    <mergeCell ref="A824:B825"/>
    <mergeCell ref="A1008:B1009"/>
    <mergeCell ref="A1014:B1015"/>
    <mergeCell ref="A1016:B1017"/>
    <mergeCell ref="A1034:J1034"/>
    <mergeCell ref="A1028:B1028"/>
    <mergeCell ref="A778:B780"/>
    <mergeCell ref="A706:B708"/>
    <mergeCell ref="A731:B733"/>
    <mergeCell ref="A764:B766"/>
    <mergeCell ref="A1033:B1033"/>
    <mergeCell ref="A1042:J1042"/>
    <mergeCell ref="A1035:B1035"/>
    <mergeCell ref="A2002:B2002"/>
    <mergeCell ref="A2003:B2003"/>
    <mergeCell ref="A2004:B2004"/>
    <mergeCell ref="A2005:B2005"/>
    <mergeCell ref="A571:B573"/>
    <mergeCell ref="A913:B915"/>
    <mergeCell ref="A916:B918"/>
    <mergeCell ref="A900:B901"/>
    <mergeCell ref="A694:B696"/>
    <mergeCell ref="A809:B810"/>
    <mergeCell ref="A963:B964"/>
    <mergeCell ref="A990:B991"/>
    <mergeCell ref="A992:B993"/>
    <mergeCell ref="A999:B1000"/>
    <mergeCell ref="A1001:B1001"/>
    <mergeCell ref="A1004:B1005"/>
    <mergeCell ref="A1006:B1007"/>
    <mergeCell ref="A943:B944"/>
    <mergeCell ref="A1059:B1060"/>
    <mergeCell ref="A1061:B1062"/>
    <mergeCell ref="A1063:B1064"/>
    <mergeCell ref="A1344:B1346"/>
    <mergeCell ref="A1353:B1355"/>
    <mergeCell ref="A1374:B1376"/>
    <mergeCell ref="A1398:B1400"/>
    <mergeCell ref="A755:B757"/>
    <mergeCell ref="A715:B717"/>
    <mergeCell ref="A734:B736"/>
    <mergeCell ref="A767:B769"/>
    <mergeCell ref="A1069:B1070"/>
    <mergeCell ref="A1071:B1072"/>
    <mergeCell ref="A1073:B1074"/>
    <mergeCell ref="A534:B534"/>
    <mergeCell ref="A554:B554"/>
    <mergeCell ref="A546:B546"/>
    <mergeCell ref="A1866:B1869"/>
    <mergeCell ref="A1805:J1805"/>
    <mergeCell ref="A1930:J1930"/>
    <mergeCell ref="A1741:B1744"/>
    <mergeCell ref="A1641:B1644"/>
    <mergeCell ref="A1653:B1656"/>
    <mergeCell ref="A655:B657"/>
    <mergeCell ref="A607:B609"/>
    <mergeCell ref="A613:B615"/>
    <mergeCell ref="A649:B651"/>
    <mergeCell ref="A919:B921"/>
    <mergeCell ref="A898:B899"/>
    <mergeCell ref="A997:B998"/>
    <mergeCell ref="A949:B950"/>
    <mergeCell ref="A925:B926"/>
    <mergeCell ref="A847:B848"/>
    <mergeCell ref="A911:B912"/>
    <mergeCell ref="A849:B850"/>
    <mergeCell ref="A637:B639"/>
    <mergeCell ref="A1545:B1547"/>
    <mergeCell ref="A1043:B1044"/>
    <mergeCell ref="A1338:B1340"/>
    <mergeCell ref="A1102:J1102"/>
    <mergeCell ref="A861:J861"/>
    <mergeCell ref="A1093:B1093"/>
    <mergeCell ref="A1094:B1094"/>
    <mergeCell ref="A799:B800"/>
    <mergeCell ref="A801:B802"/>
    <mergeCell ref="A803:B804"/>
    <mergeCell ref="A955:B956"/>
    <mergeCell ref="A957:B958"/>
    <mergeCell ref="A988:B989"/>
    <mergeCell ref="A1801:B1804"/>
    <mergeCell ref="A513:J513"/>
    <mergeCell ref="A514:B514"/>
    <mergeCell ref="A520:B520"/>
    <mergeCell ref="A531:B531"/>
    <mergeCell ref="A532:B532"/>
    <mergeCell ref="A533:B533"/>
    <mergeCell ref="A527:B527"/>
    <mergeCell ref="A540:B540"/>
    <mergeCell ref="A526:B526"/>
    <mergeCell ref="A524:B524"/>
    <mergeCell ref="A544:B544"/>
    <mergeCell ref="A558:B558"/>
    <mergeCell ref="A746:B748"/>
    <mergeCell ref="A749:B751"/>
    <mergeCell ref="A867:B868"/>
    <mergeCell ref="A902:B903"/>
    <mergeCell ref="A569:B569"/>
    <mergeCell ref="A616:B618"/>
    <mergeCell ref="A580:B582"/>
    <mergeCell ref="A583:B585"/>
    <mergeCell ref="A610:B612"/>
    <mergeCell ref="A1099:B1099"/>
    <mergeCell ref="A1503:B1505"/>
    <mergeCell ref="A1539:B1541"/>
    <mergeCell ref="A1563:B1565"/>
    <mergeCell ref="A770:B772"/>
    <mergeCell ref="A523:B523"/>
    <mergeCell ref="A525:B525"/>
    <mergeCell ref="A761:B763"/>
    <mergeCell ref="A1894:B1897"/>
    <mergeCell ref="A1902:B1905"/>
    <mergeCell ref="A1717:B1720"/>
    <mergeCell ref="A1458:B1460"/>
    <mergeCell ref="A1482:B1484"/>
    <mergeCell ref="A1554:B1556"/>
    <mergeCell ref="A1551:B1553"/>
    <mergeCell ref="A1838:B1841"/>
    <mergeCell ref="A773:B775"/>
    <mergeCell ref="A987:J987"/>
    <mergeCell ref="A996:J996"/>
    <mergeCell ref="A1100:B1100"/>
    <mergeCell ref="A1101:B1101"/>
    <mergeCell ref="A1248:B1250"/>
    <mergeCell ref="A1284:B1286"/>
    <mergeCell ref="A828:B829"/>
    <mergeCell ref="A1194:B1196"/>
    <mergeCell ref="A1182:B1184"/>
    <mergeCell ref="A1146:B1148"/>
    <mergeCell ref="A1161:B1163"/>
    <mergeCell ref="A1164:B1166"/>
    <mergeCell ref="A1167:B1169"/>
    <mergeCell ref="A1057:B1058"/>
    <mergeCell ref="A844:B845"/>
    <mergeCell ref="A1560:B1562"/>
    <mergeCell ref="A2019:B2019"/>
    <mergeCell ref="A1842:B1845"/>
    <mergeCell ref="A1573:B1576"/>
    <mergeCell ref="A1095:B1095"/>
    <mergeCell ref="A1103:J1103"/>
    <mergeCell ref="A1609:B1612"/>
    <mergeCell ref="A1087:J1087"/>
    <mergeCell ref="A1088:B1088"/>
    <mergeCell ref="A1089:B1089"/>
    <mergeCell ref="A1090:B1090"/>
    <mergeCell ref="A1091:B1091"/>
    <mergeCell ref="A1745:B1748"/>
    <mergeCell ref="A1637:B1640"/>
    <mergeCell ref="A1018:B1020"/>
    <mergeCell ref="A1036:B1037"/>
    <mergeCell ref="A1038:B1039"/>
    <mergeCell ref="A1040:B1041"/>
    <mergeCell ref="A1729:B1732"/>
    <mergeCell ref="A1725:B1728"/>
    <mergeCell ref="A1749:B1752"/>
    <mergeCell ref="A1065:B1066"/>
    <mergeCell ref="A1221:B1223"/>
    <mergeCell ref="A1242:B1244"/>
    <mergeCell ref="A1251:B1253"/>
    <mergeCell ref="A1311:B1313"/>
    <mergeCell ref="A1329:B1331"/>
    <mergeCell ref="A1332:B1334"/>
    <mergeCell ref="A1323:B1325"/>
    <mergeCell ref="A1113:B1115"/>
    <mergeCell ref="A1137:B1139"/>
    <mergeCell ref="A1134:B1136"/>
    <mergeCell ref="A2038:B2038"/>
    <mergeCell ref="A2039:B2039"/>
    <mergeCell ref="A2040:B2040"/>
    <mergeCell ref="A2041:B2041"/>
    <mergeCell ref="A1473:B1475"/>
    <mergeCell ref="A1479:B1481"/>
    <mergeCell ref="A1075:B1076"/>
    <mergeCell ref="A1572:J1572"/>
    <mergeCell ref="A1589:B1592"/>
    <mergeCell ref="A1597:B1600"/>
    <mergeCell ref="A1814:B1817"/>
    <mergeCell ref="A1657:B1660"/>
    <mergeCell ref="A1701:B1704"/>
    <mergeCell ref="A1854:B1857"/>
    <mergeCell ref="A1944:B1944"/>
    <mergeCell ref="A1224:B1226"/>
    <mergeCell ref="K2227:L2227"/>
    <mergeCell ref="A2180:B2180"/>
    <mergeCell ref="A2211:B2211"/>
    <mergeCell ref="A1305:B1307"/>
    <mergeCell ref="A1302:B1304"/>
    <mergeCell ref="A1293:B1295"/>
    <mergeCell ref="A1287:B1289"/>
    <mergeCell ref="A1278:B1280"/>
    <mergeCell ref="A1365:B1367"/>
    <mergeCell ref="A2092:B2092"/>
    <mergeCell ref="A2179:B2179"/>
    <mergeCell ref="A2122:B2122"/>
    <mergeCell ref="A2175:B2175"/>
    <mergeCell ref="A1878:B1881"/>
    <mergeCell ref="A1942:B1942"/>
    <mergeCell ref="A1943:B1943"/>
    <mergeCell ref="A1935:B1935"/>
    <mergeCell ref="A1936:B1936"/>
    <mergeCell ref="A1937:B1937"/>
    <mergeCell ref="A1938:B1938"/>
    <mergeCell ref="A1939:B1939"/>
    <mergeCell ref="A1862:B1865"/>
    <mergeCell ref="A1922:B1925"/>
    <mergeCell ref="A1926:B1929"/>
    <mergeCell ref="A1874:B1877"/>
    <mergeCell ref="A1906:B1909"/>
    <mergeCell ref="A1818:B1821"/>
    <mergeCell ref="A1870:B1873"/>
    <mergeCell ref="A1933:B1933"/>
    <mergeCell ref="A1797:B1800"/>
    <mergeCell ref="A1765:B1768"/>
    <mergeCell ref="A1769:B1772"/>
    <mergeCell ref="A2037:B2037"/>
    <mergeCell ref="A2013:B2013"/>
    <mergeCell ref="A2014:B2014"/>
    <mergeCell ref="A2015:B2015"/>
    <mergeCell ref="A1959:B1961"/>
    <mergeCell ref="A2020:B2020"/>
    <mergeCell ref="A2117:B2117"/>
    <mergeCell ref="A1830:B1833"/>
    <mergeCell ref="A1834:B1837"/>
    <mergeCell ref="A2006:B2006"/>
    <mergeCell ref="A1621:B1624"/>
    <mergeCell ref="A1934:B1934"/>
    <mergeCell ref="A1931:J1931"/>
    <mergeCell ref="A1946:J1946"/>
    <mergeCell ref="A1975:B1977"/>
    <mergeCell ref="A1320:B1322"/>
    <mergeCell ref="A1317:B1319"/>
    <mergeCell ref="A1705:B1708"/>
    <mergeCell ref="A1524:B1526"/>
    <mergeCell ref="A1227:B1229"/>
    <mergeCell ref="A1494:B1496"/>
    <mergeCell ref="A1350:B1352"/>
    <mergeCell ref="A2050:B2050"/>
    <mergeCell ref="A2074:B2074"/>
    <mergeCell ref="A1941:B1941"/>
    <mergeCell ref="A2016:B2016"/>
    <mergeCell ref="A1987:B1989"/>
    <mergeCell ref="A1932:B1932"/>
    <mergeCell ref="A1470:B1472"/>
    <mergeCell ref="A1999:B1999"/>
    <mergeCell ref="A2035:B2035"/>
    <mergeCell ref="A2042:B2042"/>
    <mergeCell ref="A2043:B2043"/>
    <mergeCell ref="A1981:B1983"/>
    <mergeCell ref="A1969:B1971"/>
    <mergeCell ref="A1669:B1672"/>
    <mergeCell ref="A1858:B1861"/>
    <mergeCell ref="A1968:J1968"/>
    <mergeCell ref="A2136:B2136"/>
    <mergeCell ref="A2102:B2102"/>
    <mergeCell ref="A549:B549"/>
    <mergeCell ref="A564:B564"/>
    <mergeCell ref="A565:B565"/>
    <mergeCell ref="A555:B555"/>
    <mergeCell ref="A2078:B2078"/>
    <mergeCell ref="A2070:B2070"/>
    <mergeCell ref="A2071:B2071"/>
    <mergeCell ref="A563:B563"/>
    <mergeCell ref="A1536:B1538"/>
    <mergeCell ref="A1245:B1247"/>
    <mergeCell ref="A1236:B1238"/>
    <mergeCell ref="A1233:B1235"/>
    <mergeCell ref="A1275:B1277"/>
    <mergeCell ref="A1269:B1271"/>
    <mergeCell ref="A1266:B1268"/>
    <mergeCell ref="A1260:B1262"/>
    <mergeCell ref="A1377:B1379"/>
    <mergeCell ref="A1380:B1382"/>
    <mergeCell ref="A2063:B2063"/>
    <mergeCell ref="A2000:B2000"/>
    <mergeCell ref="A2001:B2001"/>
    <mergeCell ref="A1997:B1997"/>
    <mergeCell ref="A1051:B1052"/>
    <mergeCell ref="A1053:B1054"/>
    <mergeCell ref="A1055:B1056"/>
    <mergeCell ref="A1119:B1121"/>
    <mergeCell ref="A1092:B1092"/>
    <mergeCell ref="A1882:B1885"/>
    <mergeCell ref="A1886:B1889"/>
    <mergeCell ref="A1890:B1893"/>
    <mergeCell ref="A92:B95"/>
    <mergeCell ref="A96:B99"/>
    <mergeCell ref="K1:L1"/>
    <mergeCell ref="D5:H5"/>
    <mergeCell ref="A64:B67"/>
    <mergeCell ref="A72:B75"/>
    <mergeCell ref="A76:B79"/>
    <mergeCell ref="A80:B83"/>
    <mergeCell ref="G2:H2"/>
    <mergeCell ref="E3:F3"/>
    <mergeCell ref="C2:D2"/>
    <mergeCell ref="C3:D3"/>
    <mergeCell ref="C4:D4"/>
    <mergeCell ref="A156:B159"/>
    <mergeCell ref="A112:B115"/>
    <mergeCell ref="A84:B87"/>
    <mergeCell ref="A88:B91"/>
    <mergeCell ref="A128:B131"/>
    <mergeCell ref="I5:I6"/>
    <mergeCell ref="J5:J6"/>
    <mergeCell ref="A12:B15"/>
    <mergeCell ref="G3:H3"/>
    <mergeCell ref="C5:C6"/>
    <mergeCell ref="A1:A4"/>
    <mergeCell ref="A5:B6"/>
    <mergeCell ref="A7:J7"/>
    <mergeCell ref="A8:B11"/>
    <mergeCell ref="A56:B59"/>
    <mergeCell ref="A60:B63"/>
    <mergeCell ref="A116:B119"/>
    <mergeCell ref="A68:B71"/>
    <mergeCell ref="A36:B39"/>
    <mergeCell ref="A140:B143"/>
    <mergeCell ref="A188:B191"/>
    <mergeCell ref="A192:B195"/>
    <mergeCell ref="I1:J1"/>
    <mergeCell ref="G1:H1"/>
    <mergeCell ref="E1:F1"/>
    <mergeCell ref="E2:F2"/>
    <mergeCell ref="E4:F4"/>
    <mergeCell ref="C1:D1"/>
    <mergeCell ref="A168:B171"/>
    <mergeCell ref="A172:B175"/>
    <mergeCell ref="A44:B47"/>
    <mergeCell ref="A16:B19"/>
    <mergeCell ref="A20:B23"/>
    <mergeCell ref="A28:B31"/>
    <mergeCell ref="A32:B35"/>
    <mergeCell ref="A100:B103"/>
    <mergeCell ref="A104:B107"/>
    <mergeCell ref="A176:B179"/>
    <mergeCell ref="A180:B183"/>
    <mergeCell ref="A120:B123"/>
    <mergeCell ref="A124:B127"/>
    <mergeCell ref="A144:B147"/>
    <mergeCell ref="A148:B151"/>
    <mergeCell ref="A152:B155"/>
    <mergeCell ref="A160:B163"/>
    <mergeCell ref="A164:B167"/>
    <mergeCell ref="A132:B135"/>
    <mergeCell ref="A136:B139"/>
    <mergeCell ref="I3:J3"/>
    <mergeCell ref="A108:B111"/>
    <mergeCell ref="A48:B51"/>
    <mergeCell ref="I2:J2"/>
    <mergeCell ref="A604:B606"/>
    <mergeCell ref="A595:B597"/>
    <mergeCell ref="A52:B55"/>
    <mergeCell ref="A184:B187"/>
    <mergeCell ref="A2209:B2209"/>
    <mergeCell ref="A2208:B2208"/>
    <mergeCell ref="A2149:B2149"/>
    <mergeCell ref="A2169:B2169"/>
    <mergeCell ref="A2170:B2170"/>
    <mergeCell ref="A2207:B2207"/>
    <mergeCell ref="A2161:B2161"/>
    <mergeCell ref="A2164:B2164"/>
    <mergeCell ref="A2165:B2165"/>
    <mergeCell ref="A2166:B2166"/>
    <mergeCell ref="A818:B819"/>
    <mergeCell ref="A1940:B1940"/>
    <mergeCell ref="A1633:B1636"/>
    <mergeCell ref="A1649:B1652"/>
    <mergeCell ref="A1661:B1664"/>
    <mergeCell ref="A2127:B2127"/>
    <mergeCell ref="A2095:B2095"/>
    <mergeCell ref="A2125:B2125"/>
    <mergeCell ref="A2073:B2073"/>
    <mergeCell ref="A682:B684"/>
    <mergeCell ref="A685:B687"/>
    <mergeCell ref="A507:B507"/>
    <mergeCell ref="A752:B754"/>
    <mergeCell ref="A296:B299"/>
    <mergeCell ref="A922:B924"/>
    <mergeCell ref="A743:B745"/>
    <mergeCell ref="A547:B547"/>
    <mergeCell ref="A521:B521"/>
    <mergeCell ref="A424:B427"/>
    <mergeCell ref="A480:B480"/>
    <mergeCell ref="A2143:B2143"/>
    <mergeCell ref="A1733:B1736"/>
    <mergeCell ref="A1601:B1604"/>
    <mergeCell ref="A1585:B1588"/>
    <mergeCell ref="A1806:B1809"/>
    <mergeCell ref="A1021:B1023"/>
    <mergeCell ref="A1697:B1700"/>
    <mergeCell ref="A697:B699"/>
    <mergeCell ref="A1011:B1013"/>
    <mergeCell ref="A2079:B2079"/>
    <mergeCell ref="A511:B511"/>
    <mergeCell ref="A515:B515"/>
    <mergeCell ref="A517:B517"/>
    <mergeCell ref="A553:B553"/>
    <mergeCell ref="A542:B542"/>
    <mergeCell ref="A2139:B2139"/>
    <mergeCell ref="A2142:J2142"/>
    <mergeCell ref="A1392:B1394"/>
    <mergeCell ref="A1401:B1403"/>
    <mergeCell ref="A1404:B1406"/>
    <mergeCell ref="A1371:B1373"/>
    <mergeCell ref="A1440:B1442"/>
    <mergeCell ref="A1024:B1026"/>
    <mergeCell ref="A1410:B1412"/>
    <mergeCell ref="A1212:B1214"/>
    <mergeCell ref="A1215:B1217"/>
    <mergeCell ref="A2068:B2068"/>
    <mergeCell ref="A840:B841"/>
    <mergeCell ref="A1002:B1003"/>
    <mergeCell ref="A2118:B2118"/>
    <mergeCell ref="A2119:B2119"/>
    <mergeCell ref="A2163:B2163"/>
    <mergeCell ref="A2162:B2162"/>
    <mergeCell ref="A2128:B2128"/>
    <mergeCell ref="A2158:B2158"/>
    <mergeCell ref="A2083:B2083"/>
    <mergeCell ref="A927:B929"/>
    <mergeCell ref="A2215:B2215"/>
    <mergeCell ref="A2154:B2154"/>
    <mergeCell ref="A2153:B2153"/>
    <mergeCell ref="A2152:B2152"/>
    <mergeCell ref="A2151:B2151"/>
    <mergeCell ref="A2137:B2137"/>
    <mergeCell ref="A2138:B2138"/>
    <mergeCell ref="A2181:B2181"/>
    <mergeCell ref="A2182:B2182"/>
    <mergeCell ref="A1577:B1580"/>
    <mergeCell ref="A2185:B2185"/>
    <mergeCell ref="A1049:B1050"/>
    <mergeCell ref="A1914:B1917"/>
    <mergeCell ref="A2032:B2032"/>
    <mergeCell ref="A2034:B2034"/>
    <mergeCell ref="A2177:B2177"/>
    <mergeCell ref="A2213:B2213"/>
    <mergeCell ref="A2188:B2188"/>
    <mergeCell ref="A2206:B2206"/>
    <mergeCell ref="A2205:B2205"/>
    <mergeCell ref="A2111:B2111"/>
    <mergeCell ref="A2112:B2112"/>
    <mergeCell ref="A2167:B2167"/>
    <mergeCell ref="A2228:B2228"/>
    <mergeCell ref="A679:B681"/>
    <mergeCell ref="A737:B739"/>
    <mergeCell ref="A740:B742"/>
    <mergeCell ref="A357:B360"/>
    <mergeCell ref="A493:B493"/>
    <mergeCell ref="A491:B491"/>
    <mergeCell ref="A508:B508"/>
    <mergeCell ref="A509:B509"/>
    <mergeCell ref="A535:B535"/>
    <mergeCell ref="A536:B536"/>
    <mergeCell ref="A539:B539"/>
    <mergeCell ref="A530:B530"/>
    <mergeCell ref="A474:B474"/>
    <mergeCell ref="A475:B475"/>
    <mergeCell ref="A476:B476"/>
    <mergeCell ref="A500:B500"/>
    <mergeCell ref="A504:B504"/>
    <mergeCell ref="A548:B548"/>
    <mergeCell ref="A545:J545"/>
    <mergeCell ref="A709:B711"/>
    <mergeCell ref="A557:B557"/>
    <mergeCell ref="A556:B556"/>
    <mergeCell ref="A496:B496"/>
    <mergeCell ref="A499:B499"/>
    <mergeCell ref="A528:B528"/>
    <mergeCell ref="A537:B537"/>
    <mergeCell ref="A538:B538"/>
    <mergeCell ref="A518:B518"/>
    <mergeCell ref="A404:B407"/>
    <mergeCell ref="A1143:B1145"/>
    <mergeCell ref="A196:B199"/>
    <mergeCell ref="A200:B203"/>
    <mergeCell ref="A204:B207"/>
    <mergeCell ref="A448:B451"/>
    <mergeCell ref="A366:B369"/>
    <mergeCell ref="A487:B487"/>
    <mergeCell ref="A488:B488"/>
    <mergeCell ref="A489:B489"/>
    <mergeCell ref="A272:B275"/>
    <mergeCell ref="A220:B223"/>
    <mergeCell ref="A380:B383"/>
    <mergeCell ref="A304:B307"/>
    <mergeCell ref="A216:B219"/>
    <mergeCell ref="A232:B235"/>
    <mergeCell ref="A236:B239"/>
    <mergeCell ref="A288:B291"/>
    <mergeCell ref="A400:B403"/>
    <mergeCell ref="A392:B395"/>
    <mergeCell ref="A396:B399"/>
    <mergeCell ref="A292:B295"/>
    <mergeCell ref="A483:B483"/>
    <mergeCell ref="A248:B251"/>
    <mergeCell ref="A252:B255"/>
    <mergeCell ref="A308:B311"/>
    <mergeCell ref="A276:B279"/>
    <mergeCell ref="A280:B283"/>
    <mergeCell ref="A461:B463"/>
    <mergeCell ref="A478:B478"/>
    <mergeCell ref="A324:B327"/>
    <mergeCell ref="A212:B215"/>
    <mergeCell ref="A481:B481"/>
    <mergeCell ref="A482:B482"/>
    <mergeCell ref="A208:B211"/>
    <mergeCell ref="A349:B352"/>
    <mergeCell ref="A316:B319"/>
    <mergeCell ref="A320:B323"/>
    <mergeCell ref="A344:B347"/>
    <mergeCell ref="A348:J348"/>
    <mergeCell ref="A340:B343"/>
    <mergeCell ref="A432:B435"/>
    <mergeCell ref="A428:B431"/>
    <mergeCell ref="A473:B473"/>
    <mergeCell ref="A370:B373"/>
    <mergeCell ref="A374:B377"/>
    <mergeCell ref="A378:B379"/>
    <mergeCell ref="A365:J365"/>
    <mergeCell ref="A353:B356"/>
    <mergeCell ref="A244:B247"/>
    <mergeCell ref="A384:B387"/>
    <mergeCell ref="A388:B391"/>
    <mergeCell ref="A1645:B1648"/>
    <mergeCell ref="A1673:B1676"/>
    <mergeCell ref="A1681:B1684"/>
    <mergeCell ref="A1689:B1692"/>
    <mergeCell ref="A484:B484"/>
    <mergeCell ref="A485:B485"/>
    <mergeCell ref="A312:B315"/>
    <mergeCell ref="A264:B267"/>
    <mergeCell ref="A268:B271"/>
    <mergeCell ref="A256:B259"/>
    <mergeCell ref="A260:B263"/>
    <mergeCell ref="A420:B423"/>
    <mergeCell ref="A416:B419"/>
    <mergeCell ref="A332:B335"/>
    <mergeCell ref="A444:B447"/>
    <mergeCell ref="A440:B443"/>
    <mergeCell ref="A436:B439"/>
    <mergeCell ref="A464:J464"/>
    <mergeCell ref="A471:B471"/>
    <mergeCell ref="A472:B472"/>
    <mergeCell ref="A456:B459"/>
    <mergeCell ref="A468:B468"/>
    <mergeCell ref="A469:B469"/>
    <mergeCell ref="A470:B470"/>
    <mergeCell ref="A477:B477"/>
    <mergeCell ref="A519:B519"/>
    <mergeCell ref="A1488:B1490"/>
    <mergeCell ref="A661:B663"/>
    <mergeCell ref="A837:B839"/>
    <mergeCell ref="A978:B980"/>
    <mergeCell ref="A959:B960"/>
    <mergeCell ref="A859:B860"/>
    <mergeCell ref="A460:J460"/>
    <mergeCell ref="A465:B465"/>
    <mergeCell ref="A466:B466"/>
    <mergeCell ref="A467:B467"/>
    <mergeCell ref="A619:B621"/>
    <mergeCell ref="A622:B624"/>
    <mergeCell ref="A497:B497"/>
    <mergeCell ref="A494:B494"/>
    <mergeCell ref="A1665:B1668"/>
    <mergeCell ref="A495:B495"/>
    <mergeCell ref="A1097:B1097"/>
    <mergeCell ref="A1098:B1098"/>
    <mergeCell ref="A664:B666"/>
    <mergeCell ref="A869:B870"/>
    <mergeCell ref="A2080:B2080"/>
    <mergeCell ref="A2081:B2081"/>
    <mergeCell ref="A2064:B2064"/>
    <mergeCell ref="A2065:B2065"/>
    <mergeCell ref="A2066:B2066"/>
    <mergeCell ref="A2067:B2067"/>
    <mergeCell ref="A2069:B2069"/>
    <mergeCell ref="A1629:B1632"/>
    <mergeCell ref="A1677:B1680"/>
    <mergeCell ref="A1693:B1696"/>
    <mergeCell ref="A498:B498"/>
    <mergeCell ref="A501:B501"/>
    <mergeCell ref="A502:B502"/>
    <mergeCell ref="A552:B552"/>
    <mergeCell ref="A505:B505"/>
    <mergeCell ref="A658:B660"/>
    <mergeCell ref="A550:B550"/>
    <mergeCell ref="A551:B551"/>
    <mergeCell ref="A2096:B2096"/>
    <mergeCell ref="A2129:B2129"/>
    <mergeCell ref="A2107:B2107"/>
    <mergeCell ref="A2113:B2113"/>
    <mergeCell ref="A673:B675"/>
    <mergeCell ref="A240:B243"/>
    <mergeCell ref="A328:B331"/>
    <mergeCell ref="A284:B287"/>
    <mergeCell ref="A224:B227"/>
    <mergeCell ref="A228:B231"/>
    <mergeCell ref="A336:B339"/>
    <mergeCell ref="A361:B364"/>
    <mergeCell ref="A300:B303"/>
    <mergeCell ref="A452:B455"/>
    <mergeCell ref="A855:B856"/>
    <mergeCell ref="A857:B858"/>
    <mergeCell ref="A412:B415"/>
    <mergeCell ref="A408:B411"/>
    <mergeCell ref="A486:B486"/>
    <mergeCell ref="A543:B543"/>
    <mergeCell ref="A522:B522"/>
    <mergeCell ref="A516:B516"/>
    <mergeCell ref="A541:B541"/>
    <mergeCell ref="A510:B510"/>
    <mergeCell ref="A529:B529"/>
    <mergeCell ref="A512:B512"/>
    <mergeCell ref="A490:J490"/>
    <mergeCell ref="A506:B506"/>
    <mergeCell ref="A634:B636"/>
    <mergeCell ref="A492:B492"/>
    <mergeCell ref="A503:B503"/>
    <mergeCell ref="A479:B479"/>
    <mergeCell ref="A2256:B2256"/>
    <mergeCell ref="A2267:B2267"/>
    <mergeCell ref="A2294:B2294"/>
    <mergeCell ref="A2295:B2295"/>
    <mergeCell ref="A2225:J2225"/>
    <mergeCell ref="A2232:B2232"/>
    <mergeCell ref="A2193:B2193"/>
    <mergeCell ref="A2192:B2192"/>
    <mergeCell ref="A2222:B2222"/>
    <mergeCell ref="A2221:B2221"/>
    <mergeCell ref="A2234:B2234"/>
    <mergeCell ref="A2210:B2210"/>
    <mergeCell ref="A2204:B2204"/>
    <mergeCell ref="A2196:B2196"/>
    <mergeCell ref="A2270:B2270"/>
    <mergeCell ref="A2276:B2276"/>
    <mergeCell ref="A2293:B2293"/>
    <mergeCell ref="A2261:B2261"/>
    <mergeCell ref="A2260:B2260"/>
    <mergeCell ref="A2292:B2292"/>
    <mergeCell ref="A2282:B2282"/>
    <mergeCell ref="A2284:B2284"/>
    <mergeCell ref="A2239:B2239"/>
    <mergeCell ref="A2212:B2212"/>
    <mergeCell ref="A2254:J2254"/>
    <mergeCell ref="A2269:B2269"/>
    <mergeCell ref="A2229:B2229"/>
    <mergeCell ref="A2226:B2226"/>
    <mergeCell ref="A2257:B2257"/>
    <mergeCell ref="A2227:B2227"/>
    <mergeCell ref="A2240:B2240"/>
    <mergeCell ref="A2241:B2241"/>
    <mergeCell ref="A567:B567"/>
    <mergeCell ref="A724:B726"/>
    <mergeCell ref="A718:B720"/>
    <mergeCell ref="A2286:B2286"/>
    <mergeCell ref="A2300:B2300"/>
    <mergeCell ref="A2272:B2272"/>
    <mergeCell ref="A2283:B2283"/>
    <mergeCell ref="A2285:B2285"/>
    <mergeCell ref="A2291:B2291"/>
    <mergeCell ref="A2302:B2302"/>
    <mergeCell ref="A2280:B2280"/>
    <mergeCell ref="A2289:B2289"/>
    <mergeCell ref="A2281:B2281"/>
    <mergeCell ref="A2279:B2279"/>
    <mergeCell ref="A2273:B2273"/>
    <mergeCell ref="A2278:B2278"/>
    <mergeCell ref="A2277:B2277"/>
    <mergeCell ref="A2275:B2275"/>
    <mergeCell ref="A2258:B2258"/>
    <mergeCell ref="A2262:B2262"/>
    <mergeCell ref="A2263:B2263"/>
    <mergeCell ref="A2264:B2264"/>
    <mergeCell ref="A2274:B2274"/>
    <mergeCell ref="A2299:B2299"/>
    <mergeCell ref="A2298:B2298"/>
    <mergeCell ref="A2288:B2288"/>
    <mergeCell ref="A2287:B2287"/>
    <mergeCell ref="A2075:B2075"/>
    <mergeCell ref="A2297:B2297"/>
    <mergeCell ref="A2271:B2271"/>
    <mergeCell ref="A2233:B2233"/>
    <mergeCell ref="A2255:J2255"/>
    <mergeCell ref="A691:B693"/>
    <mergeCell ref="A945:B946"/>
    <mergeCell ref="A842:B843"/>
    <mergeCell ref="A730:J730"/>
    <mergeCell ref="A2057:B2057"/>
    <mergeCell ref="A2060:B2060"/>
    <mergeCell ref="A2131:B2131"/>
    <mergeCell ref="A2132:B2132"/>
    <mergeCell ref="A781:B782"/>
    <mergeCell ref="A783:B784"/>
    <mergeCell ref="A785:B786"/>
    <mergeCell ref="A793:B794"/>
    <mergeCell ref="A712:B714"/>
    <mergeCell ref="A631:B633"/>
    <mergeCell ref="A2085:B2085"/>
    <mergeCell ref="A2090:B2090"/>
    <mergeCell ref="A640:B642"/>
    <mergeCell ref="A643:B645"/>
    <mergeCell ref="A652:B654"/>
    <mergeCell ref="A688:B690"/>
    <mergeCell ref="A1785:B1788"/>
    <mergeCell ref="A776:J776"/>
    <mergeCell ref="A700:B702"/>
    <mergeCell ref="A703:B705"/>
    <mergeCell ref="A721:B723"/>
    <mergeCell ref="A727:B729"/>
    <mergeCell ref="A1096:B1096"/>
    <mergeCell ref="A1356:B1358"/>
    <mergeCell ref="A1362:B1364"/>
    <mergeCell ref="A1359:B1361"/>
    <mergeCell ref="A1419:B1421"/>
    <mergeCell ref="A1467:B1469"/>
    <mergeCell ref="A777:J777"/>
    <mergeCell ref="A811:J811"/>
    <mergeCell ref="A822:B823"/>
    <mergeCell ref="A830:B831"/>
    <mergeCell ref="A846:J846"/>
    <mergeCell ref="A994:B995"/>
    <mergeCell ref="A984:B986"/>
    <mergeCell ref="A832:B833"/>
    <mergeCell ref="A894:B895"/>
    <mergeCell ref="A896:B897"/>
    <mergeCell ref="A864:B865"/>
    <mergeCell ref="A816:B817"/>
    <mergeCell ref="A853:B854"/>
    <mergeCell ref="A851:B852"/>
    <mergeCell ref="A953:B954"/>
    <mergeCell ref="A834:B836"/>
    <mergeCell ref="A1125:B1127"/>
    <mergeCell ref="A951:B952"/>
    <mergeCell ref="A826:B827"/>
    <mergeCell ref="A1045:B1046"/>
    <mergeCell ref="A1047:B1048"/>
    <mergeCell ref="A961:B962"/>
    <mergeCell ref="A972:B974"/>
    <mergeCell ref="A981:B983"/>
    <mergeCell ref="A975:B977"/>
    <mergeCell ref="A866:B866"/>
    <mergeCell ref="A875:B876"/>
    <mergeCell ref="A877:B878"/>
    <mergeCell ref="A882:B883"/>
    <mergeCell ref="A884:B885"/>
    <mergeCell ref="A890:B892"/>
    <mergeCell ref="A934:B935"/>
    <mergeCell ref="A2303:J2303"/>
    <mergeCell ref="A795:B796"/>
    <mergeCell ref="A797:B798"/>
    <mergeCell ref="A966:B968"/>
    <mergeCell ref="A814:B815"/>
    <mergeCell ref="A1625:B1628"/>
    <mergeCell ref="A805:B806"/>
    <mergeCell ref="A1605:B1608"/>
    <mergeCell ref="A1613:B1616"/>
    <mergeCell ref="A1737:B1740"/>
    <mergeCell ref="A1617:B1620"/>
    <mergeCell ref="A2235:B2235"/>
    <mergeCell ref="A2296:B2296"/>
    <mergeCell ref="A2290:B2290"/>
    <mergeCell ref="A2130:B2130"/>
    <mergeCell ref="A947:B948"/>
    <mergeCell ref="A938:B939"/>
    <mergeCell ref="A941:B942"/>
    <mergeCell ref="A2187:B2187"/>
    <mergeCell ref="A2197:B2197"/>
    <mergeCell ref="A2199:B2199"/>
    <mergeCell ref="A2144:B2144"/>
    <mergeCell ref="A2145:B2145"/>
    <mergeCell ref="A2230:B2230"/>
    <mergeCell ref="A2266:B2266"/>
    <mergeCell ref="A2268:B2268"/>
    <mergeCell ref="A2259:B2259"/>
    <mergeCell ref="A2265:B2265"/>
    <mergeCell ref="A1010:J1010"/>
    <mergeCell ref="A1027:J1027"/>
    <mergeCell ref="A1383:B1385"/>
    <mergeCell ref="A2301:B2301"/>
    <mergeCell ref="A2236:B2236"/>
    <mergeCell ref="A2237:B2237"/>
    <mergeCell ref="A2238:B2238"/>
    <mergeCell ref="A910:J910"/>
    <mergeCell ref="A930:B932"/>
    <mergeCell ref="A933:J933"/>
    <mergeCell ref="A940:J940"/>
    <mergeCell ref="A965:J965"/>
    <mergeCell ref="A871:J871"/>
    <mergeCell ref="A872:B874"/>
    <mergeCell ref="A879:B881"/>
    <mergeCell ref="A886:B887"/>
    <mergeCell ref="A888:B889"/>
    <mergeCell ref="A893:J893"/>
    <mergeCell ref="A904:B905"/>
    <mergeCell ref="A906:B907"/>
    <mergeCell ref="A908:B909"/>
    <mergeCell ref="A936:B937"/>
    <mergeCell ref="A1131:B1133"/>
    <mergeCell ref="A1557:B1559"/>
    <mergeCell ref="A1434:B1436"/>
    <mergeCell ref="A1425:B1427"/>
    <mergeCell ref="A1446:B1448"/>
    <mergeCell ref="A1515:B1517"/>
    <mergeCell ref="A1512:B1514"/>
    <mergeCell ref="A1509:B1511"/>
    <mergeCell ref="A1497:B1499"/>
    <mergeCell ref="A1789:B1792"/>
    <mergeCell ref="A2046:J2046"/>
    <mergeCell ref="A2053:B2053"/>
    <mergeCell ref="A2186:B2186"/>
    <mergeCell ref="A2056:B2056"/>
    <mergeCell ref="G4:H4"/>
    <mergeCell ref="A1581:B1584"/>
    <mergeCell ref="A1593:B1596"/>
    <mergeCell ref="A1721:B1724"/>
    <mergeCell ref="A1757:B1760"/>
    <mergeCell ref="A1793:B1796"/>
    <mergeCell ref="A1972:B1974"/>
    <mergeCell ref="A2028:B2028"/>
    <mergeCell ref="A2033:B2033"/>
    <mergeCell ref="A1449:B1451"/>
    <mergeCell ref="A1476:B1478"/>
    <mergeCell ref="A1485:B1487"/>
    <mergeCell ref="A1898:B1901"/>
    <mergeCell ref="A1116:B1118"/>
    <mergeCell ref="A1128:B1130"/>
    <mergeCell ref="A670:B672"/>
    <mergeCell ref="A2061:B2061"/>
    <mergeCell ref="A667:B669"/>
    <mergeCell ref="A676:B678"/>
    <mergeCell ref="A787:B788"/>
    <mergeCell ref="A789:B790"/>
    <mergeCell ref="A791:B792"/>
    <mergeCell ref="A1990:B1992"/>
    <mergeCell ref="A969:B971"/>
    <mergeCell ref="A1347:B1349"/>
    <mergeCell ref="A1993:B1995"/>
    <mergeCell ref="A1810:B1813"/>
    <mergeCell ref="A1685:B1688"/>
    <mergeCell ref="A1709:B1712"/>
    <mergeCell ref="A1713:B1716"/>
    <mergeCell ref="A1984:B1986"/>
    <mergeCell ref="A589:B591"/>
    <mergeCell ref="A2304:B2304"/>
    <mergeCell ref="A2305:B2305"/>
    <mergeCell ref="A2306:B2306"/>
    <mergeCell ref="A2307:B2307"/>
    <mergeCell ref="A2308:B2308"/>
    <mergeCell ref="A2309:B2309"/>
    <mergeCell ref="A2310:B2310"/>
    <mergeCell ref="A2311:B2311"/>
    <mergeCell ref="A2312:B2312"/>
    <mergeCell ref="A2313:B2313"/>
    <mergeCell ref="A2314:B2314"/>
    <mergeCell ref="A2315:B2315"/>
    <mergeCell ref="A2316:B2316"/>
    <mergeCell ref="A2317:B2317"/>
    <mergeCell ref="A2318:B2318"/>
    <mergeCell ref="A2319:B2319"/>
    <mergeCell ref="A2320:B2320"/>
    <mergeCell ref="A2350:B2350"/>
    <mergeCell ref="A2351:B2351"/>
    <mergeCell ref="A2352:B2352"/>
    <mergeCell ref="A2353:B2353"/>
    <mergeCell ref="A2354:B2354"/>
    <mergeCell ref="A2355:B2355"/>
    <mergeCell ref="A2356:B2356"/>
    <mergeCell ref="A2357:B2357"/>
    <mergeCell ref="A2358:B2358"/>
    <mergeCell ref="A2359:B2359"/>
    <mergeCell ref="A2360:B2360"/>
    <mergeCell ref="A2361:B2361"/>
    <mergeCell ref="A2362:B2362"/>
    <mergeCell ref="A2363:B2363"/>
    <mergeCell ref="A2364:B2364"/>
    <mergeCell ref="A2365:B2365"/>
    <mergeCell ref="A2366:B2366"/>
    <mergeCell ref="A2321:B2321"/>
    <mergeCell ref="A2322:B2322"/>
    <mergeCell ref="A2323:B2323"/>
    <mergeCell ref="A2324:B2324"/>
    <mergeCell ref="A2325:B2325"/>
    <mergeCell ref="A2326:B2326"/>
    <mergeCell ref="A2327:B2327"/>
    <mergeCell ref="A2328:B2328"/>
    <mergeCell ref="A2329:B2329"/>
    <mergeCell ref="A2330:B2330"/>
    <mergeCell ref="A2331:B2331"/>
    <mergeCell ref="A2332:B2332"/>
    <mergeCell ref="A2333:B2333"/>
    <mergeCell ref="A2334:B2334"/>
    <mergeCell ref="A2335:B2335"/>
    <mergeCell ref="A2368:B2368"/>
    <mergeCell ref="A2369:B2369"/>
    <mergeCell ref="A2367:B2367"/>
    <mergeCell ref="A2336:B2336"/>
    <mergeCell ref="A2337:B2337"/>
    <mergeCell ref="A2338:B2338"/>
    <mergeCell ref="A2339:B2339"/>
    <mergeCell ref="A2340:B2340"/>
    <mergeCell ref="A2341:B2341"/>
    <mergeCell ref="A2342:B2342"/>
    <mergeCell ref="A2343:B2343"/>
    <mergeCell ref="A2344:B2344"/>
    <mergeCell ref="A2345:B2345"/>
    <mergeCell ref="A2346:B2346"/>
    <mergeCell ref="A2347:B2347"/>
    <mergeCell ref="A2348:B2348"/>
    <mergeCell ref="A2349:B2349"/>
    <mergeCell ref="A2371:B2371"/>
    <mergeCell ref="A2372:B2372"/>
    <mergeCell ref="A2373:B2373"/>
    <mergeCell ref="A2374:B2374"/>
    <mergeCell ref="A2375:B2375"/>
    <mergeCell ref="A2376:B2376"/>
    <mergeCell ref="A2377:B2377"/>
    <mergeCell ref="A2378:B2378"/>
    <mergeCell ref="A2379:B2379"/>
    <mergeCell ref="A2380:B2380"/>
    <mergeCell ref="A2381:B2381"/>
    <mergeCell ref="A2382:B2382"/>
    <mergeCell ref="A2383:B2383"/>
    <mergeCell ref="A2690:J2690"/>
    <mergeCell ref="A2691:B2691"/>
    <mergeCell ref="A2692:B2692"/>
    <mergeCell ref="A2416:B2418"/>
    <mergeCell ref="A2410:B2412"/>
    <mergeCell ref="A2413:B2415"/>
    <mergeCell ref="A2419:B2421"/>
    <mergeCell ref="A2461:B2463"/>
    <mergeCell ref="A2464:B2466"/>
    <mergeCell ref="A2467:B2469"/>
    <mergeCell ref="A2470:B2472"/>
    <mergeCell ref="A2473:B2475"/>
    <mergeCell ref="A2476:B2478"/>
    <mergeCell ref="A2479:B2481"/>
    <mergeCell ref="A2482:B2484"/>
    <mergeCell ref="A2485:B2487"/>
    <mergeCell ref="A2488:B2490"/>
    <mergeCell ref="A2491:B2493"/>
    <mergeCell ref="A2494:B2496"/>
    <mergeCell ref="A2729:B2729"/>
    <mergeCell ref="A2730:B2730"/>
    <mergeCell ref="A2725:B2725"/>
    <mergeCell ref="A2731:B2731"/>
    <mergeCell ref="A2732:B2732"/>
    <mergeCell ref="A2733:B2733"/>
    <mergeCell ref="A2734:B2734"/>
    <mergeCell ref="A2724:B2724"/>
    <mergeCell ref="A2723:B2723"/>
    <mergeCell ref="A2722:B2722"/>
    <mergeCell ref="A2708:B2708"/>
    <mergeCell ref="A2709:B2709"/>
    <mergeCell ref="A2710:B2710"/>
    <mergeCell ref="A2711:B2711"/>
    <mergeCell ref="A2712:J2712"/>
    <mergeCell ref="A2713:B2713"/>
    <mergeCell ref="A2714:B2714"/>
    <mergeCell ref="A2715:B2715"/>
    <mergeCell ref="A2716:B2716"/>
    <mergeCell ref="A2720:B2720"/>
    <mergeCell ref="A2719:B2719"/>
    <mergeCell ref="A2718:B2718"/>
    <mergeCell ref="A2717:B2717"/>
    <mergeCell ref="A2721:J2721"/>
    <mergeCell ref="A2693:B2693"/>
    <mergeCell ref="A1107:B1109"/>
    <mergeCell ref="A1149:B1151"/>
    <mergeCell ref="A1155:B1157"/>
    <mergeCell ref="A1170:B1172"/>
    <mergeCell ref="A1185:B1187"/>
    <mergeCell ref="A1218:B1220"/>
    <mergeCell ref="A1254:B1256"/>
    <mergeCell ref="A1314:B1316"/>
    <mergeCell ref="A1368:B1370"/>
    <mergeCell ref="A1455:B1457"/>
    <mergeCell ref="A1506:B1508"/>
    <mergeCell ref="A1428:B1430"/>
    <mergeCell ref="A1437:B1439"/>
    <mergeCell ref="A2726:B2726"/>
    <mergeCell ref="A2727:B2727"/>
    <mergeCell ref="A2728:B2728"/>
    <mergeCell ref="A2694:B2694"/>
    <mergeCell ref="A2695:B2695"/>
    <mergeCell ref="A2696:B2696"/>
    <mergeCell ref="A2697:B2697"/>
    <mergeCell ref="A2698:B2698"/>
    <mergeCell ref="A2699:B2699"/>
    <mergeCell ref="A2700:B2700"/>
    <mergeCell ref="A2701:B2701"/>
    <mergeCell ref="A2702:B2702"/>
    <mergeCell ref="A2703:B2703"/>
    <mergeCell ref="A2704:B2704"/>
    <mergeCell ref="A2705:B2705"/>
    <mergeCell ref="A2706:J2706"/>
    <mergeCell ref="A2707:B2707"/>
    <mergeCell ref="A2370:B2370"/>
  </mergeCells>
  <conditionalFormatting sqref="D6 D491:D502 D514:D515 D2256 D2292 D2297:D2299 D523 D826:D827 D2048 D2143:D2158 D2285:D2287 D2267 D361:D364 D542 D527 D525 D529:D534 D517:D519 D504:D512 D536:D539 D2269:D2279 D2283 D911:D912 D1105:D1106 D1126:D1127 D1135:D1136 D1138:D1139 D1144:D1145 D1147:D1148 D1183:D1184 D1195:D1196 D1228:D1229 D1231:D1232 D1234:D1235 D1237:D1238 D1246:D1247 D1537:D1538 D1261:D1265 D1267:D1268 D1270:D1271 D1276:D1277 D1279:D1280 D1288:D1289 D1294:D1295 D1303:D1304 D1306:D1307 D1318:D1319 D1321:D1322 D1324:D1325 D1339:D1340 D1360:D1361 D1372:D1373 D1384:D1385 D1426:D1427 D1435:D1436 D1441:D1442 D1447:D1448 D1471:D1472 D1498:D1499 D1510:D1511 D1513:D1514 D1516:D1517 D1525:D1526 D1552:D1553 D1555:D1556 D1558:D1559 D1956:D1958 D1962:D1964 D1969:D1971 D1975:D1983 D2226:D2227 D2059:D2141 D2160:D2223 D8:D23 D349:D356 D366:D459 D546:D569 D781:D786 D814:D823 D830:D831 D840:D843 D847:D858 D862:D865 D867:D870 D875:D876 D888:D889 D894:D909 D941:D954 D959:D964 D988:D995 D997:D998 D1001:D1003 D1014:D1015 D1018:D1026 D1028 D1036:D1037 D1573:D1804 D1806:D1917 D2050 D2052:D2053 D2055:D2057 D28:D331 D1922:D1929 D336:D347 D793:D810 D2229:D2231">
    <cfRule type="expression" dxfId="3300" priority="6240">
      <formula>$K$6&lt;=9999</formula>
    </cfRule>
  </conditionalFormatting>
  <conditionalFormatting sqref="E6 E514:E515 E523 E491:E502 E2048 E2143:E2158 E2256 E2285:E2288 E2160:E2223 E2294:E2301 E2267 E361:E364 E542 E527 E525 E529:E534 E517:E519 E2292 E504:E512 E536:E539 E2269:E2279 E2283 E925:E926 E966:E986 E1104:E1106 E1194:E1196 E1287:E1289 E1338:E1340 E1383:E1385 E1470:E1472 E1497:E1499 E1425:E1427 E1950:E1967 E1969:E1971 E1975:E1995 E2226:E2227 E2059:E2141 E1125:E1127 E1182:E1184 E1245:E1247 E1536:E1538 E8:E23 E349:E356 E366:E459 E546:E569 E778:E786 E814:E823 E826:E845 E847:E860 E862:E865 E867:E870 E875:E876 E888:E889 E894:E909 E911:E921 E936:E939 E941:E954 E959:E964 E988:E995 E997:E998 E1001:E1003 E1014:E1015 E1018:E1026 E1028 E1036:E1037 E1143:E1148 E1134:E1139 E1317:E1325 E1302:E1307 E1293:E1295 E1275:E1280 E1524:E1526 E1509:E1517 E1434:E1436 E1227:E1238 E1260:E1271 E1359:E1364 E1371:E1373 E1446:E1448 E1551:E1559 E1573:E1804 E1806:E1917 E2050 E2052:E2053 E2055:E2057 E28:E331 E1922:E1929 E336:E347 E793:E810 E2229:E2231 E1440:E1442">
    <cfRule type="expression" dxfId="3299" priority="6241">
      <formula>AND($K$6&gt;=10000,$K$6&lt;=19999)</formula>
    </cfRule>
  </conditionalFormatting>
  <conditionalFormatting sqref="F6 F514:F515 F523 F491:F502 F2048 F2143:F2158 F2256 F2285:F2288 F2160:F2223 F2294:F2301 F2267 F361:F364 F542 F527 F525 F529:F534 F517:F519 F2292 F504:F512 F536:F539 F2269:F2279 F2283 F925:F926 F966:F986 F1104:F1106 F1194:F1196 F1287:F1289 F1338:F1340 F1383:F1385 F1470:F1472 F1497:F1499 F1425:F1427 F1950:F1967 F1969:F1971 F1975:F1995 F2226:F2227 F2059:F2141 F1125:F1127 F1182:F1184 F1245:F1247 F1536:F1538 F8:F23 F349:F356 F366:F459 F546:F569 F778:F786 F814:F823 F826:F845 F847:F860 F862:F865 F867:F870 F875:F876 F888:F889 F894:F909 F911:F921 F936:F939 F941:F954 F959:F964 F988:F995 F997:F998 F1001:F1003 F1014:F1015 F1018:F1026 F1028 F1036:F1037 F1143:F1148 F1134:F1139 F1317:F1325 F1302:F1307 F1293:F1295 F1275:F1280 F1524:F1526 F1509:F1517 F1434:F1436 F1227:F1238 F1260:F1271 F1359:F1364 F1371:F1373 F1446:F1448 F1551:F1559 F1573:F1804 F1806:F1917 F2050 F2052:F2053 F2055:F2057 F28:F331 F1922:F1929 F336:F347 F793:F810 F2229:F2231 F1440:F1442">
    <cfRule type="expression" dxfId="3298" priority="6242">
      <formula>AND($K$6&gt;=20000,$K$6&lt;=39999)</formula>
    </cfRule>
  </conditionalFormatting>
  <conditionalFormatting sqref="G6 G514:G515 G523 G491:G502 G2048 G2143:G2158 G2256 G2285:G2288 G2160:G2223 G2294:G2301 G2267 G361:G364 G542 G527 G525 G529:G534 G517:G519 G2292 G504:G512 G536:G539 G2269:G2279 G2283 G925:G926 G966:G986 G1104:G1106 G1194:G1196 G1287:G1289 G1338:G1340 G1383:G1385 G1470:G1472 G1497:G1499 G1425:G1427 G1950:G1967 G1969:G1971 G1975:G1995 G2226:G2227 G2059:G2141 G1125:G1127 G1182:G1184 G1245:G1247 G1536:G1538 G8:G23 G349:G356 G366:G459 G546:G569 G778:G786 G814:G823 G826:G845 G847:G860 G862:G865 G867:G870 G875:G876 G888:G889 G894:G909 G911:G921 G936:G939 G941:G954 G959:G964 G988:G995 G997:G998 G1001:G1003 G1014:G1015 G1018:G1026 G1028 G1036:G1037 G1143:G1148 G1134:G1139 G1317:G1325 G1302:G1307 G1293:G1295 G1275:G1280 G1524:G1526 G1509:G1517 G1434:G1436 G1227:G1238 G1260:G1271 G1359:G1364 G1371:G1373 G1446:G1448 G1551:G1559 G1573:G1804 G1806:G1917 G2050 G2052:G2053 G2055:G2057 G28:G331 G1922:G1929 G336:G347 G793:G810 G2229:G2231 G1440:G1442">
    <cfRule type="expression" dxfId="3297" priority="6243">
      <formula>AND($K$6&gt;=40000,$K$6&lt;=79999)</formula>
    </cfRule>
  </conditionalFormatting>
  <conditionalFormatting sqref="H6 H514:H515 H523 H491:H502 H2048 H2143:H2158 H2256 H2285:H2288 H2160:H2223 H2294:H2301 H2267 H361:H364 H542 H527 H525 H529:H534 H517:H519 H2292 H504:H512 H536:H539 H2269:H2279 H2283 H925:H926 H966:H986 H1104:H1106 H1194:H1196 H1287:H1289 H1338:H1340 H1383:H1385 H1470:H1472 H1497:H1499 H1425:H1427 H1950:H1967 H1969:H1971 H1975:H1995 H2226:H2227 H2059:H2141 H1125:H1127 H1182:H1184 H1245:H1247 H1536:H1538 H8:H23 H349:H356 H366:H459 H546:H569 H778:H786 H814:H823 H826:H845 H847:H860 H862:H865 H867:H870 H875:H876 H888:H889 H894:H909 H911:H921 H936:H939 H941:H954 H959:H964 H988:H995 H997:H998 H1001:H1003 H1014:H1015 H1018:H1026 H1028 H1036:H1037 H1143:H1148 H1134:H1139 H1317:H1325 H1302:H1307 H1293:H1295 H1275:H1280 H1524:H1526 H1509:H1517 H1434:H1436 H1227:H1238 H1260:H1271 H1359:H1364 H1371:H1373 H1446:H1448 H1551:H1559 H1573:H1804 H1806:H1917 H2050 H2052:H2053 H2055:H2057 H28:H331 H1922:H1929 H336:H347 H793:H810 H2229:H2231 H1440:H1442">
    <cfRule type="expression" dxfId="3296" priority="6239">
      <formula>$K$6&gt;=80000</formula>
    </cfRule>
  </conditionalFormatting>
  <conditionalFormatting sqref="D2288">
    <cfRule type="expression" dxfId="3295" priority="6140">
      <formula>$K$6&lt;=9999</formula>
    </cfRule>
  </conditionalFormatting>
  <conditionalFormatting sqref="E2288">
    <cfRule type="expression" dxfId="3294" priority="6141">
      <formula>AND($K$6&gt;=10000,$K$6&lt;=19999)</formula>
    </cfRule>
  </conditionalFormatting>
  <conditionalFormatting sqref="F2288">
    <cfRule type="expression" dxfId="3293" priority="6142">
      <formula>AND($K$6&gt;=20000,$K$6&lt;=39999)</formula>
    </cfRule>
  </conditionalFormatting>
  <conditionalFormatting sqref="G2288">
    <cfRule type="expression" dxfId="3292" priority="6143">
      <formula>AND($K$6&gt;=40000,$K$6&lt;=79999)</formula>
    </cfRule>
  </conditionalFormatting>
  <conditionalFormatting sqref="H2288">
    <cfRule type="expression" dxfId="3291" priority="6139">
      <formula>$K$6&gt;=80000</formula>
    </cfRule>
  </conditionalFormatting>
  <conditionalFormatting sqref="D2294">
    <cfRule type="expression" dxfId="3290" priority="6135">
      <formula>$K$6&lt;=9999</formula>
    </cfRule>
  </conditionalFormatting>
  <conditionalFormatting sqref="E2294">
    <cfRule type="expression" dxfId="3289" priority="6136">
      <formula>AND($K$6&gt;=10000,$K$6&lt;=19999)</formula>
    </cfRule>
  </conditionalFormatting>
  <conditionalFormatting sqref="F2294">
    <cfRule type="expression" dxfId="3288" priority="6137">
      <formula>AND($K$6&gt;=20000,$K$6&lt;=39999)</formula>
    </cfRule>
  </conditionalFormatting>
  <conditionalFormatting sqref="G2294">
    <cfRule type="expression" dxfId="3287" priority="6138">
      <formula>AND($K$6&gt;=40000,$K$6&lt;=79999)</formula>
    </cfRule>
  </conditionalFormatting>
  <conditionalFormatting sqref="H2294">
    <cfRule type="expression" dxfId="3286" priority="6134">
      <formula>$K$6&gt;=80000</formula>
    </cfRule>
  </conditionalFormatting>
  <conditionalFormatting sqref="D2295">
    <cfRule type="expression" dxfId="3285" priority="6130">
      <formula>$K$6&lt;=9999</formula>
    </cfRule>
  </conditionalFormatting>
  <conditionalFormatting sqref="E2295">
    <cfRule type="expression" dxfId="3284" priority="6131">
      <formula>AND($K$6&gt;=10000,$K$6&lt;=19999)</formula>
    </cfRule>
  </conditionalFormatting>
  <conditionalFormatting sqref="F2295">
    <cfRule type="expression" dxfId="3283" priority="6132">
      <formula>AND($K$6&gt;=20000,$K$6&lt;=39999)</formula>
    </cfRule>
  </conditionalFormatting>
  <conditionalFormatting sqref="G2295">
    <cfRule type="expression" dxfId="3282" priority="6133">
      <formula>AND($K$6&gt;=40000,$K$6&lt;=79999)</formula>
    </cfRule>
  </conditionalFormatting>
  <conditionalFormatting sqref="H2295">
    <cfRule type="expression" dxfId="3281" priority="6129">
      <formula>$K$6&gt;=80000</formula>
    </cfRule>
  </conditionalFormatting>
  <conditionalFormatting sqref="D2296">
    <cfRule type="expression" dxfId="3280" priority="6125">
      <formula>$K$6&lt;=9999</formula>
    </cfRule>
  </conditionalFormatting>
  <conditionalFormatting sqref="E2296">
    <cfRule type="expression" dxfId="3279" priority="6126">
      <formula>AND($K$6&gt;=10000,$K$6&lt;=19999)</formula>
    </cfRule>
  </conditionalFormatting>
  <conditionalFormatting sqref="F2296">
    <cfRule type="expression" dxfId="3278" priority="6127">
      <formula>AND($K$6&gt;=20000,$K$6&lt;=39999)</formula>
    </cfRule>
  </conditionalFormatting>
  <conditionalFormatting sqref="G2296">
    <cfRule type="expression" dxfId="3277" priority="6128">
      <formula>AND($K$6&gt;=40000,$K$6&lt;=79999)</formula>
    </cfRule>
  </conditionalFormatting>
  <conditionalFormatting sqref="H2296">
    <cfRule type="expression" dxfId="3276" priority="6124">
      <formula>$K$6&gt;=80000</formula>
    </cfRule>
  </conditionalFormatting>
  <conditionalFormatting sqref="D2300">
    <cfRule type="expression" dxfId="3275" priority="6120">
      <formula>$K$6&lt;=9999</formula>
    </cfRule>
  </conditionalFormatting>
  <conditionalFormatting sqref="E2300">
    <cfRule type="expression" dxfId="3274" priority="6121">
      <formula>AND($K$6&gt;=10000,$K$6&lt;=19999)</formula>
    </cfRule>
  </conditionalFormatting>
  <conditionalFormatting sqref="F2300">
    <cfRule type="expression" dxfId="3273" priority="6122">
      <formula>AND($K$6&gt;=20000,$K$6&lt;=39999)</formula>
    </cfRule>
  </conditionalFormatting>
  <conditionalFormatting sqref="G2300">
    <cfRule type="expression" dxfId="3272" priority="6123">
      <formula>AND($K$6&gt;=40000,$K$6&lt;=79999)</formula>
    </cfRule>
  </conditionalFormatting>
  <conditionalFormatting sqref="H2300">
    <cfRule type="expression" dxfId="3271" priority="6119">
      <formula>$K$6&gt;=80000</formula>
    </cfRule>
  </conditionalFormatting>
  <conditionalFormatting sqref="D2301">
    <cfRule type="expression" dxfId="3270" priority="6115">
      <formula>$K$6&lt;=9999</formula>
    </cfRule>
  </conditionalFormatting>
  <conditionalFormatting sqref="E2301">
    <cfRule type="expression" dxfId="3269" priority="6116">
      <formula>AND($K$6&gt;=10000,$K$6&lt;=19999)</formula>
    </cfRule>
  </conditionalFormatting>
  <conditionalFormatting sqref="F2301">
    <cfRule type="expression" dxfId="3268" priority="6117">
      <formula>AND($K$6&gt;=20000,$K$6&lt;=39999)</formula>
    </cfRule>
  </conditionalFormatting>
  <conditionalFormatting sqref="G2301">
    <cfRule type="expression" dxfId="3267" priority="6118">
      <formula>AND($K$6&gt;=40000,$K$6&lt;=79999)</formula>
    </cfRule>
  </conditionalFormatting>
  <conditionalFormatting sqref="H2301">
    <cfRule type="expression" dxfId="3266" priority="6114">
      <formula>$K$6&gt;=80000</formula>
    </cfRule>
  </conditionalFormatting>
  <conditionalFormatting sqref="D520">
    <cfRule type="expression" dxfId="3265" priority="6100">
      <formula>$K$6&lt;=9999</formula>
    </cfRule>
  </conditionalFormatting>
  <conditionalFormatting sqref="E520">
    <cfRule type="expression" dxfId="3264" priority="6101">
      <formula>AND($K$6&gt;=10000,$K$6&lt;=19999)</formula>
    </cfRule>
  </conditionalFormatting>
  <conditionalFormatting sqref="F520">
    <cfRule type="expression" dxfId="3263" priority="6102">
      <formula>AND($K$6&gt;=20000,$K$6&lt;=39999)</formula>
    </cfRule>
  </conditionalFormatting>
  <conditionalFormatting sqref="G520">
    <cfRule type="expression" dxfId="3262" priority="6103">
      <formula>AND($K$6&gt;=40000,$K$6&lt;=79999)</formula>
    </cfRule>
  </conditionalFormatting>
  <conditionalFormatting sqref="H520">
    <cfRule type="expression" dxfId="3261" priority="6099">
      <formula>$K$6&gt;=80000</formula>
    </cfRule>
  </conditionalFormatting>
  <conditionalFormatting sqref="D966:D968">
    <cfRule type="expression" dxfId="3260" priority="6095">
      <formula>$K$6&lt;=9999</formula>
    </cfRule>
  </conditionalFormatting>
  <conditionalFormatting sqref="E966:E968">
    <cfRule type="expression" dxfId="3259" priority="6096">
      <formula>AND($K$6&gt;=10000,$K$6&lt;=19999)</formula>
    </cfRule>
  </conditionalFormatting>
  <conditionalFormatting sqref="F966:F968">
    <cfRule type="expression" dxfId="3258" priority="6097">
      <formula>AND($K$6&gt;=20000,$K$6&lt;=39999)</formula>
    </cfRule>
  </conditionalFormatting>
  <conditionalFormatting sqref="G966:G968">
    <cfRule type="expression" dxfId="3257" priority="6098">
      <formula>AND($K$6&gt;=40000,$K$6&lt;=79999)</formula>
    </cfRule>
  </conditionalFormatting>
  <conditionalFormatting sqref="H966:H968">
    <cfRule type="expression" dxfId="3256" priority="6094">
      <formula>$K$6&gt;=80000</formula>
    </cfRule>
  </conditionalFormatting>
  <conditionalFormatting sqref="D913:D915">
    <cfRule type="expression" dxfId="3255" priority="6090">
      <formula>$K$6&lt;=9999</formula>
    </cfRule>
  </conditionalFormatting>
  <conditionalFormatting sqref="E913:E915">
    <cfRule type="expression" dxfId="3254" priority="6091">
      <formula>AND($K$6&gt;=10000,$K$6&lt;=19999)</formula>
    </cfRule>
  </conditionalFormatting>
  <conditionalFormatting sqref="F913:F915">
    <cfRule type="expression" dxfId="3253" priority="6092">
      <formula>AND($K$6&gt;=20000,$K$6&lt;=39999)</formula>
    </cfRule>
  </conditionalFormatting>
  <conditionalFormatting sqref="G913:G915">
    <cfRule type="expression" dxfId="3252" priority="6093">
      <formula>AND($K$6&gt;=40000,$K$6&lt;=79999)</formula>
    </cfRule>
  </conditionalFormatting>
  <conditionalFormatting sqref="H913:H915">
    <cfRule type="expression" dxfId="3251" priority="6089">
      <formula>$K$6&gt;=80000</formula>
    </cfRule>
  </conditionalFormatting>
  <conditionalFormatting sqref="D916:D918">
    <cfRule type="expression" dxfId="3250" priority="6085">
      <formula>$K$6&lt;=9999</formula>
    </cfRule>
  </conditionalFormatting>
  <conditionalFormatting sqref="E916:E918">
    <cfRule type="expression" dxfId="3249" priority="6086">
      <formula>AND($K$6&gt;=10000,$K$6&lt;=19999)</formula>
    </cfRule>
  </conditionalFormatting>
  <conditionalFormatting sqref="F916:F918">
    <cfRule type="expression" dxfId="3248" priority="6087">
      <formula>AND($K$6&gt;=20000,$K$6&lt;=39999)</formula>
    </cfRule>
  </conditionalFormatting>
  <conditionalFormatting sqref="G916:G918">
    <cfRule type="expression" dxfId="3247" priority="6088">
      <formula>AND($K$6&gt;=40000,$K$6&lt;=79999)</formula>
    </cfRule>
  </conditionalFormatting>
  <conditionalFormatting sqref="H916:H918">
    <cfRule type="expression" dxfId="3246" priority="6084">
      <formula>$K$6&gt;=80000</formula>
    </cfRule>
  </conditionalFormatting>
  <conditionalFormatting sqref="D919:D921">
    <cfRule type="expression" dxfId="3245" priority="6080">
      <formula>$K$6&lt;=9999</formula>
    </cfRule>
  </conditionalFormatting>
  <conditionalFormatting sqref="E919:E921">
    <cfRule type="expression" dxfId="3244" priority="6081">
      <formula>AND($K$6&gt;=10000,$K$6&lt;=19999)</formula>
    </cfRule>
  </conditionalFormatting>
  <conditionalFormatting sqref="F919:F921">
    <cfRule type="expression" dxfId="3243" priority="6082">
      <formula>AND($K$6&gt;=20000,$K$6&lt;=39999)</formula>
    </cfRule>
  </conditionalFormatting>
  <conditionalFormatting sqref="G919:G921">
    <cfRule type="expression" dxfId="3242" priority="6083">
      <formula>AND($K$6&gt;=40000,$K$6&lt;=79999)</formula>
    </cfRule>
  </conditionalFormatting>
  <conditionalFormatting sqref="H919:H921">
    <cfRule type="expression" dxfId="3241" priority="6079">
      <formula>$K$6&gt;=80000</formula>
    </cfRule>
  </conditionalFormatting>
  <conditionalFormatting sqref="D969:D971">
    <cfRule type="expression" dxfId="3240" priority="5995">
      <formula>$K$6&lt;=9999</formula>
    </cfRule>
  </conditionalFormatting>
  <conditionalFormatting sqref="E969:E971">
    <cfRule type="expression" dxfId="3239" priority="5996">
      <formula>AND($K$6&gt;=10000,$K$6&lt;=19999)</formula>
    </cfRule>
  </conditionalFormatting>
  <conditionalFormatting sqref="F969:F971">
    <cfRule type="expression" dxfId="3238" priority="5997">
      <formula>AND($K$6&gt;=20000,$K$6&lt;=39999)</formula>
    </cfRule>
  </conditionalFormatting>
  <conditionalFormatting sqref="G969:G971">
    <cfRule type="expression" dxfId="3237" priority="5998">
      <formula>AND($K$6&gt;=40000,$K$6&lt;=79999)</formula>
    </cfRule>
  </conditionalFormatting>
  <conditionalFormatting sqref="H969:H971">
    <cfRule type="expression" dxfId="3236" priority="5994">
      <formula>$K$6&gt;=80000</formula>
    </cfRule>
  </conditionalFormatting>
  <conditionalFormatting sqref="D972:D974">
    <cfRule type="expression" dxfId="3235" priority="5990">
      <formula>$K$6&lt;=9999</formula>
    </cfRule>
  </conditionalFormatting>
  <conditionalFormatting sqref="E972:E974">
    <cfRule type="expression" dxfId="3234" priority="5991">
      <formula>AND($K$6&gt;=10000,$K$6&lt;=19999)</formula>
    </cfRule>
  </conditionalFormatting>
  <conditionalFormatting sqref="F972:F974">
    <cfRule type="expression" dxfId="3233" priority="5992">
      <formula>AND($K$6&gt;=20000,$K$6&lt;=39999)</formula>
    </cfRule>
  </conditionalFormatting>
  <conditionalFormatting sqref="G972:G974">
    <cfRule type="expression" dxfId="3232" priority="5993">
      <formula>AND($K$6&gt;=40000,$K$6&lt;=79999)</formula>
    </cfRule>
  </conditionalFormatting>
  <conditionalFormatting sqref="H972:H974">
    <cfRule type="expression" dxfId="3231" priority="5989">
      <formula>$K$6&gt;=80000</formula>
    </cfRule>
  </conditionalFormatting>
  <conditionalFormatting sqref="D936:D937">
    <cfRule type="expression" dxfId="3230" priority="5985">
      <formula>$K$6&lt;=9999</formula>
    </cfRule>
  </conditionalFormatting>
  <conditionalFormatting sqref="E936:E937">
    <cfRule type="expression" dxfId="3229" priority="5986">
      <formula>AND($K$6&gt;=10000,$K$6&lt;=19999)</formula>
    </cfRule>
  </conditionalFormatting>
  <conditionalFormatting sqref="F936:F937">
    <cfRule type="expression" dxfId="3228" priority="5987">
      <formula>AND($K$6&gt;=20000,$K$6&lt;=39999)</formula>
    </cfRule>
  </conditionalFormatting>
  <conditionalFormatting sqref="G936:G937">
    <cfRule type="expression" dxfId="3227" priority="5988">
      <formula>AND($K$6&gt;=40000,$K$6&lt;=79999)</formula>
    </cfRule>
  </conditionalFormatting>
  <conditionalFormatting sqref="H936:H937">
    <cfRule type="expression" dxfId="3226" priority="5984">
      <formula>$K$6&gt;=80000</formula>
    </cfRule>
  </conditionalFormatting>
  <conditionalFormatting sqref="D778:D780">
    <cfRule type="expression" dxfId="3225" priority="5980">
      <formula>$K$6&lt;=9999</formula>
    </cfRule>
  </conditionalFormatting>
  <conditionalFormatting sqref="E778:E780">
    <cfRule type="expression" dxfId="3224" priority="5981">
      <formula>AND($K$6&gt;=10000,$K$6&lt;=19999)</formula>
    </cfRule>
  </conditionalFormatting>
  <conditionalFormatting sqref="F778:F780">
    <cfRule type="expression" dxfId="3223" priority="5982">
      <formula>AND($K$6&gt;=20000,$K$6&lt;=39999)</formula>
    </cfRule>
  </conditionalFormatting>
  <conditionalFormatting sqref="G778:G780">
    <cfRule type="expression" dxfId="3222" priority="5983">
      <formula>AND($K$6&gt;=40000,$K$6&lt;=79999)</formula>
    </cfRule>
  </conditionalFormatting>
  <conditionalFormatting sqref="H778:H780">
    <cfRule type="expression" dxfId="3221" priority="5979">
      <formula>$K$6&gt;=80000</formula>
    </cfRule>
  </conditionalFormatting>
  <conditionalFormatting sqref="D975:D977">
    <cfRule type="expression" dxfId="3220" priority="5975">
      <formula>$K$6&lt;=9999</formula>
    </cfRule>
  </conditionalFormatting>
  <conditionalFormatting sqref="E975:E977">
    <cfRule type="expression" dxfId="3219" priority="5976">
      <formula>AND($K$6&gt;=10000,$K$6&lt;=19999)</formula>
    </cfRule>
  </conditionalFormatting>
  <conditionalFormatting sqref="F975:F977">
    <cfRule type="expression" dxfId="3218" priority="5977">
      <formula>AND($K$6&gt;=20000,$K$6&lt;=39999)</formula>
    </cfRule>
  </conditionalFormatting>
  <conditionalFormatting sqref="G975:G977">
    <cfRule type="expression" dxfId="3217" priority="5978">
      <formula>AND($K$6&gt;=40000,$K$6&lt;=79999)</formula>
    </cfRule>
  </conditionalFormatting>
  <conditionalFormatting sqref="H975:H977">
    <cfRule type="expression" dxfId="3216" priority="5974">
      <formula>$K$6&gt;=80000</formula>
    </cfRule>
  </conditionalFormatting>
  <conditionalFormatting sqref="D938:D939">
    <cfRule type="expression" dxfId="3215" priority="5965">
      <formula>$K$6&lt;=9999</formula>
    </cfRule>
  </conditionalFormatting>
  <conditionalFormatting sqref="E938:E939">
    <cfRule type="expression" dxfId="3214" priority="5966">
      <formula>AND($K$6&gt;=10000,$K$6&lt;=19999)</formula>
    </cfRule>
  </conditionalFormatting>
  <conditionalFormatting sqref="F938:F939">
    <cfRule type="expression" dxfId="3213" priority="5967">
      <formula>AND($K$6&gt;=20000,$K$6&lt;=39999)</formula>
    </cfRule>
  </conditionalFormatting>
  <conditionalFormatting sqref="G938:G939">
    <cfRule type="expression" dxfId="3212" priority="5968">
      <formula>AND($K$6&gt;=40000,$K$6&lt;=79999)</formula>
    </cfRule>
  </conditionalFormatting>
  <conditionalFormatting sqref="H938:H939">
    <cfRule type="expression" dxfId="3211" priority="5964">
      <formula>$K$6&gt;=80000</formula>
    </cfRule>
  </conditionalFormatting>
  <conditionalFormatting sqref="D834:D836">
    <cfRule type="expression" dxfId="3210" priority="5945">
      <formula>$K$6&lt;=9999</formula>
    </cfRule>
  </conditionalFormatting>
  <conditionalFormatting sqref="E834:E836">
    <cfRule type="expression" dxfId="3209" priority="5946">
      <formula>AND($K$6&gt;=10000,$K$6&lt;=19999)</formula>
    </cfRule>
  </conditionalFormatting>
  <conditionalFormatting sqref="F834:F836">
    <cfRule type="expression" dxfId="3208" priority="5947">
      <formula>AND($K$6&gt;=20000,$K$6&lt;=39999)</formula>
    </cfRule>
  </conditionalFormatting>
  <conditionalFormatting sqref="G834:G836">
    <cfRule type="expression" dxfId="3207" priority="5948">
      <formula>AND($K$6&gt;=40000,$K$6&lt;=79999)</formula>
    </cfRule>
  </conditionalFormatting>
  <conditionalFormatting sqref="H834:H836">
    <cfRule type="expression" dxfId="3206" priority="5944">
      <formula>$K$6&gt;=80000</formula>
    </cfRule>
  </conditionalFormatting>
  <conditionalFormatting sqref="D837:D839">
    <cfRule type="expression" dxfId="3205" priority="5940">
      <formula>$K$6&lt;=9999</formula>
    </cfRule>
  </conditionalFormatting>
  <conditionalFormatting sqref="E837:E839">
    <cfRule type="expression" dxfId="3204" priority="5941">
      <formula>AND($K$6&gt;=10000,$K$6&lt;=19999)</formula>
    </cfRule>
  </conditionalFormatting>
  <conditionalFormatting sqref="F837:F839">
    <cfRule type="expression" dxfId="3203" priority="5942">
      <formula>AND($K$6&gt;=20000,$K$6&lt;=39999)</formula>
    </cfRule>
  </conditionalFormatting>
  <conditionalFormatting sqref="G837:G839">
    <cfRule type="expression" dxfId="3202" priority="5943">
      <formula>AND($K$6&gt;=40000,$K$6&lt;=79999)</formula>
    </cfRule>
  </conditionalFormatting>
  <conditionalFormatting sqref="H837:H839">
    <cfRule type="expression" dxfId="3201" priority="5939">
      <formula>$K$6&gt;=80000</formula>
    </cfRule>
  </conditionalFormatting>
  <conditionalFormatting sqref="D978:D980">
    <cfRule type="expression" dxfId="3200" priority="5935">
      <formula>$K$6&lt;=9999</formula>
    </cfRule>
  </conditionalFormatting>
  <conditionalFormatting sqref="E978:E980">
    <cfRule type="expression" dxfId="3199" priority="5936">
      <formula>AND($K$6&gt;=10000,$K$6&lt;=19999)</formula>
    </cfRule>
  </conditionalFormatting>
  <conditionalFormatting sqref="F978:F980">
    <cfRule type="expression" dxfId="3198" priority="5937">
      <formula>AND($K$6&gt;=20000,$K$6&lt;=39999)</formula>
    </cfRule>
  </conditionalFormatting>
  <conditionalFormatting sqref="G978:G980">
    <cfRule type="expression" dxfId="3197" priority="5938">
      <formula>AND($K$6&gt;=40000,$K$6&lt;=79999)</formula>
    </cfRule>
  </conditionalFormatting>
  <conditionalFormatting sqref="H978:H980">
    <cfRule type="expression" dxfId="3196" priority="5934">
      <formula>$K$6&gt;=80000</formula>
    </cfRule>
  </conditionalFormatting>
  <conditionalFormatting sqref="D925:D926">
    <cfRule type="expression" dxfId="3195" priority="5920">
      <formula>$K$6&lt;=9999</formula>
    </cfRule>
  </conditionalFormatting>
  <conditionalFormatting sqref="E925:E926">
    <cfRule type="expression" dxfId="3194" priority="5921">
      <formula>AND($K$6&gt;=10000,$K$6&lt;=19999)</formula>
    </cfRule>
  </conditionalFormatting>
  <conditionalFormatting sqref="F925:F926">
    <cfRule type="expression" dxfId="3193" priority="5922">
      <formula>AND($K$6&gt;=20000,$K$6&lt;=39999)</formula>
    </cfRule>
  </conditionalFormatting>
  <conditionalFormatting sqref="G925:G926">
    <cfRule type="expression" dxfId="3192" priority="5923">
      <formula>AND($K$6&gt;=40000,$K$6&lt;=79999)</formula>
    </cfRule>
  </conditionalFormatting>
  <conditionalFormatting sqref="H925:H926">
    <cfRule type="expression" dxfId="3191" priority="5919">
      <formula>$K$6&gt;=80000</formula>
    </cfRule>
  </conditionalFormatting>
  <conditionalFormatting sqref="D984:D986">
    <cfRule type="expression" dxfId="3190" priority="5915">
      <formula>$K$6&lt;=9999</formula>
    </cfRule>
  </conditionalFormatting>
  <conditionalFormatting sqref="E984:E986">
    <cfRule type="expression" dxfId="3189" priority="5916">
      <formula>AND($K$6&gt;=10000,$K$6&lt;=19999)</formula>
    </cfRule>
  </conditionalFormatting>
  <conditionalFormatting sqref="F984:F986">
    <cfRule type="expression" dxfId="3188" priority="5917">
      <formula>AND($K$6&gt;=20000,$K$6&lt;=39999)</formula>
    </cfRule>
  </conditionalFormatting>
  <conditionalFormatting sqref="G984:G986">
    <cfRule type="expression" dxfId="3187" priority="5918">
      <formula>AND($K$6&gt;=40000,$K$6&lt;=79999)</formula>
    </cfRule>
  </conditionalFormatting>
  <conditionalFormatting sqref="H984:H986">
    <cfRule type="expression" dxfId="3186" priority="5914">
      <formula>$K$6&gt;=80000</formula>
    </cfRule>
  </conditionalFormatting>
  <conditionalFormatting sqref="D981:D983">
    <cfRule type="expression" dxfId="3185" priority="5840">
      <formula>$K$6&lt;=9999</formula>
    </cfRule>
  </conditionalFormatting>
  <conditionalFormatting sqref="E981:E983">
    <cfRule type="expression" dxfId="3184" priority="5841">
      <formula>AND($K$6&gt;=10000,$K$6&lt;=19999)</formula>
    </cfRule>
  </conditionalFormatting>
  <conditionalFormatting sqref="F981:F983">
    <cfRule type="expression" dxfId="3183" priority="5842">
      <formula>AND($K$6&gt;=20000,$K$6&lt;=39999)</formula>
    </cfRule>
  </conditionalFormatting>
  <conditionalFormatting sqref="G981:G983">
    <cfRule type="expression" dxfId="3182" priority="5843">
      <formula>AND($K$6&gt;=40000,$K$6&lt;=79999)</formula>
    </cfRule>
  </conditionalFormatting>
  <conditionalFormatting sqref="H981:H983">
    <cfRule type="expression" dxfId="3181" priority="5839">
      <formula>$K$6&gt;=80000</formula>
    </cfRule>
  </conditionalFormatting>
  <conditionalFormatting sqref="D828:D829">
    <cfRule type="expression" dxfId="3180" priority="5825">
      <formula>$K$6&lt;=9999</formula>
    </cfRule>
  </conditionalFormatting>
  <conditionalFormatting sqref="E828:E829">
    <cfRule type="expression" dxfId="3179" priority="5826">
      <formula>AND($K$6&gt;=10000,$K$6&lt;=19999)</formula>
    </cfRule>
  </conditionalFormatting>
  <conditionalFormatting sqref="F828:F829">
    <cfRule type="expression" dxfId="3178" priority="5827">
      <formula>AND($K$6&gt;=20000,$K$6&lt;=39999)</formula>
    </cfRule>
  </conditionalFormatting>
  <conditionalFormatting sqref="G828:G829">
    <cfRule type="expression" dxfId="3177" priority="5828">
      <formula>AND($K$6&gt;=40000,$K$6&lt;=79999)</formula>
    </cfRule>
  </conditionalFormatting>
  <conditionalFormatting sqref="H828:H829">
    <cfRule type="expression" dxfId="3176" priority="5824">
      <formula>$K$6&gt;=80000</formula>
    </cfRule>
  </conditionalFormatting>
  <conditionalFormatting sqref="D832:D833">
    <cfRule type="expression" dxfId="3175" priority="5820">
      <formula>$K$6&lt;=9999</formula>
    </cfRule>
  </conditionalFormatting>
  <conditionalFormatting sqref="E832:E833">
    <cfRule type="expression" dxfId="3174" priority="5821">
      <formula>AND($K$6&gt;=10000,$K$6&lt;=19999)</formula>
    </cfRule>
  </conditionalFormatting>
  <conditionalFormatting sqref="F832:F833">
    <cfRule type="expression" dxfId="3173" priority="5822">
      <formula>AND($K$6&gt;=20000,$K$6&lt;=39999)</formula>
    </cfRule>
  </conditionalFormatting>
  <conditionalFormatting sqref="G832:G833">
    <cfRule type="expression" dxfId="3172" priority="5823">
      <formula>AND($K$6&gt;=40000,$K$6&lt;=79999)</formula>
    </cfRule>
  </conditionalFormatting>
  <conditionalFormatting sqref="H832:H833">
    <cfRule type="expression" dxfId="3171" priority="5819">
      <formula>$K$6&gt;=80000</formula>
    </cfRule>
  </conditionalFormatting>
  <conditionalFormatting sqref="D859:D860">
    <cfRule type="expression" dxfId="3170" priority="5815">
      <formula>$K$6&lt;=9999</formula>
    </cfRule>
  </conditionalFormatting>
  <conditionalFormatting sqref="E859:E860">
    <cfRule type="expression" dxfId="3169" priority="5816">
      <formula>AND($K$6&gt;=10000,$K$6&lt;=19999)</formula>
    </cfRule>
  </conditionalFormatting>
  <conditionalFormatting sqref="F859:F860">
    <cfRule type="expression" dxfId="3168" priority="5817">
      <formula>AND($K$6&gt;=20000,$K$6&lt;=39999)</formula>
    </cfRule>
  </conditionalFormatting>
  <conditionalFormatting sqref="G859:G860">
    <cfRule type="expression" dxfId="3167" priority="5818">
      <formula>AND($K$6&gt;=40000,$K$6&lt;=79999)</formula>
    </cfRule>
  </conditionalFormatting>
  <conditionalFormatting sqref="H859:H860">
    <cfRule type="expression" dxfId="3166" priority="5814">
      <formula>$K$6&gt;=80000</formula>
    </cfRule>
  </conditionalFormatting>
  <conditionalFormatting sqref="D844:D845">
    <cfRule type="expression" dxfId="3165" priority="5810">
      <formula>$K$6&lt;=9999</formula>
    </cfRule>
  </conditionalFormatting>
  <conditionalFormatting sqref="E844:E845">
    <cfRule type="expression" dxfId="3164" priority="5811">
      <formula>AND($K$6&gt;=10000,$K$6&lt;=19999)</formula>
    </cfRule>
  </conditionalFormatting>
  <conditionalFormatting sqref="F844:F845">
    <cfRule type="expression" dxfId="3163" priority="5812">
      <formula>AND($K$6&gt;=20000,$K$6&lt;=39999)</formula>
    </cfRule>
  </conditionalFormatting>
  <conditionalFormatting sqref="G844:G845">
    <cfRule type="expression" dxfId="3162" priority="5813">
      <formula>AND($K$6&gt;=40000,$K$6&lt;=79999)</formula>
    </cfRule>
  </conditionalFormatting>
  <conditionalFormatting sqref="H844:H845">
    <cfRule type="expression" dxfId="3161" priority="5809">
      <formula>$K$6&gt;=80000</formula>
    </cfRule>
  </conditionalFormatting>
  <conditionalFormatting sqref="E661:E663">
    <cfRule type="expression" dxfId="3160" priority="5559">
      <formula>AND($K$6&gt;=10000,$K$6&lt;=19999)</formula>
    </cfRule>
  </conditionalFormatting>
  <conditionalFormatting sqref="F595:F597">
    <cfRule type="expression" dxfId="3159" priority="5407">
      <formula>AND($K$6&gt;=20000,$K$6&lt;=39999)</formula>
    </cfRule>
  </conditionalFormatting>
  <conditionalFormatting sqref="G661:G663">
    <cfRule type="expression" dxfId="3158" priority="5561">
      <formula>AND($K$6&gt;=40000,$K$6&lt;=79999)</formula>
    </cfRule>
  </conditionalFormatting>
  <conditionalFormatting sqref="H2232">
    <cfRule type="expression" dxfId="3157" priority="5765">
      <formula>$K$6&gt;=80000</formula>
    </cfRule>
  </conditionalFormatting>
  <conditionalFormatting sqref="D2235">
    <cfRule type="expression" dxfId="3156" priority="5781">
      <formula>$K$6&lt;=9999</formula>
    </cfRule>
  </conditionalFormatting>
  <conditionalFormatting sqref="E2235">
    <cfRule type="expression" dxfId="3155" priority="5782">
      <formula>AND($K$6&gt;=10000,$K$6&lt;=19999)</formula>
    </cfRule>
  </conditionalFormatting>
  <conditionalFormatting sqref="F2235">
    <cfRule type="expression" dxfId="3154" priority="5783">
      <formula>AND($K$6&gt;=20000,$K$6&lt;=39999)</formula>
    </cfRule>
  </conditionalFormatting>
  <conditionalFormatting sqref="G2235">
    <cfRule type="expression" dxfId="3153" priority="5784">
      <formula>AND($K$6&gt;=40000,$K$6&lt;=79999)</formula>
    </cfRule>
  </conditionalFormatting>
  <conditionalFormatting sqref="H2235">
    <cfRule type="expression" dxfId="3152" priority="5780">
      <formula>$K$6&gt;=80000</formula>
    </cfRule>
  </conditionalFormatting>
  <conditionalFormatting sqref="D2234">
    <cfRule type="expression" dxfId="3151" priority="5776">
      <formula>$K$6&lt;=9999</formula>
    </cfRule>
  </conditionalFormatting>
  <conditionalFormatting sqref="E2234">
    <cfRule type="expression" dxfId="3150" priority="5777">
      <formula>AND($K$6&gt;=10000,$K$6&lt;=19999)</formula>
    </cfRule>
  </conditionalFormatting>
  <conditionalFormatting sqref="F2234">
    <cfRule type="expression" dxfId="3149" priority="5778">
      <formula>AND($K$6&gt;=20000,$K$6&lt;=39999)</formula>
    </cfRule>
  </conditionalFormatting>
  <conditionalFormatting sqref="G2234">
    <cfRule type="expression" dxfId="3148" priority="5779">
      <formula>AND($K$6&gt;=40000,$K$6&lt;=79999)</formula>
    </cfRule>
  </conditionalFormatting>
  <conditionalFormatting sqref="H2234">
    <cfRule type="expression" dxfId="3147" priority="5775">
      <formula>$K$6&gt;=80000</formula>
    </cfRule>
  </conditionalFormatting>
  <conditionalFormatting sqref="D2233">
    <cfRule type="expression" dxfId="3146" priority="5771">
      <formula>$K$6&lt;=9999</formula>
    </cfRule>
  </conditionalFormatting>
  <conditionalFormatting sqref="E2233">
    <cfRule type="expression" dxfId="3145" priority="5772">
      <formula>AND($K$6&gt;=10000,$K$6&lt;=19999)</formula>
    </cfRule>
  </conditionalFormatting>
  <conditionalFormatting sqref="F2233">
    <cfRule type="expression" dxfId="3144" priority="5773">
      <formula>AND($K$6&gt;=20000,$K$6&lt;=39999)</formula>
    </cfRule>
  </conditionalFormatting>
  <conditionalFormatting sqref="G2233">
    <cfRule type="expression" dxfId="3143" priority="5774">
      <formula>AND($K$6&gt;=40000,$K$6&lt;=79999)</formula>
    </cfRule>
  </conditionalFormatting>
  <conditionalFormatting sqref="H2233">
    <cfRule type="expression" dxfId="3142" priority="5770">
      <formula>$K$6&gt;=80000</formula>
    </cfRule>
  </conditionalFormatting>
  <conditionalFormatting sqref="D2232">
    <cfRule type="expression" dxfId="3141" priority="5766">
      <formula>$K$6&lt;=9999</formula>
    </cfRule>
  </conditionalFormatting>
  <conditionalFormatting sqref="E2232">
    <cfRule type="expression" dxfId="3140" priority="5767">
      <formula>AND($K$6&gt;=10000,$K$6&lt;=19999)</formula>
    </cfRule>
  </conditionalFormatting>
  <conditionalFormatting sqref="F2232">
    <cfRule type="expression" dxfId="3139" priority="5768">
      <formula>AND($K$6&gt;=20000,$K$6&lt;=39999)</formula>
    </cfRule>
  </conditionalFormatting>
  <conditionalFormatting sqref="G2232">
    <cfRule type="expression" dxfId="3138" priority="5769">
      <formula>AND($K$6&gt;=40000,$K$6&lt;=79999)</formula>
    </cfRule>
  </conditionalFormatting>
  <conditionalFormatting sqref="H700:H702">
    <cfRule type="expression" dxfId="3137" priority="5485">
      <formula>$K$6&gt;=80000</formula>
    </cfRule>
  </conditionalFormatting>
  <conditionalFormatting sqref="D2284">
    <cfRule type="expression" dxfId="3136" priority="5721">
      <formula>$K$6&lt;=9999</formula>
    </cfRule>
  </conditionalFormatting>
  <conditionalFormatting sqref="E2284">
    <cfRule type="expression" dxfId="3135" priority="5722">
      <formula>AND($K$6&gt;=10000,$K$6&lt;=19999)</formula>
    </cfRule>
  </conditionalFormatting>
  <conditionalFormatting sqref="F2284">
    <cfRule type="expression" dxfId="3134" priority="5723">
      <formula>AND($K$6&gt;=20000,$K$6&lt;=39999)</formula>
    </cfRule>
  </conditionalFormatting>
  <conditionalFormatting sqref="G2284">
    <cfRule type="expression" dxfId="3133" priority="5724">
      <formula>AND($K$6&gt;=40000,$K$6&lt;=79999)</formula>
    </cfRule>
  </conditionalFormatting>
  <conditionalFormatting sqref="H2284">
    <cfRule type="expression" dxfId="3132" priority="5720">
      <formula>$K$6&gt;=80000</formula>
    </cfRule>
  </conditionalFormatting>
  <conditionalFormatting sqref="D2159">
    <cfRule type="expression" dxfId="3131" priority="5716">
      <formula>$K$6&lt;=9999</formula>
    </cfRule>
  </conditionalFormatting>
  <conditionalFormatting sqref="E2159">
    <cfRule type="expression" dxfId="3130" priority="5717">
      <formula>AND($K$6&gt;=10000,$K$6&lt;=19999)</formula>
    </cfRule>
  </conditionalFormatting>
  <conditionalFormatting sqref="F2159">
    <cfRule type="expression" dxfId="3129" priority="5718">
      <formula>AND($K$6&gt;=20000,$K$6&lt;=39999)</formula>
    </cfRule>
  </conditionalFormatting>
  <conditionalFormatting sqref="G2159">
    <cfRule type="expression" dxfId="3128" priority="5719">
      <formula>AND($K$6&gt;=40000,$K$6&lt;=79999)</formula>
    </cfRule>
  </conditionalFormatting>
  <conditionalFormatting sqref="H2159">
    <cfRule type="expression" dxfId="3127" priority="5715">
      <formula>$K$6&gt;=80000</formula>
    </cfRule>
  </conditionalFormatting>
  <conditionalFormatting sqref="D658:D660">
    <cfRule type="expression" dxfId="3126" priority="5336">
      <formula>$K$6&lt;=9999</formula>
    </cfRule>
  </conditionalFormatting>
  <conditionalFormatting sqref="E658:E660">
    <cfRule type="expression" dxfId="3125" priority="5337">
      <formula>AND($K$6&gt;=10000,$K$6&lt;=19999)</formula>
    </cfRule>
  </conditionalFormatting>
  <conditionalFormatting sqref="F658:F660">
    <cfRule type="expression" dxfId="3124" priority="5338">
      <formula>AND($K$6&gt;=20000,$K$6&lt;=39999)</formula>
    </cfRule>
  </conditionalFormatting>
  <conditionalFormatting sqref="G658:G660">
    <cfRule type="expression" dxfId="3123" priority="5339">
      <formula>AND($K$6&gt;=40000,$K$6&lt;=79999)</formula>
    </cfRule>
  </conditionalFormatting>
  <conditionalFormatting sqref="H583:H585">
    <cfRule type="expression" dxfId="3122" priority="5670">
      <formula>$K$6&gt;=80000</formula>
    </cfRule>
  </conditionalFormatting>
  <conditionalFormatting sqref="D583:D585">
    <cfRule type="expression" dxfId="3121" priority="5666">
      <formula>$K$6&lt;=9999</formula>
    </cfRule>
  </conditionalFormatting>
  <conditionalFormatting sqref="E583:E585">
    <cfRule type="expression" dxfId="3120" priority="5667">
      <formula>AND($K$6&gt;=10000,$K$6&lt;=19999)</formula>
    </cfRule>
  </conditionalFormatting>
  <conditionalFormatting sqref="F583:F585">
    <cfRule type="expression" dxfId="3119" priority="5668">
      <formula>AND($K$6&gt;=20000,$K$6&lt;=39999)</formula>
    </cfRule>
  </conditionalFormatting>
  <conditionalFormatting sqref="G583:G585">
    <cfRule type="expression" dxfId="3118" priority="5669">
      <formula>AND($K$6&gt;=40000,$K$6&lt;=79999)</formula>
    </cfRule>
  </conditionalFormatting>
  <conditionalFormatting sqref="H583:H585">
    <cfRule type="expression" dxfId="3117" priority="5665">
      <formula>$K$6&gt;=80000</formula>
    </cfRule>
  </conditionalFormatting>
  <conditionalFormatting sqref="D740:D742">
    <cfRule type="expression" dxfId="3116" priority="5246">
      <formula>$K$6&lt;=9999</formula>
    </cfRule>
  </conditionalFormatting>
  <conditionalFormatting sqref="E724:E726">
    <cfRule type="expression" dxfId="3115" priority="5437">
      <formula>AND($K$6&gt;=10000,$K$6&lt;=19999)</formula>
    </cfRule>
  </conditionalFormatting>
  <conditionalFormatting sqref="F724:F726">
    <cfRule type="expression" dxfId="3114" priority="5438">
      <formula>AND($K$6&gt;=20000,$K$6&lt;=39999)</formula>
    </cfRule>
  </conditionalFormatting>
  <conditionalFormatting sqref="G724:G726">
    <cfRule type="expression" dxfId="3113" priority="5439">
      <formula>AND($K$6&gt;=40000,$K$6&lt;=79999)</formula>
    </cfRule>
  </conditionalFormatting>
  <conditionalFormatting sqref="H658:H660">
    <cfRule type="expression" dxfId="3112" priority="5340">
      <formula>$K$6&gt;=80000</formula>
    </cfRule>
  </conditionalFormatting>
  <conditionalFormatting sqref="D718:D720">
    <cfRule type="expression" dxfId="3111" priority="5441">
      <formula>$K$6&lt;=9999</formula>
    </cfRule>
  </conditionalFormatting>
  <conditionalFormatting sqref="E703:E705">
    <cfRule type="expression" dxfId="3110" priority="5482">
      <formula>AND($K$6&gt;=10000,$K$6&lt;=19999)</formula>
    </cfRule>
  </conditionalFormatting>
  <conditionalFormatting sqref="F703:F705">
    <cfRule type="expression" dxfId="3109" priority="5483">
      <formula>AND($K$6&gt;=20000,$K$6&lt;=39999)</formula>
    </cfRule>
  </conditionalFormatting>
  <conditionalFormatting sqref="G703:G705">
    <cfRule type="expression" dxfId="3108" priority="5484">
      <formula>AND($K$6&gt;=40000,$K$6&lt;=79999)</formula>
    </cfRule>
  </conditionalFormatting>
  <conditionalFormatting sqref="H718:H720">
    <cfRule type="expression" dxfId="3107" priority="5440">
      <formula>$K$6&gt;=80000</formula>
    </cfRule>
  </conditionalFormatting>
  <conditionalFormatting sqref="D700:D702">
    <cfRule type="expression" dxfId="3106" priority="5486">
      <formula>$K$6&lt;=9999</formula>
    </cfRule>
  </conditionalFormatting>
  <conditionalFormatting sqref="E700:E702">
    <cfRule type="expression" dxfId="3105" priority="5487">
      <formula>AND($K$6&gt;=10000,$K$6&lt;=19999)</formula>
    </cfRule>
  </conditionalFormatting>
  <conditionalFormatting sqref="F700:F702">
    <cfRule type="expression" dxfId="3104" priority="5488">
      <formula>AND($K$6&gt;=20000,$K$6&lt;=39999)</formula>
    </cfRule>
  </conditionalFormatting>
  <conditionalFormatting sqref="G700:G702">
    <cfRule type="expression" dxfId="3103" priority="5489">
      <formula>AND($K$6&gt;=40000,$K$6&lt;=79999)</formula>
    </cfRule>
  </conditionalFormatting>
  <conditionalFormatting sqref="H700:H702">
    <cfRule type="expression" dxfId="3102" priority="5490">
      <formula>$K$6&gt;=80000</formula>
    </cfRule>
  </conditionalFormatting>
  <conditionalFormatting sqref="E631:E633">
    <cfRule type="expression" dxfId="3101" priority="5617">
      <formula>AND($K$6&gt;=10000,$K$6&lt;=19999)</formula>
    </cfRule>
  </conditionalFormatting>
  <conditionalFormatting sqref="F631:F633">
    <cfRule type="expression" dxfId="3100" priority="5618">
      <formula>AND($K$6&gt;=20000,$K$6&lt;=39999)</formula>
    </cfRule>
  </conditionalFormatting>
  <conditionalFormatting sqref="G631:G633">
    <cfRule type="expression" dxfId="3099" priority="5619">
      <formula>AND($K$6&gt;=40000,$K$6&lt;=79999)</formula>
    </cfRule>
  </conditionalFormatting>
  <conditionalFormatting sqref="H607:H609">
    <cfRule type="expression" dxfId="3098" priority="5400">
      <formula>$K$6&gt;=80000</formula>
    </cfRule>
  </conditionalFormatting>
  <conditionalFormatting sqref="D749:D751">
    <cfRule type="expression" dxfId="3097" priority="5291">
      <formula>$K$6&lt;=9999</formula>
    </cfRule>
  </conditionalFormatting>
  <conditionalFormatting sqref="E718:E720">
    <cfRule type="expression" dxfId="3096" priority="5442">
      <formula>AND($K$6&gt;=10000,$K$6&lt;=19999)</formula>
    </cfRule>
  </conditionalFormatting>
  <conditionalFormatting sqref="F718:F720">
    <cfRule type="expression" dxfId="3095" priority="5443">
      <formula>AND($K$6&gt;=20000,$K$6&lt;=39999)</formula>
    </cfRule>
  </conditionalFormatting>
  <conditionalFormatting sqref="G718:G720">
    <cfRule type="expression" dxfId="3094" priority="5444">
      <formula>AND($K$6&gt;=40000,$K$6&lt;=79999)</formula>
    </cfRule>
  </conditionalFormatting>
  <conditionalFormatting sqref="H658:H660">
    <cfRule type="expression" dxfId="3093" priority="5335">
      <formula>$K$6&gt;=80000</formula>
    </cfRule>
  </conditionalFormatting>
  <conditionalFormatting sqref="D540">
    <cfRule type="expression" dxfId="3092" priority="5141">
      <formula>$K$6&lt;=9999</formula>
    </cfRule>
  </conditionalFormatting>
  <conditionalFormatting sqref="E613:E615">
    <cfRule type="expression" dxfId="3091" priority="5392">
      <formula>AND($K$6&gt;=10000,$K$6&lt;=19999)</formula>
    </cfRule>
  </conditionalFormatting>
  <conditionalFormatting sqref="F613:F615">
    <cfRule type="expression" dxfId="3090" priority="5393">
      <formula>AND($K$6&gt;=20000,$K$6&lt;=39999)</formula>
    </cfRule>
  </conditionalFormatting>
  <conditionalFormatting sqref="G613:G615">
    <cfRule type="expression" dxfId="3089" priority="5394">
      <formula>AND($K$6&gt;=40000,$K$6&lt;=79999)</formula>
    </cfRule>
  </conditionalFormatting>
  <conditionalFormatting sqref="H740:H742">
    <cfRule type="expression" dxfId="3088" priority="5245">
      <formula>$K$6&gt;=80000</formula>
    </cfRule>
  </conditionalFormatting>
  <conditionalFormatting sqref="E637:E639">
    <cfRule type="expression" dxfId="3087" priority="5332">
      <formula>AND($K$6&gt;=10000,$K$6&lt;=19999)</formula>
    </cfRule>
  </conditionalFormatting>
  <conditionalFormatting sqref="F637:F639">
    <cfRule type="expression" dxfId="3086" priority="5333">
      <formula>AND($K$6&gt;=20000,$K$6&lt;=39999)</formula>
    </cfRule>
  </conditionalFormatting>
  <conditionalFormatting sqref="G637:G639">
    <cfRule type="expression" dxfId="3085" priority="5334">
      <formula>AND($K$6&gt;=40000,$K$6&lt;=79999)</formula>
    </cfRule>
  </conditionalFormatting>
  <conditionalFormatting sqref="H622:H624">
    <cfRule type="expression" dxfId="3084" priority="5625">
      <formula>$K$6&gt;=80000</formula>
    </cfRule>
  </conditionalFormatting>
  <conditionalFormatting sqref="E571:E573">
    <cfRule type="expression" dxfId="3083" priority="5694">
      <formula>AND($K$6&gt;=10000,$K$6&lt;=19999)</formula>
    </cfRule>
  </conditionalFormatting>
  <conditionalFormatting sqref="F592:F594">
    <cfRule type="expression" dxfId="3082" priority="5663">
      <formula>AND($K$6&gt;=20000,$K$6&lt;=39999)</formula>
    </cfRule>
  </conditionalFormatting>
  <conditionalFormatting sqref="G580:G582">
    <cfRule type="expression" dxfId="3081" priority="5682">
      <formula>AND($K$6&gt;=40000,$K$6&lt;=79999)</formula>
    </cfRule>
  </conditionalFormatting>
  <conditionalFormatting sqref="H592:H594">
    <cfRule type="expression" dxfId="3080" priority="5661">
      <formula>$K$6&gt;=80000</formula>
    </cfRule>
  </conditionalFormatting>
  <conditionalFormatting sqref="E571:E573">
    <cfRule type="expression" dxfId="3079" priority="5698">
      <formula>AND($K$6&gt;=10000,$K$6&lt;=19999)</formula>
    </cfRule>
  </conditionalFormatting>
  <conditionalFormatting sqref="F571:F573">
    <cfRule type="expression" dxfId="3078" priority="5699">
      <formula>AND($K$6&gt;=20000,$K$6&lt;=39999)</formula>
    </cfRule>
  </conditionalFormatting>
  <conditionalFormatting sqref="G571:G573">
    <cfRule type="expression" dxfId="3077" priority="5700">
      <formula>AND($K$6&gt;=40000,$K$6&lt;=79999)</formula>
    </cfRule>
  </conditionalFormatting>
  <conditionalFormatting sqref="H571:H573">
    <cfRule type="expression" dxfId="3076" priority="5697">
      <formula>$K$6&gt;=80000</formula>
    </cfRule>
  </conditionalFormatting>
  <conditionalFormatting sqref="D571:D573">
    <cfRule type="expression" dxfId="3075" priority="5693">
      <formula>$K$6&lt;=9999</formula>
    </cfRule>
  </conditionalFormatting>
  <conditionalFormatting sqref="E712:E714">
    <cfRule type="expression" dxfId="3074" priority="5464">
      <formula>AND($K$6&gt;=10000,$K$6&lt;=19999)</formula>
    </cfRule>
  </conditionalFormatting>
  <conditionalFormatting sqref="F571:F573">
    <cfRule type="expression" dxfId="3073" priority="5695">
      <formula>AND($K$6&gt;=20000,$K$6&lt;=39999)</formula>
    </cfRule>
  </conditionalFormatting>
  <conditionalFormatting sqref="G571:G573">
    <cfRule type="expression" dxfId="3072" priority="5696">
      <formula>AND($K$6&gt;=40000,$K$6&lt;=79999)</formula>
    </cfRule>
  </conditionalFormatting>
  <conditionalFormatting sqref="H571:H573">
    <cfRule type="expression" dxfId="3071" priority="5692">
      <formula>$K$6&gt;=80000</formula>
    </cfRule>
  </conditionalFormatting>
  <conditionalFormatting sqref="E574:E576">
    <cfRule type="expression" dxfId="3070" priority="5689">
      <formula>AND($K$6&gt;=10000,$K$6&lt;=19999)</formula>
    </cfRule>
  </conditionalFormatting>
  <conditionalFormatting sqref="F574:F576">
    <cfRule type="expression" dxfId="3069" priority="5690">
      <formula>AND($K$6&gt;=20000,$K$6&lt;=39999)</formula>
    </cfRule>
  </conditionalFormatting>
  <conditionalFormatting sqref="G574:G576">
    <cfRule type="expression" dxfId="3068" priority="5691">
      <formula>AND($K$6&gt;=40000,$K$6&lt;=79999)</formula>
    </cfRule>
  </conditionalFormatting>
  <conditionalFormatting sqref="H574:H576">
    <cfRule type="expression" dxfId="3067" priority="5688">
      <formula>$K$6&gt;=80000</formula>
    </cfRule>
  </conditionalFormatting>
  <conditionalFormatting sqref="D574:D576">
    <cfRule type="expression" dxfId="3066" priority="5684">
      <formula>$K$6&lt;=9999</formula>
    </cfRule>
  </conditionalFormatting>
  <conditionalFormatting sqref="E574:E576">
    <cfRule type="expression" dxfId="3065" priority="5685">
      <formula>AND($K$6&gt;=10000,$K$6&lt;=19999)</formula>
    </cfRule>
  </conditionalFormatting>
  <conditionalFormatting sqref="F574:F576">
    <cfRule type="expression" dxfId="3064" priority="5686">
      <formula>AND($K$6&gt;=20000,$K$6&lt;=39999)</formula>
    </cfRule>
  </conditionalFormatting>
  <conditionalFormatting sqref="G574:G576">
    <cfRule type="expression" dxfId="3063" priority="5687">
      <formula>AND($K$6&gt;=40000,$K$6&lt;=79999)</formula>
    </cfRule>
  </conditionalFormatting>
  <conditionalFormatting sqref="H574:H576">
    <cfRule type="expression" dxfId="3062" priority="5683">
      <formula>$K$6&gt;=80000</formula>
    </cfRule>
  </conditionalFormatting>
  <conditionalFormatting sqref="E580:E582">
    <cfRule type="expression" dxfId="3061" priority="5680">
      <formula>AND($K$6&gt;=10000,$K$6&lt;=19999)</formula>
    </cfRule>
  </conditionalFormatting>
  <conditionalFormatting sqref="F580:F582">
    <cfRule type="expression" dxfId="3060" priority="5681">
      <formula>AND($K$6&gt;=20000,$K$6&lt;=39999)</formula>
    </cfRule>
  </conditionalFormatting>
  <conditionalFormatting sqref="G712:G714">
    <cfRule type="expression" dxfId="3059" priority="5462">
      <formula>AND($K$6&gt;=40000,$K$6&lt;=79999)</formula>
    </cfRule>
  </conditionalFormatting>
  <conditionalFormatting sqref="H580:H582">
    <cfRule type="expression" dxfId="3058" priority="5679">
      <formula>$K$6&gt;=80000</formula>
    </cfRule>
  </conditionalFormatting>
  <conditionalFormatting sqref="D580:D582">
    <cfRule type="expression" dxfId="3057" priority="5675">
      <formula>$K$6&lt;=9999</formula>
    </cfRule>
  </conditionalFormatting>
  <conditionalFormatting sqref="E580:E582">
    <cfRule type="expression" dxfId="3056" priority="5676">
      <formula>AND($K$6&gt;=10000,$K$6&lt;=19999)</formula>
    </cfRule>
  </conditionalFormatting>
  <conditionalFormatting sqref="F580:F582">
    <cfRule type="expression" dxfId="3055" priority="5677">
      <formula>AND($K$6&gt;=20000,$K$6&lt;=39999)</formula>
    </cfRule>
  </conditionalFormatting>
  <conditionalFormatting sqref="G580:G582">
    <cfRule type="expression" dxfId="3054" priority="5678">
      <formula>AND($K$6&gt;=40000,$K$6&lt;=79999)</formula>
    </cfRule>
  </conditionalFormatting>
  <conditionalFormatting sqref="H580:H582">
    <cfRule type="expression" dxfId="3053" priority="5674">
      <formula>$K$6&gt;=80000</formula>
    </cfRule>
  </conditionalFormatting>
  <conditionalFormatting sqref="E583:E585">
    <cfRule type="expression" dxfId="3052" priority="5671">
      <formula>AND($K$6&gt;=10000,$K$6&lt;=19999)</formula>
    </cfRule>
  </conditionalFormatting>
  <conditionalFormatting sqref="F583:F585">
    <cfRule type="expression" dxfId="3051" priority="5672">
      <formula>AND($K$6&gt;=20000,$K$6&lt;=39999)</formula>
    </cfRule>
  </conditionalFormatting>
  <conditionalFormatting sqref="G583:G585">
    <cfRule type="expression" dxfId="3050" priority="5673">
      <formula>AND($K$6&gt;=40000,$K$6&lt;=79999)</formula>
    </cfRule>
  </conditionalFormatting>
  <conditionalFormatting sqref="H749:H751">
    <cfRule type="expression" dxfId="3049" priority="5295">
      <formula>$K$6&gt;=80000</formula>
    </cfRule>
  </conditionalFormatting>
  <conditionalFormatting sqref="D773:D775">
    <cfRule type="expression" dxfId="3048" priority="5201">
      <formula>$K$6&lt;=9999</formula>
    </cfRule>
  </conditionalFormatting>
  <conditionalFormatting sqref="E749:E751">
    <cfRule type="expression" dxfId="3047" priority="5292">
      <formula>AND($K$6&gt;=10000,$K$6&lt;=19999)</formula>
    </cfRule>
  </conditionalFormatting>
  <conditionalFormatting sqref="F749:F751">
    <cfRule type="expression" dxfId="3046" priority="5293">
      <formula>AND($K$6&gt;=20000,$K$6&lt;=39999)</formula>
    </cfRule>
  </conditionalFormatting>
  <conditionalFormatting sqref="G749:G751">
    <cfRule type="expression" dxfId="3045" priority="5294">
      <formula>AND($K$6&gt;=40000,$K$6&lt;=79999)</formula>
    </cfRule>
  </conditionalFormatting>
  <conditionalFormatting sqref="E592:E594">
    <cfRule type="expression" dxfId="3044" priority="5662">
      <formula>AND($K$6&gt;=10000,$K$6&lt;=19999)</formula>
    </cfRule>
  </conditionalFormatting>
  <conditionalFormatting sqref="F622:F624">
    <cfRule type="expression" dxfId="3043" priority="5623">
      <formula>AND($K$6&gt;=20000,$K$6&lt;=39999)</formula>
    </cfRule>
  </conditionalFormatting>
  <conditionalFormatting sqref="G592:G594">
    <cfRule type="expression" dxfId="3042" priority="5664">
      <formula>AND($K$6&gt;=40000,$K$6&lt;=79999)</formula>
    </cfRule>
  </conditionalFormatting>
  <conditionalFormatting sqref="H752:H754">
    <cfRule type="expression" dxfId="3041" priority="5286">
      <formula>$K$6&gt;=80000</formula>
    </cfRule>
  </conditionalFormatting>
  <conditionalFormatting sqref="D592:D594">
    <cfRule type="expression" dxfId="3040" priority="5657">
      <formula>$K$6&lt;=9999</formula>
    </cfRule>
  </conditionalFormatting>
  <conditionalFormatting sqref="E592:E594">
    <cfRule type="expression" dxfId="3039" priority="5658">
      <formula>AND($K$6&gt;=10000,$K$6&lt;=19999)</formula>
    </cfRule>
  </conditionalFormatting>
  <conditionalFormatting sqref="F592:F594">
    <cfRule type="expression" dxfId="3038" priority="5659">
      <formula>AND($K$6&gt;=20000,$K$6&lt;=39999)</formula>
    </cfRule>
  </conditionalFormatting>
  <conditionalFormatting sqref="G592:G594">
    <cfRule type="expression" dxfId="3037" priority="5660">
      <formula>AND($K$6&gt;=40000,$K$6&lt;=79999)</formula>
    </cfRule>
  </conditionalFormatting>
  <conditionalFormatting sqref="H592:H594">
    <cfRule type="expression" dxfId="3036" priority="5656">
      <formula>$K$6&gt;=80000</formula>
    </cfRule>
  </conditionalFormatting>
  <conditionalFormatting sqref="E604:E606">
    <cfRule type="expression" dxfId="3035" priority="5653">
      <formula>AND($K$6&gt;=10000,$K$6&lt;=19999)</formula>
    </cfRule>
  </conditionalFormatting>
  <conditionalFormatting sqref="F604:F606">
    <cfRule type="expression" dxfId="3034" priority="5654">
      <formula>AND($K$6&gt;=20000,$K$6&lt;=39999)</formula>
    </cfRule>
  </conditionalFormatting>
  <conditionalFormatting sqref="G604:G606">
    <cfRule type="expression" dxfId="3033" priority="5655">
      <formula>AND($K$6&gt;=40000,$K$6&lt;=79999)</formula>
    </cfRule>
  </conditionalFormatting>
  <conditionalFormatting sqref="H604:H606">
    <cfRule type="expression" dxfId="3032" priority="5652">
      <formula>$K$6&gt;=80000</formula>
    </cfRule>
  </conditionalFormatting>
  <conditionalFormatting sqref="D604:D606">
    <cfRule type="expression" dxfId="3031" priority="5648">
      <formula>$K$6&lt;=9999</formula>
    </cfRule>
  </conditionalFormatting>
  <conditionalFormatting sqref="E604:E606">
    <cfRule type="expression" dxfId="3030" priority="5649">
      <formula>AND($K$6&gt;=10000,$K$6&lt;=19999)</formula>
    </cfRule>
  </conditionalFormatting>
  <conditionalFormatting sqref="F604:F606">
    <cfRule type="expression" dxfId="3029" priority="5650">
      <formula>AND($K$6&gt;=20000,$K$6&lt;=39999)</formula>
    </cfRule>
  </conditionalFormatting>
  <conditionalFormatting sqref="G604:G606">
    <cfRule type="expression" dxfId="3028" priority="5651">
      <formula>AND($K$6&gt;=40000,$K$6&lt;=79999)</formula>
    </cfRule>
  </conditionalFormatting>
  <conditionalFormatting sqref="H604:H606">
    <cfRule type="expression" dxfId="3027" priority="5647">
      <formula>$K$6&gt;=80000</formula>
    </cfRule>
  </conditionalFormatting>
  <conditionalFormatting sqref="E610:E612">
    <cfRule type="expression" dxfId="3026" priority="5644">
      <formula>AND($K$6&gt;=10000,$K$6&lt;=19999)</formula>
    </cfRule>
  </conditionalFormatting>
  <conditionalFormatting sqref="F610:F612">
    <cfRule type="expression" dxfId="3025" priority="5645">
      <formula>AND($K$6&gt;=20000,$K$6&lt;=39999)</formula>
    </cfRule>
  </conditionalFormatting>
  <conditionalFormatting sqref="G610:G612">
    <cfRule type="expression" dxfId="3024" priority="5646">
      <formula>AND($K$6&gt;=40000,$K$6&lt;=79999)</formula>
    </cfRule>
  </conditionalFormatting>
  <conditionalFormatting sqref="H610:H612">
    <cfRule type="expression" dxfId="3023" priority="5643">
      <formula>$K$6&gt;=80000</formula>
    </cfRule>
  </conditionalFormatting>
  <conditionalFormatting sqref="D610:D612">
    <cfRule type="expression" dxfId="3022" priority="5639">
      <formula>$K$6&lt;=9999</formula>
    </cfRule>
  </conditionalFormatting>
  <conditionalFormatting sqref="E610:E612">
    <cfRule type="expression" dxfId="3021" priority="5640">
      <formula>AND($K$6&gt;=10000,$K$6&lt;=19999)</formula>
    </cfRule>
  </conditionalFormatting>
  <conditionalFormatting sqref="F610:F612">
    <cfRule type="expression" dxfId="3020" priority="5641">
      <formula>AND($K$6&gt;=20000,$K$6&lt;=39999)</formula>
    </cfRule>
  </conditionalFormatting>
  <conditionalFormatting sqref="G610:G612">
    <cfRule type="expression" dxfId="3019" priority="5642">
      <formula>AND($K$6&gt;=40000,$K$6&lt;=79999)</formula>
    </cfRule>
  </conditionalFormatting>
  <conditionalFormatting sqref="H610:H612">
    <cfRule type="expression" dxfId="3018" priority="5638">
      <formula>$K$6&gt;=80000</formula>
    </cfRule>
  </conditionalFormatting>
  <conditionalFormatting sqref="E619:E621">
    <cfRule type="expression" dxfId="3017" priority="5635">
      <formula>AND($K$6&gt;=10000,$K$6&lt;=19999)</formula>
    </cfRule>
  </conditionalFormatting>
  <conditionalFormatting sqref="F619:F621">
    <cfRule type="expression" dxfId="3016" priority="5636">
      <formula>AND($K$6&gt;=20000,$K$6&lt;=39999)</formula>
    </cfRule>
  </conditionalFormatting>
  <conditionalFormatting sqref="G619:G621">
    <cfRule type="expression" dxfId="3015" priority="5637">
      <formula>AND($K$6&gt;=40000,$K$6&lt;=79999)</formula>
    </cfRule>
  </conditionalFormatting>
  <conditionalFormatting sqref="H619:H621">
    <cfRule type="expression" dxfId="3014" priority="5634">
      <formula>$K$6&gt;=80000</formula>
    </cfRule>
  </conditionalFormatting>
  <conditionalFormatting sqref="D619:D621">
    <cfRule type="expression" dxfId="3013" priority="5630">
      <formula>$K$6&lt;=9999</formula>
    </cfRule>
  </conditionalFormatting>
  <conditionalFormatting sqref="E619:E621">
    <cfRule type="expression" dxfId="3012" priority="5631">
      <formula>AND($K$6&gt;=10000,$K$6&lt;=19999)</formula>
    </cfRule>
  </conditionalFormatting>
  <conditionalFormatting sqref="F619:F621">
    <cfRule type="expression" dxfId="3011" priority="5632">
      <formula>AND($K$6&gt;=20000,$K$6&lt;=39999)</formula>
    </cfRule>
  </conditionalFormatting>
  <conditionalFormatting sqref="G619:G621">
    <cfRule type="expression" dxfId="3010" priority="5633">
      <formula>AND($K$6&gt;=40000,$K$6&lt;=79999)</formula>
    </cfRule>
  </conditionalFormatting>
  <conditionalFormatting sqref="H619:H621">
    <cfRule type="expression" dxfId="3009" priority="5629">
      <formula>$K$6&gt;=80000</formula>
    </cfRule>
  </conditionalFormatting>
  <conditionalFormatting sqref="E622:E624">
    <cfRule type="expression" dxfId="3008" priority="5626">
      <formula>AND($K$6&gt;=10000,$K$6&lt;=19999)</formula>
    </cfRule>
  </conditionalFormatting>
  <conditionalFormatting sqref="F622:F624">
    <cfRule type="expression" dxfId="3007" priority="5627">
      <formula>AND($K$6&gt;=20000,$K$6&lt;=39999)</formula>
    </cfRule>
  </conditionalFormatting>
  <conditionalFormatting sqref="G622:G624">
    <cfRule type="expression" dxfId="3006" priority="5628">
      <formula>AND($K$6&gt;=40000,$K$6&lt;=79999)</formula>
    </cfRule>
  </conditionalFormatting>
  <conditionalFormatting sqref="H718:H720">
    <cfRule type="expression" dxfId="3005" priority="5445">
      <formula>$K$6&gt;=80000</formula>
    </cfRule>
  </conditionalFormatting>
  <conditionalFormatting sqref="D622:D624">
    <cfRule type="expression" dxfId="3004" priority="5621">
      <formula>$K$6&lt;=9999</formula>
    </cfRule>
  </conditionalFormatting>
  <conditionalFormatting sqref="E622:E624">
    <cfRule type="expression" dxfId="3003" priority="5622">
      <formula>AND($K$6&gt;=10000,$K$6&lt;=19999)</formula>
    </cfRule>
  </conditionalFormatting>
  <conditionalFormatting sqref="G622:G624">
    <cfRule type="expression" dxfId="3002" priority="5624">
      <formula>AND($K$6&gt;=40000,$K$6&lt;=79999)</formula>
    </cfRule>
  </conditionalFormatting>
  <conditionalFormatting sqref="H622:H624">
    <cfRule type="expression" dxfId="3001" priority="5620">
      <formula>$K$6&gt;=80000</formula>
    </cfRule>
  </conditionalFormatting>
  <conditionalFormatting sqref="E743:E745">
    <cfRule type="expression" dxfId="3000" priority="5242">
      <formula>AND($K$6&gt;=10000,$K$6&lt;=19999)</formula>
    </cfRule>
  </conditionalFormatting>
  <conditionalFormatting sqref="F743:F745">
    <cfRule type="expression" dxfId="2999" priority="5243">
      <formula>AND($K$6&gt;=20000,$K$6&lt;=39999)</formula>
    </cfRule>
  </conditionalFormatting>
  <conditionalFormatting sqref="G743:G745">
    <cfRule type="expression" dxfId="2998" priority="5244">
      <formula>AND($K$6&gt;=40000,$K$6&lt;=79999)</formula>
    </cfRule>
  </conditionalFormatting>
  <conditionalFormatting sqref="H631:H633">
    <cfRule type="expression" dxfId="2997" priority="5616">
      <formula>$K$6&gt;=80000</formula>
    </cfRule>
  </conditionalFormatting>
  <conditionalFormatting sqref="D631:D633">
    <cfRule type="expression" dxfId="2996" priority="5612">
      <formula>$K$6&lt;=9999</formula>
    </cfRule>
  </conditionalFormatting>
  <conditionalFormatting sqref="E631:E633">
    <cfRule type="expression" dxfId="2995" priority="5613">
      <formula>AND($K$6&gt;=10000,$K$6&lt;=19999)</formula>
    </cfRule>
  </conditionalFormatting>
  <conditionalFormatting sqref="F631:F633">
    <cfRule type="expression" dxfId="2994" priority="5614">
      <formula>AND($K$6&gt;=20000,$K$6&lt;=39999)</formula>
    </cfRule>
  </conditionalFormatting>
  <conditionalFormatting sqref="G631:G633">
    <cfRule type="expression" dxfId="2993" priority="5615">
      <formula>AND($K$6&gt;=40000,$K$6&lt;=79999)</formula>
    </cfRule>
  </conditionalFormatting>
  <conditionalFormatting sqref="H631:H633">
    <cfRule type="expression" dxfId="2992" priority="5611">
      <formula>$K$6&gt;=80000</formula>
    </cfRule>
  </conditionalFormatting>
  <conditionalFormatting sqref="E640:E642">
    <cfRule type="expression" dxfId="2991" priority="5608">
      <formula>AND($K$6&gt;=10000,$K$6&lt;=19999)</formula>
    </cfRule>
  </conditionalFormatting>
  <conditionalFormatting sqref="F640:F642">
    <cfRule type="expression" dxfId="2990" priority="5609">
      <formula>AND($K$6&gt;=20000,$K$6&lt;=39999)</formula>
    </cfRule>
  </conditionalFormatting>
  <conditionalFormatting sqref="G640:G642">
    <cfRule type="expression" dxfId="2989" priority="5610">
      <formula>AND($K$6&gt;=40000,$K$6&lt;=79999)</formula>
    </cfRule>
  </conditionalFormatting>
  <conditionalFormatting sqref="H640:H642">
    <cfRule type="expression" dxfId="2988" priority="5607">
      <formula>$K$6&gt;=80000</formula>
    </cfRule>
  </conditionalFormatting>
  <conditionalFormatting sqref="D640:D642">
    <cfRule type="expression" dxfId="2987" priority="5603">
      <formula>$K$6&lt;=9999</formula>
    </cfRule>
  </conditionalFormatting>
  <conditionalFormatting sqref="E640:E642">
    <cfRule type="expression" dxfId="2986" priority="5604">
      <formula>AND($K$6&gt;=10000,$K$6&lt;=19999)</formula>
    </cfRule>
  </conditionalFormatting>
  <conditionalFormatting sqref="F640:F642">
    <cfRule type="expression" dxfId="2985" priority="5605">
      <formula>AND($K$6&gt;=20000,$K$6&lt;=39999)</formula>
    </cfRule>
  </conditionalFormatting>
  <conditionalFormatting sqref="G640:G642">
    <cfRule type="expression" dxfId="2984" priority="5606">
      <formula>AND($K$6&gt;=40000,$K$6&lt;=79999)</formula>
    </cfRule>
  </conditionalFormatting>
  <conditionalFormatting sqref="H640:H642">
    <cfRule type="expression" dxfId="2983" priority="5602">
      <formula>$K$6&gt;=80000</formula>
    </cfRule>
  </conditionalFormatting>
  <conditionalFormatting sqref="E643:E645">
    <cfRule type="expression" dxfId="2982" priority="5599">
      <formula>AND($K$6&gt;=10000,$K$6&lt;=19999)</formula>
    </cfRule>
  </conditionalFormatting>
  <conditionalFormatting sqref="F643:F645">
    <cfRule type="expression" dxfId="2981" priority="5600">
      <formula>AND($K$6&gt;=20000,$K$6&lt;=39999)</formula>
    </cfRule>
  </conditionalFormatting>
  <conditionalFormatting sqref="G643:G645">
    <cfRule type="expression" dxfId="2980" priority="5601">
      <formula>AND($K$6&gt;=40000,$K$6&lt;=79999)</formula>
    </cfRule>
  </conditionalFormatting>
  <conditionalFormatting sqref="H643:H645">
    <cfRule type="expression" dxfId="2979" priority="5598">
      <formula>$K$6&gt;=80000</formula>
    </cfRule>
  </conditionalFormatting>
  <conditionalFormatting sqref="D643:D645">
    <cfRule type="expression" dxfId="2978" priority="5594">
      <formula>$K$6&lt;=9999</formula>
    </cfRule>
  </conditionalFormatting>
  <conditionalFormatting sqref="E643:E645">
    <cfRule type="expression" dxfId="2977" priority="5595">
      <formula>AND($K$6&gt;=10000,$K$6&lt;=19999)</formula>
    </cfRule>
  </conditionalFormatting>
  <conditionalFormatting sqref="F643:F645">
    <cfRule type="expression" dxfId="2976" priority="5596">
      <formula>AND($K$6&gt;=20000,$K$6&lt;=39999)</formula>
    </cfRule>
  </conditionalFormatting>
  <conditionalFormatting sqref="G643:G645">
    <cfRule type="expression" dxfId="2975" priority="5597">
      <formula>AND($K$6&gt;=40000,$K$6&lt;=79999)</formula>
    </cfRule>
  </conditionalFormatting>
  <conditionalFormatting sqref="H643:H645">
    <cfRule type="expression" dxfId="2974" priority="5593">
      <formula>$K$6&gt;=80000</formula>
    </cfRule>
  </conditionalFormatting>
  <conditionalFormatting sqref="E652:E654">
    <cfRule type="expression" dxfId="2973" priority="5590">
      <formula>AND($K$6&gt;=10000,$K$6&lt;=19999)</formula>
    </cfRule>
  </conditionalFormatting>
  <conditionalFormatting sqref="F652:F654">
    <cfRule type="expression" dxfId="2972" priority="5591">
      <formula>AND($K$6&gt;=20000,$K$6&lt;=39999)</formula>
    </cfRule>
  </conditionalFormatting>
  <conditionalFormatting sqref="G652:G654">
    <cfRule type="expression" dxfId="2971" priority="5592">
      <formula>AND($K$6&gt;=40000,$K$6&lt;=79999)</formula>
    </cfRule>
  </conditionalFormatting>
  <conditionalFormatting sqref="H652:H654">
    <cfRule type="expression" dxfId="2970" priority="5589">
      <formula>$K$6&gt;=80000</formula>
    </cfRule>
  </conditionalFormatting>
  <conditionalFormatting sqref="D652:D654">
    <cfRule type="expression" dxfId="2969" priority="5585">
      <formula>$K$6&lt;=9999</formula>
    </cfRule>
  </conditionalFormatting>
  <conditionalFormatting sqref="E652:E654">
    <cfRule type="expression" dxfId="2968" priority="5586">
      <formula>AND($K$6&gt;=10000,$K$6&lt;=19999)</formula>
    </cfRule>
  </conditionalFormatting>
  <conditionalFormatting sqref="F652:F654">
    <cfRule type="expression" dxfId="2967" priority="5587">
      <formula>AND($K$6&gt;=20000,$K$6&lt;=39999)</formula>
    </cfRule>
  </conditionalFormatting>
  <conditionalFormatting sqref="G652:G654">
    <cfRule type="expression" dxfId="2966" priority="5588">
      <formula>AND($K$6&gt;=40000,$K$6&lt;=79999)</formula>
    </cfRule>
  </conditionalFormatting>
  <conditionalFormatting sqref="H652:H654">
    <cfRule type="expression" dxfId="2965" priority="5584">
      <formula>$K$6&gt;=80000</formula>
    </cfRule>
  </conditionalFormatting>
  <conditionalFormatting sqref="E655:E657">
    <cfRule type="expression" dxfId="2964" priority="5581">
      <formula>AND($K$6&gt;=10000,$K$6&lt;=19999)</formula>
    </cfRule>
  </conditionalFormatting>
  <conditionalFormatting sqref="F655:F657">
    <cfRule type="expression" dxfId="2963" priority="5582">
      <formula>AND($K$6&gt;=20000,$K$6&lt;=39999)</formula>
    </cfRule>
  </conditionalFormatting>
  <conditionalFormatting sqref="G655:G657">
    <cfRule type="expression" dxfId="2962" priority="5583">
      <formula>AND($K$6&gt;=40000,$K$6&lt;=79999)</formula>
    </cfRule>
  </conditionalFormatting>
  <conditionalFormatting sqref="H655:H657">
    <cfRule type="expression" dxfId="2961" priority="5580">
      <formula>$K$6&gt;=80000</formula>
    </cfRule>
  </conditionalFormatting>
  <conditionalFormatting sqref="D655:D657">
    <cfRule type="expression" dxfId="2960" priority="5576">
      <formula>$K$6&lt;=9999</formula>
    </cfRule>
  </conditionalFormatting>
  <conditionalFormatting sqref="E655:E657">
    <cfRule type="expression" dxfId="2959" priority="5577">
      <formula>AND($K$6&gt;=10000,$K$6&lt;=19999)</formula>
    </cfRule>
  </conditionalFormatting>
  <conditionalFormatting sqref="F655:F657">
    <cfRule type="expression" dxfId="2958" priority="5578">
      <formula>AND($K$6&gt;=20000,$K$6&lt;=39999)</formula>
    </cfRule>
  </conditionalFormatting>
  <conditionalFormatting sqref="G655:G657">
    <cfRule type="expression" dxfId="2957" priority="5579">
      <formula>AND($K$6&gt;=40000,$K$6&lt;=79999)</formula>
    </cfRule>
  </conditionalFormatting>
  <conditionalFormatting sqref="H655:H657">
    <cfRule type="expression" dxfId="2956" priority="5575">
      <formula>$K$6&gt;=80000</formula>
    </cfRule>
  </conditionalFormatting>
  <conditionalFormatting sqref="E661:E663">
    <cfRule type="expression" dxfId="2955" priority="5563">
      <formula>AND($K$6&gt;=10000,$K$6&lt;=19999)</formula>
    </cfRule>
  </conditionalFormatting>
  <conditionalFormatting sqref="F661:F663">
    <cfRule type="expression" dxfId="2954" priority="5564">
      <formula>AND($K$6&gt;=20000,$K$6&lt;=39999)</formula>
    </cfRule>
  </conditionalFormatting>
  <conditionalFormatting sqref="G661:G663">
    <cfRule type="expression" dxfId="2953" priority="5565">
      <formula>AND($K$6&gt;=40000,$K$6&lt;=79999)</formula>
    </cfRule>
  </conditionalFormatting>
  <conditionalFormatting sqref="H661:H663">
    <cfRule type="expression" dxfId="2952" priority="5562">
      <formula>$K$6&gt;=80000</formula>
    </cfRule>
  </conditionalFormatting>
  <conditionalFormatting sqref="D661:D663">
    <cfRule type="expression" dxfId="2951" priority="5558">
      <formula>$K$6&lt;=9999</formula>
    </cfRule>
  </conditionalFormatting>
  <conditionalFormatting sqref="E673:E675">
    <cfRule type="expression" dxfId="2950" priority="5554">
      <formula>AND($K$6&gt;=10000,$K$6&lt;=19999)</formula>
    </cfRule>
  </conditionalFormatting>
  <conditionalFormatting sqref="F661:F663">
    <cfRule type="expression" dxfId="2949" priority="5560">
      <formula>AND($K$6&gt;=20000,$K$6&lt;=39999)</formula>
    </cfRule>
  </conditionalFormatting>
  <conditionalFormatting sqref="G673:G675">
    <cfRule type="expression" dxfId="2948" priority="5552">
      <formula>AND($K$6&gt;=40000,$K$6&lt;=79999)</formula>
    </cfRule>
  </conditionalFormatting>
  <conditionalFormatting sqref="H661:H663">
    <cfRule type="expression" dxfId="2947" priority="5557">
      <formula>$K$6&gt;=80000</formula>
    </cfRule>
  </conditionalFormatting>
  <conditionalFormatting sqref="E613:E615">
    <cfRule type="expression" dxfId="2946" priority="5388">
      <formula>AND($K$6&gt;=10000,$K$6&lt;=19999)</formula>
    </cfRule>
  </conditionalFormatting>
  <conditionalFormatting sqref="F673:F675">
    <cfRule type="expression" dxfId="2945" priority="5555">
      <formula>AND($K$6&gt;=20000,$K$6&lt;=39999)</formula>
    </cfRule>
  </conditionalFormatting>
  <conditionalFormatting sqref="G673:G675">
    <cfRule type="expression" dxfId="2944" priority="5556">
      <formula>AND($K$6&gt;=40000,$K$6&lt;=79999)</formula>
    </cfRule>
  </conditionalFormatting>
  <conditionalFormatting sqref="H673:H675">
    <cfRule type="expression" dxfId="2943" priority="5553">
      <formula>$K$6&gt;=80000</formula>
    </cfRule>
  </conditionalFormatting>
  <conditionalFormatting sqref="D673:D675">
    <cfRule type="expression" dxfId="2942" priority="5549">
      <formula>$K$6&lt;=9999</formula>
    </cfRule>
  </conditionalFormatting>
  <conditionalFormatting sqref="E673:E675">
    <cfRule type="expression" dxfId="2941" priority="5550">
      <formula>AND($K$6&gt;=10000,$K$6&lt;=19999)</formula>
    </cfRule>
  </conditionalFormatting>
  <conditionalFormatting sqref="F673:F675">
    <cfRule type="expression" dxfId="2940" priority="5551">
      <formula>AND($K$6&gt;=20000,$K$6&lt;=39999)</formula>
    </cfRule>
  </conditionalFormatting>
  <conditionalFormatting sqref="H673:H675">
    <cfRule type="expression" dxfId="2939" priority="5548">
      <formula>$K$6&gt;=80000</formula>
    </cfRule>
  </conditionalFormatting>
  <conditionalFormatting sqref="G2293">
    <cfRule type="expression" dxfId="2938" priority="5376">
      <formula>AND($K$6&gt;=40000,$K$6&lt;=79999)</formula>
    </cfRule>
  </conditionalFormatting>
  <conditionalFormatting sqref="E679:E681">
    <cfRule type="expression" dxfId="2937" priority="5545">
      <formula>AND($K$6&gt;=10000,$K$6&lt;=19999)</formula>
    </cfRule>
  </conditionalFormatting>
  <conditionalFormatting sqref="F679:F681">
    <cfRule type="expression" dxfId="2936" priority="5546">
      <formula>AND($K$6&gt;=20000,$K$6&lt;=39999)</formula>
    </cfRule>
  </conditionalFormatting>
  <conditionalFormatting sqref="G679:G681">
    <cfRule type="expression" dxfId="2935" priority="5547">
      <formula>AND($K$6&gt;=40000,$K$6&lt;=79999)</formula>
    </cfRule>
  </conditionalFormatting>
  <conditionalFormatting sqref="H679:H681">
    <cfRule type="expression" dxfId="2934" priority="5544">
      <formula>$K$6&gt;=80000</formula>
    </cfRule>
  </conditionalFormatting>
  <conditionalFormatting sqref="D679:D681">
    <cfRule type="expression" dxfId="2933" priority="5540">
      <formula>$K$6&lt;=9999</formula>
    </cfRule>
  </conditionalFormatting>
  <conditionalFormatting sqref="E679:E681">
    <cfRule type="expression" dxfId="2932" priority="5541">
      <formula>AND($K$6&gt;=10000,$K$6&lt;=19999)</formula>
    </cfRule>
  </conditionalFormatting>
  <conditionalFormatting sqref="F679:F681">
    <cfRule type="expression" dxfId="2931" priority="5542">
      <formula>AND($K$6&gt;=20000,$K$6&lt;=39999)</formula>
    </cfRule>
  </conditionalFormatting>
  <conditionalFormatting sqref="G679:G681">
    <cfRule type="expression" dxfId="2930" priority="5543">
      <formula>AND($K$6&gt;=40000,$K$6&lt;=79999)</formula>
    </cfRule>
  </conditionalFormatting>
  <conditionalFormatting sqref="H679:H681">
    <cfRule type="expression" dxfId="2929" priority="5539">
      <formula>$K$6&gt;=80000</formula>
    </cfRule>
  </conditionalFormatting>
  <conditionalFormatting sqref="E682:E684">
    <cfRule type="expression" dxfId="2928" priority="5536">
      <formula>AND($K$6&gt;=10000,$K$6&lt;=19999)</formula>
    </cfRule>
  </conditionalFormatting>
  <conditionalFormatting sqref="F682:F684">
    <cfRule type="expression" dxfId="2927" priority="5537">
      <formula>AND($K$6&gt;=20000,$K$6&lt;=39999)</formula>
    </cfRule>
  </conditionalFormatting>
  <conditionalFormatting sqref="G682:G684">
    <cfRule type="expression" dxfId="2926" priority="5538">
      <formula>AND($K$6&gt;=40000,$K$6&lt;=79999)</formula>
    </cfRule>
  </conditionalFormatting>
  <conditionalFormatting sqref="H682:H684">
    <cfRule type="expression" dxfId="2925" priority="5535">
      <formula>$K$6&gt;=80000</formula>
    </cfRule>
  </conditionalFormatting>
  <conditionalFormatting sqref="D682:D684">
    <cfRule type="expression" dxfId="2924" priority="5531">
      <formula>$K$6&lt;=9999</formula>
    </cfRule>
  </conditionalFormatting>
  <conditionalFormatting sqref="E682:E684">
    <cfRule type="expression" dxfId="2923" priority="5532">
      <formula>AND($K$6&gt;=10000,$K$6&lt;=19999)</formula>
    </cfRule>
  </conditionalFormatting>
  <conditionalFormatting sqref="F682:F684">
    <cfRule type="expression" dxfId="2922" priority="5533">
      <formula>AND($K$6&gt;=20000,$K$6&lt;=39999)</formula>
    </cfRule>
  </conditionalFormatting>
  <conditionalFormatting sqref="G682:G684">
    <cfRule type="expression" dxfId="2921" priority="5534">
      <formula>AND($K$6&gt;=40000,$K$6&lt;=79999)</formula>
    </cfRule>
  </conditionalFormatting>
  <conditionalFormatting sqref="H682:H684">
    <cfRule type="expression" dxfId="2920" priority="5530">
      <formula>$K$6&gt;=80000</formula>
    </cfRule>
  </conditionalFormatting>
  <conditionalFormatting sqref="E685:E687">
    <cfRule type="expression" dxfId="2919" priority="5527">
      <formula>AND($K$6&gt;=10000,$K$6&lt;=19999)</formula>
    </cfRule>
  </conditionalFormatting>
  <conditionalFormatting sqref="F685:F687">
    <cfRule type="expression" dxfId="2918" priority="5528">
      <formula>AND($K$6&gt;=20000,$K$6&lt;=39999)</formula>
    </cfRule>
  </conditionalFormatting>
  <conditionalFormatting sqref="G685:G687">
    <cfRule type="expression" dxfId="2917" priority="5529">
      <formula>AND($K$6&gt;=40000,$K$6&lt;=79999)</formula>
    </cfRule>
  </conditionalFormatting>
  <conditionalFormatting sqref="H685:H687">
    <cfRule type="expression" dxfId="2916" priority="5526">
      <formula>$K$6&gt;=80000</formula>
    </cfRule>
  </conditionalFormatting>
  <conditionalFormatting sqref="D685:D687">
    <cfRule type="expression" dxfId="2915" priority="5522">
      <formula>$K$6&lt;=9999</formula>
    </cfRule>
  </conditionalFormatting>
  <conditionalFormatting sqref="E685:E687">
    <cfRule type="expression" dxfId="2914" priority="5523">
      <formula>AND($K$6&gt;=10000,$K$6&lt;=19999)</formula>
    </cfRule>
  </conditionalFormatting>
  <conditionalFormatting sqref="F685:F687">
    <cfRule type="expression" dxfId="2913" priority="5524">
      <formula>AND($K$6&gt;=20000,$K$6&lt;=39999)</formula>
    </cfRule>
  </conditionalFormatting>
  <conditionalFormatting sqref="G685:G687">
    <cfRule type="expression" dxfId="2912" priority="5525">
      <formula>AND($K$6&gt;=40000,$K$6&lt;=79999)</formula>
    </cfRule>
  </conditionalFormatting>
  <conditionalFormatting sqref="H685:H687">
    <cfRule type="expression" dxfId="2911" priority="5521">
      <formula>$K$6&gt;=80000</formula>
    </cfRule>
  </conditionalFormatting>
  <conditionalFormatting sqref="E688:E690">
    <cfRule type="expression" dxfId="2910" priority="5518">
      <formula>AND($K$6&gt;=10000,$K$6&lt;=19999)</formula>
    </cfRule>
  </conditionalFormatting>
  <conditionalFormatting sqref="F688:F690">
    <cfRule type="expression" dxfId="2909" priority="5519">
      <formula>AND($K$6&gt;=20000,$K$6&lt;=39999)</formula>
    </cfRule>
  </conditionalFormatting>
  <conditionalFormatting sqref="G688:G690">
    <cfRule type="expression" dxfId="2908" priority="5520">
      <formula>AND($K$6&gt;=40000,$K$6&lt;=79999)</formula>
    </cfRule>
  </conditionalFormatting>
  <conditionalFormatting sqref="H688:H690">
    <cfRule type="expression" dxfId="2907" priority="5517">
      <formula>$K$6&gt;=80000</formula>
    </cfRule>
  </conditionalFormatting>
  <conditionalFormatting sqref="D688:D690">
    <cfRule type="expression" dxfId="2906" priority="5513">
      <formula>$K$6&lt;=9999</formula>
    </cfRule>
  </conditionalFormatting>
  <conditionalFormatting sqref="E688:E690">
    <cfRule type="expression" dxfId="2905" priority="5514">
      <formula>AND($K$6&gt;=10000,$K$6&lt;=19999)</formula>
    </cfRule>
  </conditionalFormatting>
  <conditionalFormatting sqref="F688:F690">
    <cfRule type="expression" dxfId="2904" priority="5515">
      <formula>AND($K$6&gt;=20000,$K$6&lt;=39999)</formula>
    </cfRule>
  </conditionalFormatting>
  <conditionalFormatting sqref="G688:G690">
    <cfRule type="expression" dxfId="2903" priority="5516">
      <formula>AND($K$6&gt;=40000,$K$6&lt;=79999)</formula>
    </cfRule>
  </conditionalFormatting>
  <conditionalFormatting sqref="H688:H690">
    <cfRule type="expression" dxfId="2902" priority="5512">
      <formula>$K$6&gt;=80000</formula>
    </cfRule>
  </conditionalFormatting>
  <conditionalFormatting sqref="E691:E693">
    <cfRule type="expression" dxfId="2901" priority="5509">
      <formula>AND($K$6&gt;=10000,$K$6&lt;=19999)</formula>
    </cfRule>
  </conditionalFormatting>
  <conditionalFormatting sqref="F691:F693">
    <cfRule type="expression" dxfId="2900" priority="5510">
      <formula>AND($K$6&gt;=20000,$K$6&lt;=39999)</formula>
    </cfRule>
  </conditionalFormatting>
  <conditionalFormatting sqref="G691:G693">
    <cfRule type="expression" dxfId="2899" priority="5511">
      <formula>AND($K$6&gt;=40000,$K$6&lt;=79999)</formula>
    </cfRule>
  </conditionalFormatting>
  <conditionalFormatting sqref="H691:H693">
    <cfRule type="expression" dxfId="2898" priority="5508">
      <formula>$K$6&gt;=80000</formula>
    </cfRule>
  </conditionalFormatting>
  <conditionalFormatting sqref="D691:D693">
    <cfRule type="expression" dxfId="2897" priority="5504">
      <formula>$K$6&lt;=9999</formula>
    </cfRule>
  </conditionalFormatting>
  <conditionalFormatting sqref="E691:E693">
    <cfRule type="expression" dxfId="2896" priority="5505">
      <formula>AND($K$6&gt;=10000,$K$6&lt;=19999)</formula>
    </cfRule>
  </conditionalFormatting>
  <conditionalFormatting sqref="F691:F693">
    <cfRule type="expression" dxfId="2895" priority="5506">
      <formula>AND($K$6&gt;=20000,$K$6&lt;=39999)</formula>
    </cfRule>
  </conditionalFormatting>
  <conditionalFormatting sqref="G691:G693">
    <cfRule type="expression" dxfId="2894" priority="5507">
      <formula>AND($K$6&gt;=40000,$K$6&lt;=79999)</formula>
    </cfRule>
  </conditionalFormatting>
  <conditionalFormatting sqref="H691:H693">
    <cfRule type="expression" dxfId="2893" priority="5503">
      <formula>$K$6&gt;=80000</formula>
    </cfRule>
  </conditionalFormatting>
  <conditionalFormatting sqref="E697:E699">
    <cfRule type="expression" dxfId="2892" priority="5500">
      <formula>AND($K$6&gt;=10000,$K$6&lt;=19999)</formula>
    </cfRule>
  </conditionalFormatting>
  <conditionalFormatting sqref="F697:F699">
    <cfRule type="expression" dxfId="2891" priority="5501">
      <formula>AND($K$6&gt;=20000,$K$6&lt;=39999)</formula>
    </cfRule>
  </conditionalFormatting>
  <conditionalFormatting sqref="G697:G699">
    <cfRule type="expression" dxfId="2890" priority="5502">
      <formula>AND($K$6&gt;=40000,$K$6&lt;=79999)</formula>
    </cfRule>
  </conditionalFormatting>
  <conditionalFormatting sqref="H697:H699">
    <cfRule type="expression" dxfId="2889" priority="5499">
      <formula>$K$6&gt;=80000</formula>
    </cfRule>
  </conditionalFormatting>
  <conditionalFormatting sqref="D697:D699">
    <cfRule type="expression" dxfId="2888" priority="5495">
      <formula>$K$6&lt;=9999</formula>
    </cfRule>
  </conditionalFormatting>
  <conditionalFormatting sqref="E697:E699">
    <cfRule type="expression" dxfId="2887" priority="5496">
      <formula>AND($K$6&gt;=10000,$K$6&lt;=19999)</formula>
    </cfRule>
  </conditionalFormatting>
  <conditionalFormatting sqref="F697:F699">
    <cfRule type="expression" dxfId="2886" priority="5497">
      <formula>AND($K$6&gt;=20000,$K$6&lt;=39999)</formula>
    </cfRule>
  </conditionalFormatting>
  <conditionalFormatting sqref="G697:G699">
    <cfRule type="expression" dxfId="2885" priority="5498">
      <formula>AND($K$6&gt;=40000,$K$6&lt;=79999)</formula>
    </cfRule>
  </conditionalFormatting>
  <conditionalFormatting sqref="H697:H699">
    <cfRule type="expression" dxfId="2884" priority="5494">
      <formula>$K$6&gt;=80000</formula>
    </cfRule>
  </conditionalFormatting>
  <conditionalFormatting sqref="E700:E702">
    <cfRule type="expression" dxfId="2883" priority="5491">
      <formula>AND($K$6&gt;=10000,$K$6&lt;=19999)</formula>
    </cfRule>
  </conditionalFormatting>
  <conditionalFormatting sqref="F700:F702">
    <cfRule type="expression" dxfId="2882" priority="5492">
      <formula>AND($K$6&gt;=20000,$K$6&lt;=39999)</formula>
    </cfRule>
  </conditionalFormatting>
  <conditionalFormatting sqref="G700:G702">
    <cfRule type="expression" dxfId="2881" priority="5493">
      <formula>AND($K$6&gt;=40000,$K$6&lt;=79999)</formula>
    </cfRule>
  </conditionalFormatting>
  <conditionalFormatting sqref="H749:H751">
    <cfRule type="expression" dxfId="2880" priority="5290">
      <formula>$K$6&gt;=80000</formula>
    </cfRule>
  </conditionalFormatting>
  <conditionalFormatting sqref="D526">
    <cfRule type="expression" dxfId="2879" priority="5136">
      <formula>$K$6&lt;=9999</formula>
    </cfRule>
  </conditionalFormatting>
  <conditionalFormatting sqref="H540">
    <cfRule type="expression" dxfId="2878" priority="5140">
      <formula>$K$6&gt;=80000</formula>
    </cfRule>
  </conditionalFormatting>
  <conditionalFormatting sqref="E752:E754">
    <cfRule type="expression" dxfId="2877" priority="5287">
      <formula>AND($K$6&gt;=10000,$K$6&lt;=19999)</formula>
    </cfRule>
  </conditionalFormatting>
  <conditionalFormatting sqref="F752:F754">
    <cfRule type="expression" dxfId="2876" priority="5288">
      <formula>AND($K$6&gt;=20000,$K$6&lt;=39999)</formula>
    </cfRule>
  </conditionalFormatting>
  <conditionalFormatting sqref="G752:G754">
    <cfRule type="expression" dxfId="2875" priority="5289">
      <formula>AND($K$6&gt;=40000,$K$6&lt;=79999)</formula>
    </cfRule>
  </conditionalFormatting>
  <conditionalFormatting sqref="H703:H705">
    <cfRule type="expression" dxfId="2874" priority="5481">
      <formula>$K$6&gt;=80000</formula>
    </cfRule>
  </conditionalFormatting>
  <conditionalFormatting sqref="D703:D705">
    <cfRule type="expression" dxfId="2873" priority="5477">
      <formula>$K$6&lt;=9999</formula>
    </cfRule>
  </conditionalFormatting>
  <conditionalFormatting sqref="E703:E705">
    <cfRule type="expression" dxfId="2872" priority="5478">
      <formula>AND($K$6&gt;=10000,$K$6&lt;=19999)</formula>
    </cfRule>
  </conditionalFormatting>
  <conditionalFormatting sqref="F703:F705">
    <cfRule type="expression" dxfId="2871" priority="5479">
      <formula>AND($K$6&gt;=20000,$K$6&lt;=39999)</formula>
    </cfRule>
  </conditionalFormatting>
  <conditionalFormatting sqref="G703:G705">
    <cfRule type="expression" dxfId="2870" priority="5480">
      <formula>AND($K$6&gt;=40000,$K$6&lt;=79999)</formula>
    </cfRule>
  </conditionalFormatting>
  <conditionalFormatting sqref="H703:H705">
    <cfRule type="expression" dxfId="2869" priority="5476">
      <formula>$K$6&gt;=80000</formula>
    </cfRule>
  </conditionalFormatting>
  <conditionalFormatting sqref="E709:E711">
    <cfRule type="expression" dxfId="2868" priority="5473">
      <formula>AND($K$6&gt;=10000,$K$6&lt;=19999)</formula>
    </cfRule>
  </conditionalFormatting>
  <conditionalFormatting sqref="F709:F711">
    <cfRule type="expression" dxfId="2867" priority="5474">
      <formula>AND($K$6&gt;=20000,$K$6&lt;=39999)</formula>
    </cfRule>
  </conditionalFormatting>
  <conditionalFormatting sqref="G709:G711">
    <cfRule type="expression" dxfId="2866" priority="5475">
      <formula>AND($K$6&gt;=40000,$K$6&lt;=79999)</formula>
    </cfRule>
  </conditionalFormatting>
  <conditionalFormatting sqref="H709:H711">
    <cfRule type="expression" dxfId="2865" priority="5472">
      <formula>$K$6&gt;=80000</formula>
    </cfRule>
  </conditionalFormatting>
  <conditionalFormatting sqref="D709:D711">
    <cfRule type="expression" dxfId="2864" priority="5468">
      <formula>$K$6&lt;=9999</formula>
    </cfRule>
  </conditionalFormatting>
  <conditionalFormatting sqref="E709:E711">
    <cfRule type="expression" dxfId="2863" priority="5469">
      <formula>AND($K$6&gt;=10000,$K$6&lt;=19999)</formula>
    </cfRule>
  </conditionalFormatting>
  <conditionalFormatting sqref="F709:F711">
    <cfRule type="expression" dxfId="2862" priority="5470">
      <formula>AND($K$6&gt;=20000,$K$6&lt;=39999)</formula>
    </cfRule>
  </conditionalFormatting>
  <conditionalFormatting sqref="G709:G711">
    <cfRule type="expression" dxfId="2861" priority="5471">
      <formula>AND($K$6&gt;=40000,$K$6&lt;=79999)</formula>
    </cfRule>
  </conditionalFormatting>
  <conditionalFormatting sqref="H709:H711">
    <cfRule type="expression" dxfId="2860" priority="5467">
      <formula>$K$6&gt;=80000</formula>
    </cfRule>
  </conditionalFormatting>
  <conditionalFormatting sqref="E727:E729">
    <cfRule type="expression" dxfId="2859" priority="5424">
      <formula>AND($K$6&gt;=10000,$K$6&lt;=19999)</formula>
    </cfRule>
  </conditionalFormatting>
  <conditionalFormatting sqref="F712:F714">
    <cfRule type="expression" dxfId="2858" priority="5465">
      <formula>AND($K$6&gt;=20000,$K$6&lt;=39999)</formula>
    </cfRule>
  </conditionalFormatting>
  <conditionalFormatting sqref="G712:G714">
    <cfRule type="expression" dxfId="2857" priority="5466">
      <formula>AND($K$6&gt;=40000,$K$6&lt;=79999)</formula>
    </cfRule>
  </conditionalFormatting>
  <conditionalFormatting sqref="H712:H714">
    <cfRule type="expression" dxfId="2856" priority="5463">
      <formula>$K$6&gt;=80000</formula>
    </cfRule>
  </conditionalFormatting>
  <conditionalFormatting sqref="D712:D714">
    <cfRule type="expression" dxfId="2855" priority="5459">
      <formula>$K$6&lt;=9999</formula>
    </cfRule>
  </conditionalFormatting>
  <conditionalFormatting sqref="E712:E714">
    <cfRule type="expression" dxfId="2854" priority="5460">
      <formula>AND($K$6&gt;=10000,$K$6&lt;=19999)</formula>
    </cfRule>
  </conditionalFormatting>
  <conditionalFormatting sqref="F712:F714">
    <cfRule type="expression" dxfId="2853" priority="5461">
      <formula>AND($K$6&gt;=20000,$K$6&lt;=39999)</formula>
    </cfRule>
  </conditionalFormatting>
  <conditionalFormatting sqref="G715:G717">
    <cfRule type="expression" dxfId="2852" priority="5457">
      <formula>AND($K$6&gt;=40000,$K$6&lt;=79999)</formula>
    </cfRule>
  </conditionalFormatting>
  <conditionalFormatting sqref="H712:H714">
    <cfRule type="expression" dxfId="2851" priority="5458">
      <formula>$K$6&gt;=80000</formula>
    </cfRule>
  </conditionalFormatting>
  <conditionalFormatting sqref="E715:E717">
    <cfRule type="expression" dxfId="2850" priority="5455">
      <formula>AND($K$6&gt;=10000,$K$6&lt;=19999)</formula>
    </cfRule>
  </conditionalFormatting>
  <conditionalFormatting sqref="F715:F717">
    <cfRule type="expression" dxfId="2849" priority="5456">
      <formula>AND($K$6&gt;=20000,$K$6&lt;=39999)</formula>
    </cfRule>
  </conditionalFormatting>
  <conditionalFormatting sqref="G734:G736">
    <cfRule type="expression" dxfId="2848" priority="5267">
      <formula>AND($K$6&gt;=40000,$K$6&lt;=79999)</formula>
    </cfRule>
  </conditionalFormatting>
  <conditionalFormatting sqref="H715:H717">
    <cfRule type="expression" dxfId="2847" priority="5454">
      <formula>$K$6&gt;=80000</formula>
    </cfRule>
  </conditionalFormatting>
  <conditionalFormatting sqref="D715:D717">
    <cfRule type="expression" dxfId="2846" priority="5450">
      <formula>$K$6&lt;=9999</formula>
    </cfRule>
  </conditionalFormatting>
  <conditionalFormatting sqref="E715:E717">
    <cfRule type="expression" dxfId="2845" priority="5451">
      <formula>AND($K$6&gt;=10000,$K$6&lt;=19999)</formula>
    </cfRule>
  </conditionalFormatting>
  <conditionalFormatting sqref="F715:F717">
    <cfRule type="expression" dxfId="2844" priority="5452">
      <formula>AND($K$6&gt;=20000,$K$6&lt;=39999)</formula>
    </cfRule>
  </conditionalFormatting>
  <conditionalFormatting sqref="G715:G717">
    <cfRule type="expression" dxfId="2843" priority="5453">
      <formula>AND($K$6&gt;=40000,$K$6&lt;=79999)</formula>
    </cfRule>
  </conditionalFormatting>
  <conditionalFormatting sqref="H715:H717">
    <cfRule type="expression" dxfId="2842" priority="5449">
      <formula>$K$6&gt;=80000</formula>
    </cfRule>
  </conditionalFormatting>
  <conditionalFormatting sqref="E718:E720">
    <cfRule type="expression" dxfId="2841" priority="5446">
      <formula>AND($K$6&gt;=10000,$K$6&lt;=19999)</formula>
    </cfRule>
  </conditionalFormatting>
  <conditionalFormatting sqref="F718:F720">
    <cfRule type="expression" dxfId="2840" priority="5447">
      <formula>AND($K$6&gt;=20000,$K$6&lt;=39999)</formula>
    </cfRule>
  </conditionalFormatting>
  <conditionalFormatting sqref="G718:G720">
    <cfRule type="expression" dxfId="2839" priority="5448">
      <formula>AND($K$6&gt;=40000,$K$6&lt;=79999)</formula>
    </cfRule>
  </conditionalFormatting>
  <conditionalFormatting sqref="H526">
    <cfRule type="expression" dxfId="2838" priority="5135">
      <formula>$K$6&gt;=80000</formula>
    </cfRule>
  </conditionalFormatting>
  <conditionalFormatting sqref="F526">
    <cfRule type="expression" dxfId="2837" priority="5138">
      <formula>AND($K$6&gt;=20000,$K$6&lt;=39999)</formula>
    </cfRule>
  </conditionalFormatting>
  <conditionalFormatting sqref="H740:H742">
    <cfRule type="expression" dxfId="2836" priority="5250">
      <formula>$K$6&gt;=80000</formula>
    </cfRule>
  </conditionalFormatting>
  <conditionalFormatting sqref="E740:E742">
    <cfRule type="expression" dxfId="2835" priority="5247">
      <formula>AND($K$6&gt;=10000,$K$6&lt;=19999)</formula>
    </cfRule>
  </conditionalFormatting>
  <conditionalFormatting sqref="F740:F742">
    <cfRule type="expression" dxfId="2834" priority="5248">
      <formula>AND($K$6&gt;=20000,$K$6&lt;=39999)</formula>
    </cfRule>
  </conditionalFormatting>
  <conditionalFormatting sqref="G740:G742">
    <cfRule type="expression" dxfId="2833" priority="5249">
      <formula>AND($K$6&gt;=40000,$K$6&lt;=79999)</formula>
    </cfRule>
  </conditionalFormatting>
  <conditionalFormatting sqref="H724:H726">
    <cfRule type="expression" dxfId="2832" priority="5436">
      <formula>$K$6&gt;=80000</formula>
    </cfRule>
  </conditionalFormatting>
  <conditionalFormatting sqref="D724:D726">
    <cfRule type="expression" dxfId="2831" priority="5432">
      <formula>$K$6&lt;=9999</formula>
    </cfRule>
  </conditionalFormatting>
  <conditionalFormatting sqref="E724:E726">
    <cfRule type="expression" dxfId="2830" priority="5433">
      <formula>AND($K$6&gt;=10000,$K$6&lt;=19999)</formula>
    </cfRule>
  </conditionalFormatting>
  <conditionalFormatting sqref="F724:F726">
    <cfRule type="expression" dxfId="2829" priority="5434">
      <formula>AND($K$6&gt;=20000,$K$6&lt;=39999)</formula>
    </cfRule>
  </conditionalFormatting>
  <conditionalFormatting sqref="G724:G726">
    <cfRule type="expression" dxfId="2828" priority="5435">
      <formula>AND($K$6&gt;=40000,$K$6&lt;=79999)</formula>
    </cfRule>
  </conditionalFormatting>
  <conditionalFormatting sqref="H724:H726">
    <cfRule type="expression" dxfId="2827" priority="5431">
      <formula>$K$6&gt;=80000</formula>
    </cfRule>
  </conditionalFormatting>
  <conditionalFormatting sqref="E727:E729">
    <cfRule type="expression" dxfId="2826" priority="5428">
      <formula>AND($K$6&gt;=10000,$K$6&lt;=19999)</formula>
    </cfRule>
  </conditionalFormatting>
  <conditionalFormatting sqref="F727:F729">
    <cfRule type="expression" dxfId="2825" priority="5429">
      <formula>AND($K$6&gt;=20000,$K$6&lt;=39999)</formula>
    </cfRule>
  </conditionalFormatting>
  <conditionalFormatting sqref="G727:G729">
    <cfRule type="expression" dxfId="2824" priority="5430">
      <formula>AND($K$6&gt;=40000,$K$6&lt;=79999)</formula>
    </cfRule>
  </conditionalFormatting>
  <conditionalFormatting sqref="H727:H729">
    <cfRule type="expression" dxfId="2823" priority="5427">
      <formula>$K$6&gt;=80000</formula>
    </cfRule>
  </conditionalFormatting>
  <conditionalFormatting sqref="D727:D729">
    <cfRule type="expression" dxfId="2822" priority="5423">
      <formula>$K$6&lt;=9999</formula>
    </cfRule>
  </conditionalFormatting>
  <conditionalFormatting sqref="E761:E763">
    <cfRule type="expression" dxfId="2821" priority="5274">
      <formula>AND($K$6&gt;=10000,$K$6&lt;=19999)</formula>
    </cfRule>
  </conditionalFormatting>
  <conditionalFormatting sqref="F727:F729">
    <cfRule type="expression" dxfId="2820" priority="5425">
      <formula>AND($K$6&gt;=20000,$K$6&lt;=39999)</formula>
    </cfRule>
  </conditionalFormatting>
  <conditionalFormatting sqref="G727:G729">
    <cfRule type="expression" dxfId="2819" priority="5426">
      <formula>AND($K$6&gt;=40000,$K$6&lt;=79999)</formula>
    </cfRule>
  </conditionalFormatting>
  <conditionalFormatting sqref="H727:H729">
    <cfRule type="expression" dxfId="2818" priority="5422">
      <formula>$K$6&gt;=80000</formula>
    </cfRule>
  </conditionalFormatting>
  <conditionalFormatting sqref="E595:E597">
    <cfRule type="expression" dxfId="2817" priority="5410">
      <formula>AND($K$6&gt;=10000,$K$6&lt;=19999)</formula>
    </cfRule>
  </conditionalFormatting>
  <conditionalFormatting sqref="F595:F597">
    <cfRule type="expression" dxfId="2816" priority="5411">
      <formula>AND($K$6&gt;=20000,$K$6&lt;=39999)</formula>
    </cfRule>
  </conditionalFormatting>
  <conditionalFormatting sqref="G595:G597">
    <cfRule type="expression" dxfId="2815" priority="5412">
      <formula>AND($K$6&gt;=40000,$K$6&lt;=79999)</formula>
    </cfRule>
  </conditionalFormatting>
  <conditionalFormatting sqref="H595:H597">
    <cfRule type="expression" dxfId="2814" priority="5409">
      <formula>$K$6&gt;=80000</formula>
    </cfRule>
  </conditionalFormatting>
  <conditionalFormatting sqref="D595:D597">
    <cfRule type="expression" dxfId="2813" priority="5405">
      <formula>$K$6&lt;=9999</formula>
    </cfRule>
  </conditionalFormatting>
  <conditionalFormatting sqref="E595:E597">
    <cfRule type="expression" dxfId="2812" priority="5406">
      <formula>AND($K$6&gt;=10000,$K$6&lt;=19999)</formula>
    </cfRule>
  </conditionalFormatting>
  <conditionalFormatting sqref="F607:F609">
    <cfRule type="expression" dxfId="2811" priority="5402">
      <formula>AND($K$6&gt;=20000,$K$6&lt;=39999)</formula>
    </cfRule>
  </conditionalFormatting>
  <conditionalFormatting sqref="G595:G597">
    <cfRule type="expression" dxfId="2810" priority="5408">
      <formula>AND($K$6&gt;=40000,$K$6&lt;=79999)</formula>
    </cfRule>
  </conditionalFormatting>
  <conditionalFormatting sqref="H595:H597">
    <cfRule type="expression" dxfId="2809" priority="5404">
      <formula>$K$6&gt;=80000</formula>
    </cfRule>
  </conditionalFormatting>
  <conditionalFormatting sqref="E607:E609">
    <cfRule type="expression" dxfId="2808" priority="5401">
      <formula>AND($K$6&gt;=10000,$K$6&lt;=19999)</formula>
    </cfRule>
  </conditionalFormatting>
  <conditionalFormatting sqref="F749:F751">
    <cfRule type="expression" dxfId="2807" priority="5297">
      <formula>AND($K$6&gt;=20000,$K$6&lt;=39999)</formula>
    </cfRule>
  </conditionalFormatting>
  <conditionalFormatting sqref="G607:G609">
    <cfRule type="expression" dxfId="2806" priority="5403">
      <formula>AND($K$6&gt;=40000,$K$6&lt;=79999)</formula>
    </cfRule>
  </conditionalFormatting>
  <conditionalFormatting sqref="H607:H609">
    <cfRule type="expression" dxfId="2805" priority="5395">
      <formula>$K$6&gt;=80000</formula>
    </cfRule>
  </conditionalFormatting>
  <conditionalFormatting sqref="D607:D609">
    <cfRule type="expression" dxfId="2804" priority="5396">
      <formula>$K$6&lt;=9999</formula>
    </cfRule>
  </conditionalFormatting>
  <conditionalFormatting sqref="E607:E609">
    <cfRule type="expression" dxfId="2803" priority="5397">
      <formula>AND($K$6&gt;=10000,$K$6&lt;=19999)</formula>
    </cfRule>
  </conditionalFormatting>
  <conditionalFormatting sqref="F607:F609">
    <cfRule type="expression" dxfId="2802" priority="5398">
      <formula>AND($K$6&gt;=20000,$K$6&lt;=39999)</formula>
    </cfRule>
  </conditionalFormatting>
  <conditionalFormatting sqref="G607:G609">
    <cfRule type="expression" dxfId="2801" priority="5399">
      <formula>AND($K$6&gt;=40000,$K$6&lt;=79999)</formula>
    </cfRule>
  </conditionalFormatting>
  <conditionalFormatting sqref="H613:H615">
    <cfRule type="expression" dxfId="2800" priority="5391">
      <formula>$K$6&gt;=80000</formula>
    </cfRule>
  </conditionalFormatting>
  <conditionalFormatting sqref="D613:D615">
    <cfRule type="expression" dxfId="2799" priority="5387">
      <formula>$K$6&lt;=9999</formula>
    </cfRule>
  </conditionalFormatting>
  <conditionalFormatting sqref="F613:F615">
    <cfRule type="expression" dxfId="2798" priority="5389">
      <formula>AND($K$6&gt;=20000,$K$6&lt;=39999)</formula>
    </cfRule>
  </conditionalFormatting>
  <conditionalFormatting sqref="G613:G615">
    <cfRule type="expression" dxfId="2797" priority="5390">
      <formula>AND($K$6&gt;=40000,$K$6&lt;=79999)</formula>
    </cfRule>
  </conditionalFormatting>
  <conditionalFormatting sqref="H613:H615">
    <cfRule type="expression" dxfId="2796" priority="5386">
      <formula>$K$6&gt;=80000</formula>
    </cfRule>
  </conditionalFormatting>
  <conditionalFormatting sqref="E721:E723">
    <cfRule type="expression" dxfId="2795" priority="5383">
      <formula>AND($K$6&gt;=10000,$K$6&lt;=19999)</formula>
    </cfRule>
  </conditionalFormatting>
  <conditionalFormatting sqref="F721:F723">
    <cfRule type="expression" dxfId="2794" priority="5384">
      <formula>AND($K$6&gt;=20000,$K$6&lt;=39999)</formula>
    </cfRule>
  </conditionalFormatting>
  <conditionalFormatting sqref="G721:G723">
    <cfRule type="expression" dxfId="2793" priority="5385">
      <formula>AND($K$6&gt;=40000,$K$6&lt;=79999)</formula>
    </cfRule>
  </conditionalFormatting>
  <conditionalFormatting sqref="H721:H723">
    <cfRule type="expression" dxfId="2792" priority="5382">
      <formula>$K$6&gt;=80000</formula>
    </cfRule>
  </conditionalFormatting>
  <conditionalFormatting sqref="D721:D723">
    <cfRule type="expression" dxfId="2791" priority="5378">
      <formula>$K$6&lt;=9999</formula>
    </cfRule>
  </conditionalFormatting>
  <conditionalFormatting sqref="E721:E723">
    <cfRule type="expression" dxfId="2790" priority="5379">
      <formula>AND($K$6&gt;=10000,$K$6&lt;=19999)</formula>
    </cfRule>
  </conditionalFormatting>
  <conditionalFormatting sqref="F721:F723">
    <cfRule type="expression" dxfId="2789" priority="5380">
      <formula>AND($K$6&gt;=20000,$K$6&lt;=39999)</formula>
    </cfRule>
  </conditionalFormatting>
  <conditionalFormatting sqref="G721:G723">
    <cfRule type="expression" dxfId="2788" priority="5381">
      <formula>AND($K$6&gt;=40000,$K$6&lt;=79999)</formula>
    </cfRule>
  </conditionalFormatting>
  <conditionalFormatting sqref="H721:H723">
    <cfRule type="expression" dxfId="2787" priority="5377">
      <formula>$K$6&gt;=80000</formula>
    </cfRule>
  </conditionalFormatting>
  <conditionalFormatting sqref="E2293">
    <cfRule type="expression" dxfId="2786" priority="5374">
      <formula>AND($K$6&gt;=10000,$K$6&lt;=19999)</formula>
    </cfRule>
  </conditionalFormatting>
  <conditionalFormatting sqref="F2293">
    <cfRule type="expression" dxfId="2785" priority="5375">
      <formula>AND($K$6&gt;=20000,$K$6&lt;=39999)</formula>
    </cfRule>
  </conditionalFormatting>
  <conditionalFormatting sqref="H2293">
    <cfRule type="expression" dxfId="2784" priority="5373">
      <formula>$K$6&gt;=80000</formula>
    </cfRule>
  </conditionalFormatting>
  <conditionalFormatting sqref="D2293">
    <cfRule type="expression" dxfId="2783" priority="5369">
      <formula>$K$6&lt;=9999</formula>
    </cfRule>
  </conditionalFormatting>
  <conditionalFormatting sqref="E2293">
    <cfRule type="expression" dxfId="2782" priority="5370">
      <formula>AND($K$6&gt;=10000,$K$6&lt;=19999)</formula>
    </cfRule>
  </conditionalFormatting>
  <conditionalFormatting sqref="F2293">
    <cfRule type="expression" dxfId="2781" priority="5371">
      <formula>AND($K$6&gt;=20000,$K$6&lt;=39999)</formula>
    </cfRule>
  </conditionalFormatting>
  <conditionalFormatting sqref="G2293">
    <cfRule type="expression" dxfId="2780" priority="5372">
      <formula>AND($K$6&gt;=40000,$K$6&lt;=79999)</formula>
    </cfRule>
  </conditionalFormatting>
  <conditionalFormatting sqref="H2293">
    <cfRule type="expression" dxfId="2779" priority="5368">
      <formula>$K$6&gt;=80000</formula>
    </cfRule>
  </conditionalFormatting>
  <conditionalFormatting sqref="D2261">
    <cfRule type="expression" dxfId="2778" priority="5364">
      <formula>$K$6&lt;=9999</formula>
    </cfRule>
  </conditionalFormatting>
  <conditionalFormatting sqref="E2261">
    <cfRule type="expression" dxfId="2777" priority="5365">
      <formula>AND($K$6&gt;=10000,$K$6&lt;=19999)</formula>
    </cfRule>
  </conditionalFormatting>
  <conditionalFormatting sqref="F2261">
    <cfRule type="expression" dxfId="2776" priority="5366">
      <formula>AND($K$6&gt;=20000,$K$6&lt;=39999)</formula>
    </cfRule>
  </conditionalFormatting>
  <conditionalFormatting sqref="G2261">
    <cfRule type="expression" dxfId="2775" priority="5367">
      <formula>AND($K$6&gt;=40000,$K$6&lt;=79999)</formula>
    </cfRule>
  </conditionalFormatting>
  <conditionalFormatting sqref="H2261">
    <cfRule type="expression" dxfId="2774" priority="5363">
      <formula>$K$6&gt;=80000</formula>
    </cfRule>
  </conditionalFormatting>
  <conditionalFormatting sqref="D2260">
    <cfRule type="expression" dxfId="2773" priority="5359">
      <formula>$K$6&lt;=9999</formula>
    </cfRule>
  </conditionalFormatting>
  <conditionalFormatting sqref="E2260">
    <cfRule type="expression" dxfId="2772" priority="5360">
      <formula>AND($K$6&gt;=10000,$K$6&lt;=19999)</formula>
    </cfRule>
  </conditionalFormatting>
  <conditionalFormatting sqref="F2260">
    <cfRule type="expression" dxfId="2771" priority="5361">
      <formula>AND($K$6&gt;=20000,$K$6&lt;=39999)</formula>
    </cfRule>
  </conditionalFormatting>
  <conditionalFormatting sqref="G2260">
    <cfRule type="expression" dxfId="2770" priority="5362">
      <formula>AND($K$6&gt;=40000,$K$6&lt;=79999)</formula>
    </cfRule>
  </conditionalFormatting>
  <conditionalFormatting sqref="H2260">
    <cfRule type="expression" dxfId="2769" priority="5358">
      <formula>$K$6&gt;=80000</formula>
    </cfRule>
  </conditionalFormatting>
  <conditionalFormatting sqref="E586:E588">
    <cfRule type="expression" dxfId="2768" priority="5355">
      <formula>AND($K$6&gt;=10000,$K$6&lt;=19999)</formula>
    </cfRule>
  </conditionalFormatting>
  <conditionalFormatting sqref="F586:F588">
    <cfRule type="expression" dxfId="2767" priority="5356">
      <formula>AND($K$6&gt;=20000,$K$6&lt;=39999)</formula>
    </cfRule>
  </conditionalFormatting>
  <conditionalFormatting sqref="G586:G588">
    <cfRule type="expression" dxfId="2766" priority="5357">
      <formula>AND($K$6&gt;=40000,$K$6&lt;=79999)</formula>
    </cfRule>
  </conditionalFormatting>
  <conditionalFormatting sqref="H586:H588">
    <cfRule type="expression" dxfId="2765" priority="5354">
      <formula>$K$6&gt;=80000</formula>
    </cfRule>
  </conditionalFormatting>
  <conditionalFormatting sqref="D586:D588">
    <cfRule type="expression" dxfId="2764" priority="5350">
      <formula>$K$6&lt;=9999</formula>
    </cfRule>
  </conditionalFormatting>
  <conditionalFormatting sqref="E586:E588">
    <cfRule type="expression" dxfId="2763" priority="5351">
      <formula>AND($K$6&gt;=10000,$K$6&lt;=19999)</formula>
    </cfRule>
  </conditionalFormatting>
  <conditionalFormatting sqref="F586:F588">
    <cfRule type="expression" dxfId="2762" priority="5352">
      <formula>AND($K$6&gt;=20000,$K$6&lt;=39999)</formula>
    </cfRule>
  </conditionalFormatting>
  <conditionalFormatting sqref="G586:G588">
    <cfRule type="expression" dxfId="2761" priority="5353">
      <formula>AND($K$6&gt;=40000,$K$6&lt;=79999)</formula>
    </cfRule>
  </conditionalFormatting>
  <conditionalFormatting sqref="H586:H588">
    <cfRule type="expression" dxfId="2760" priority="5349">
      <formula>$K$6&gt;=80000</formula>
    </cfRule>
  </conditionalFormatting>
  <conditionalFormatting sqref="D541">
    <cfRule type="expression" dxfId="2759" priority="5146">
      <formula>$K$6&lt;=9999</formula>
    </cfRule>
  </conditionalFormatting>
  <conditionalFormatting sqref="E541">
    <cfRule type="expression" dxfId="2758" priority="5147">
      <formula>AND($K$6&gt;=10000,$K$6&lt;=19999)</formula>
    </cfRule>
  </conditionalFormatting>
  <conditionalFormatting sqref="F541">
    <cfRule type="expression" dxfId="2757" priority="5148">
      <formula>AND($K$6&gt;=20000,$K$6&lt;=39999)</formula>
    </cfRule>
  </conditionalFormatting>
  <conditionalFormatting sqref="G541">
    <cfRule type="expression" dxfId="2756" priority="5149">
      <formula>AND($K$6&gt;=40000,$K$6&lt;=79999)</formula>
    </cfRule>
  </conditionalFormatting>
  <conditionalFormatting sqref="H541">
    <cfRule type="expression" dxfId="2755" priority="5145">
      <formula>$K$6&gt;=80000</formula>
    </cfRule>
  </conditionalFormatting>
  <conditionalFormatting sqref="E658:E660">
    <cfRule type="expression" dxfId="2754" priority="5341">
      <formula>AND($K$6&gt;=10000,$K$6&lt;=19999)</formula>
    </cfRule>
  </conditionalFormatting>
  <conditionalFormatting sqref="F658:F660">
    <cfRule type="expression" dxfId="2753" priority="5342">
      <formula>AND($K$6&gt;=20000,$K$6&lt;=39999)</formula>
    </cfRule>
  </conditionalFormatting>
  <conditionalFormatting sqref="G658:G660">
    <cfRule type="expression" dxfId="2752" priority="5343">
      <formula>AND($K$6&gt;=40000,$K$6&lt;=79999)</formula>
    </cfRule>
  </conditionalFormatting>
  <conditionalFormatting sqref="D637:D639">
    <cfRule type="expression" dxfId="2751" priority="5327">
      <formula>$K$6&lt;=9999</formula>
    </cfRule>
  </conditionalFormatting>
  <conditionalFormatting sqref="E637:E639">
    <cfRule type="expression" dxfId="2750" priority="5328">
      <formula>AND($K$6&gt;=10000,$K$6&lt;=19999)</formula>
    </cfRule>
  </conditionalFormatting>
  <conditionalFormatting sqref="F637:F639">
    <cfRule type="expression" dxfId="2749" priority="5329">
      <formula>AND($K$6&gt;=20000,$K$6&lt;=39999)</formula>
    </cfRule>
  </conditionalFormatting>
  <conditionalFormatting sqref="G637:G639">
    <cfRule type="expression" dxfId="2748" priority="5330">
      <formula>AND($K$6&gt;=40000,$K$6&lt;=79999)</formula>
    </cfRule>
  </conditionalFormatting>
  <conditionalFormatting sqref="H637:H639">
    <cfRule type="expression" dxfId="2747" priority="5326">
      <formula>$K$6&gt;=80000</formula>
    </cfRule>
  </conditionalFormatting>
  <conditionalFormatting sqref="E540">
    <cfRule type="expression" dxfId="2746" priority="5142">
      <formula>AND($K$6&gt;=10000,$K$6&lt;=19999)</formula>
    </cfRule>
  </conditionalFormatting>
  <conditionalFormatting sqref="F540">
    <cfRule type="expression" dxfId="2745" priority="5143">
      <formula>AND($K$6&gt;=20000,$K$6&lt;=39999)</formula>
    </cfRule>
  </conditionalFormatting>
  <conditionalFormatting sqref="G540">
    <cfRule type="expression" dxfId="2744" priority="5144">
      <formula>AND($K$6&gt;=40000,$K$6&lt;=79999)</formula>
    </cfRule>
  </conditionalFormatting>
  <conditionalFormatting sqref="H637:H639">
    <cfRule type="expression" dxfId="2743" priority="5331">
      <formula>$K$6&gt;=80000</formula>
    </cfRule>
  </conditionalFormatting>
  <conditionalFormatting sqref="D664:D666">
    <cfRule type="expression" dxfId="2742" priority="5318">
      <formula>$K$6&lt;=9999</formula>
    </cfRule>
  </conditionalFormatting>
  <conditionalFormatting sqref="E664:E666">
    <cfRule type="expression" dxfId="2741" priority="5319">
      <formula>AND($K$6&gt;=10000,$K$6&lt;=19999)</formula>
    </cfRule>
  </conditionalFormatting>
  <conditionalFormatting sqref="F664:F666">
    <cfRule type="expression" dxfId="2740" priority="5320">
      <formula>AND($K$6&gt;=20000,$K$6&lt;=39999)</formula>
    </cfRule>
  </conditionalFormatting>
  <conditionalFormatting sqref="G664:G666">
    <cfRule type="expression" dxfId="2739" priority="5321">
      <formula>AND($K$6&gt;=40000,$K$6&lt;=79999)</formula>
    </cfRule>
  </conditionalFormatting>
  <conditionalFormatting sqref="H664:H666">
    <cfRule type="expression" dxfId="2738" priority="5317">
      <formula>$K$6&gt;=80000</formula>
    </cfRule>
  </conditionalFormatting>
  <conditionalFormatting sqref="E664:E666">
    <cfRule type="expression" dxfId="2737" priority="5323">
      <formula>AND($K$6&gt;=10000,$K$6&lt;=19999)</formula>
    </cfRule>
  </conditionalFormatting>
  <conditionalFormatting sqref="F664:F666">
    <cfRule type="expression" dxfId="2736" priority="5324">
      <formula>AND($K$6&gt;=20000,$K$6&lt;=39999)</formula>
    </cfRule>
  </conditionalFormatting>
  <conditionalFormatting sqref="G664:G666">
    <cfRule type="expression" dxfId="2735" priority="5325">
      <formula>AND($K$6&gt;=40000,$K$6&lt;=79999)</formula>
    </cfRule>
  </conditionalFormatting>
  <conditionalFormatting sqref="H664:H666">
    <cfRule type="expression" dxfId="2734" priority="5322">
      <formula>$K$6&gt;=80000</formula>
    </cfRule>
  </conditionalFormatting>
  <conditionalFormatting sqref="E616:E618">
    <cfRule type="expression" dxfId="2733" priority="5314">
      <formula>AND($K$6&gt;=10000,$K$6&lt;=19999)</formula>
    </cfRule>
  </conditionalFormatting>
  <conditionalFormatting sqref="F616:F618">
    <cfRule type="expression" dxfId="2732" priority="5315">
      <formula>AND($K$6&gt;=20000,$K$6&lt;=39999)</formula>
    </cfRule>
  </conditionalFormatting>
  <conditionalFormatting sqref="G616:G618">
    <cfRule type="expression" dxfId="2731" priority="5316">
      <formula>AND($K$6&gt;=40000,$K$6&lt;=79999)</formula>
    </cfRule>
  </conditionalFormatting>
  <conditionalFormatting sqref="H616:H618">
    <cfRule type="expression" dxfId="2730" priority="5313">
      <formula>$K$6&gt;=80000</formula>
    </cfRule>
  </conditionalFormatting>
  <conditionalFormatting sqref="D616:D618">
    <cfRule type="expression" dxfId="2729" priority="5309">
      <formula>$K$6&lt;=9999</formula>
    </cfRule>
  </conditionalFormatting>
  <conditionalFormatting sqref="E616:E618">
    <cfRule type="expression" dxfId="2728" priority="5310">
      <formula>AND($K$6&gt;=10000,$K$6&lt;=19999)</formula>
    </cfRule>
  </conditionalFormatting>
  <conditionalFormatting sqref="F616:F618">
    <cfRule type="expression" dxfId="2727" priority="5311">
      <formula>AND($K$6&gt;=20000,$K$6&lt;=39999)</formula>
    </cfRule>
  </conditionalFormatting>
  <conditionalFormatting sqref="G616:G618">
    <cfRule type="expression" dxfId="2726" priority="5312">
      <formula>AND($K$6&gt;=40000,$K$6&lt;=79999)</formula>
    </cfRule>
  </conditionalFormatting>
  <conditionalFormatting sqref="H616:H618">
    <cfRule type="expression" dxfId="2725" priority="5308">
      <formula>$K$6&gt;=80000</formula>
    </cfRule>
  </conditionalFormatting>
  <conditionalFormatting sqref="E746:E748">
    <cfRule type="expression" dxfId="2724" priority="5305">
      <formula>AND($K$6&gt;=10000,$K$6&lt;=19999)</formula>
    </cfRule>
  </conditionalFormatting>
  <conditionalFormatting sqref="F746:F748">
    <cfRule type="expression" dxfId="2723" priority="5306">
      <formula>AND($K$6&gt;=20000,$K$6&lt;=39999)</formula>
    </cfRule>
  </conditionalFormatting>
  <conditionalFormatting sqref="G746:G748">
    <cfRule type="expression" dxfId="2722" priority="5307">
      <formula>AND($K$6&gt;=40000,$K$6&lt;=79999)</formula>
    </cfRule>
  </conditionalFormatting>
  <conditionalFormatting sqref="H746:H748">
    <cfRule type="expression" dxfId="2721" priority="5304">
      <formula>$K$6&gt;=80000</formula>
    </cfRule>
  </conditionalFormatting>
  <conditionalFormatting sqref="D746:D748">
    <cfRule type="expression" dxfId="2720" priority="5300">
      <formula>$K$6&lt;=9999</formula>
    </cfRule>
  </conditionalFormatting>
  <conditionalFormatting sqref="E746:E748">
    <cfRule type="expression" dxfId="2719" priority="5301">
      <formula>AND($K$6&gt;=10000,$K$6&lt;=19999)</formula>
    </cfRule>
  </conditionalFormatting>
  <conditionalFormatting sqref="F746:F748">
    <cfRule type="expression" dxfId="2718" priority="5302">
      <formula>AND($K$6&gt;=20000,$K$6&lt;=39999)</formula>
    </cfRule>
  </conditionalFormatting>
  <conditionalFormatting sqref="G746:G748">
    <cfRule type="expression" dxfId="2717" priority="5303">
      <formula>AND($K$6&gt;=40000,$K$6&lt;=79999)</formula>
    </cfRule>
  </conditionalFormatting>
  <conditionalFormatting sqref="H746:H748">
    <cfRule type="expression" dxfId="2716" priority="5299">
      <formula>$K$6&gt;=80000</formula>
    </cfRule>
  </conditionalFormatting>
  <conditionalFormatting sqref="E749:E751">
    <cfRule type="expression" dxfId="2715" priority="5296">
      <formula>AND($K$6&gt;=10000,$K$6&lt;=19999)</formula>
    </cfRule>
  </conditionalFormatting>
  <conditionalFormatting sqref="G749:G751">
    <cfRule type="expression" dxfId="2714" priority="5298">
      <formula>AND($K$6&gt;=40000,$K$6&lt;=79999)</formula>
    </cfRule>
  </conditionalFormatting>
  <conditionalFormatting sqref="H773:H775">
    <cfRule type="expression" dxfId="2713" priority="5200">
      <formula>$K$6&gt;=80000</formula>
    </cfRule>
  </conditionalFormatting>
  <conditionalFormatting sqref="D357:D360">
    <cfRule type="expression" dxfId="2712" priority="5196">
      <formula>$K$6&lt;=9999</formula>
    </cfRule>
  </conditionalFormatting>
  <conditionalFormatting sqref="E526">
    <cfRule type="expression" dxfId="2711" priority="5137">
      <formula>AND($K$6&gt;=10000,$K$6&lt;=19999)</formula>
    </cfRule>
  </conditionalFormatting>
  <conditionalFormatting sqref="F357:F360">
    <cfRule type="expression" dxfId="2710" priority="5198">
      <formula>AND($K$6&gt;=20000,$K$6&lt;=39999)</formula>
    </cfRule>
  </conditionalFormatting>
  <conditionalFormatting sqref="G526">
    <cfRule type="expression" dxfId="2709" priority="5139">
      <formula>AND($K$6&gt;=40000,$K$6&lt;=79999)</formula>
    </cfRule>
  </conditionalFormatting>
  <conditionalFormatting sqref="H357:H360">
    <cfRule type="expression" dxfId="2708" priority="5195">
      <formula>$K$6&gt;=80000</formula>
    </cfRule>
  </conditionalFormatting>
  <conditionalFormatting sqref="E357:E360">
    <cfRule type="expression" dxfId="2707" priority="5197">
      <formula>AND($K$6&gt;=10000,$K$6&lt;=19999)</formula>
    </cfRule>
  </conditionalFormatting>
  <conditionalFormatting sqref="F649:F651">
    <cfRule type="expression" dxfId="2706" priority="5193">
      <formula>AND($K$6&gt;=20000,$K$6&lt;=39999)</formula>
    </cfRule>
  </conditionalFormatting>
  <conditionalFormatting sqref="G357:G360">
    <cfRule type="expression" dxfId="2705" priority="5199">
      <formula>AND($K$6&gt;=40000,$K$6&lt;=79999)</formula>
    </cfRule>
  </conditionalFormatting>
  <conditionalFormatting sqref="H752:H754">
    <cfRule type="expression" dxfId="2704" priority="5281">
      <formula>$K$6&gt;=80000</formula>
    </cfRule>
  </conditionalFormatting>
  <conditionalFormatting sqref="D752:D754">
    <cfRule type="expression" dxfId="2703" priority="5282">
      <formula>$K$6&lt;=9999</formula>
    </cfRule>
  </conditionalFormatting>
  <conditionalFormatting sqref="E752:E754">
    <cfRule type="expression" dxfId="2702" priority="5283">
      <formula>AND($K$6&gt;=10000,$K$6&lt;=19999)</formula>
    </cfRule>
  </conditionalFormatting>
  <conditionalFormatting sqref="F752:F754">
    <cfRule type="expression" dxfId="2701" priority="5284">
      <formula>AND($K$6&gt;=20000,$K$6&lt;=39999)</formula>
    </cfRule>
  </conditionalFormatting>
  <conditionalFormatting sqref="G752:G754">
    <cfRule type="expression" dxfId="2700" priority="5285">
      <formula>AND($K$6&gt;=40000,$K$6&lt;=79999)</formula>
    </cfRule>
  </conditionalFormatting>
  <conditionalFormatting sqref="H649:H651">
    <cfRule type="expression" dxfId="2699" priority="5191">
      <formula>$K$6&gt;=80000</formula>
    </cfRule>
  </conditionalFormatting>
  <conditionalFormatting sqref="E761:E763">
    <cfRule type="expression" dxfId="2698" priority="5278">
      <formula>AND($K$6&gt;=10000,$K$6&lt;=19999)</formula>
    </cfRule>
  </conditionalFormatting>
  <conditionalFormatting sqref="F761:F763">
    <cfRule type="expression" dxfId="2697" priority="5279">
      <formula>AND($K$6&gt;=20000,$K$6&lt;=39999)</formula>
    </cfRule>
  </conditionalFormatting>
  <conditionalFormatting sqref="G761:G763">
    <cfRule type="expression" dxfId="2696" priority="5280">
      <formula>AND($K$6&gt;=40000,$K$6&lt;=79999)</formula>
    </cfRule>
  </conditionalFormatting>
  <conditionalFormatting sqref="H761:H763">
    <cfRule type="expression" dxfId="2695" priority="5277">
      <formula>$K$6&gt;=80000</formula>
    </cfRule>
  </conditionalFormatting>
  <conditionalFormatting sqref="D761:D763">
    <cfRule type="expression" dxfId="2694" priority="5273">
      <formula>$K$6&lt;=9999</formula>
    </cfRule>
  </conditionalFormatting>
  <conditionalFormatting sqref="E734:E736">
    <cfRule type="expression" dxfId="2693" priority="5269">
      <formula>AND($K$6&gt;=10000,$K$6&lt;=19999)</formula>
    </cfRule>
  </conditionalFormatting>
  <conditionalFormatting sqref="F761:F763">
    <cfRule type="expression" dxfId="2692" priority="5275">
      <formula>AND($K$6&gt;=20000,$K$6&lt;=39999)</formula>
    </cfRule>
  </conditionalFormatting>
  <conditionalFormatting sqref="G761:G763">
    <cfRule type="expression" dxfId="2691" priority="5276">
      <formula>AND($K$6&gt;=40000,$K$6&lt;=79999)</formula>
    </cfRule>
  </conditionalFormatting>
  <conditionalFormatting sqref="H761:H763">
    <cfRule type="expression" dxfId="2690" priority="5272">
      <formula>$K$6&gt;=80000</formula>
    </cfRule>
  </conditionalFormatting>
  <conditionalFormatting sqref="F734:F736">
    <cfRule type="expression" dxfId="2689" priority="5270">
      <formula>AND($K$6&gt;=20000,$K$6&lt;=39999)</formula>
    </cfRule>
  </conditionalFormatting>
  <conditionalFormatting sqref="G734:G736">
    <cfRule type="expression" dxfId="2688" priority="5271">
      <formula>AND($K$6&gt;=40000,$K$6&lt;=79999)</formula>
    </cfRule>
  </conditionalFormatting>
  <conditionalFormatting sqref="H734:H736">
    <cfRule type="expression" dxfId="2687" priority="5268">
      <formula>$K$6&gt;=80000</formula>
    </cfRule>
  </conditionalFormatting>
  <conditionalFormatting sqref="D734:D736">
    <cfRule type="expression" dxfId="2686" priority="5264">
      <formula>$K$6&lt;=9999</formula>
    </cfRule>
  </conditionalFormatting>
  <conditionalFormatting sqref="E734:E736">
    <cfRule type="expression" dxfId="2685" priority="5265">
      <formula>AND($K$6&gt;=10000,$K$6&lt;=19999)</formula>
    </cfRule>
  </conditionalFormatting>
  <conditionalFormatting sqref="F734:F736">
    <cfRule type="expression" dxfId="2684" priority="5266">
      <formula>AND($K$6&gt;=20000,$K$6&lt;=39999)</formula>
    </cfRule>
  </conditionalFormatting>
  <conditionalFormatting sqref="G737:G739">
    <cfRule type="expression" dxfId="2683" priority="5262">
      <formula>AND($K$6&gt;=40000,$K$6&lt;=79999)</formula>
    </cfRule>
  </conditionalFormatting>
  <conditionalFormatting sqref="H734:H736">
    <cfRule type="expression" dxfId="2682" priority="5263">
      <formula>$K$6&gt;=80000</formula>
    </cfRule>
  </conditionalFormatting>
  <conditionalFormatting sqref="E737:E739">
    <cfRule type="expression" dxfId="2681" priority="5260">
      <formula>AND($K$6&gt;=10000,$K$6&lt;=19999)</formula>
    </cfRule>
  </conditionalFormatting>
  <conditionalFormatting sqref="F737:F739">
    <cfRule type="expression" dxfId="2680" priority="5261">
      <formula>AND($K$6&gt;=20000,$K$6&lt;=39999)</formula>
    </cfRule>
  </conditionalFormatting>
  <conditionalFormatting sqref="H737:H739">
    <cfRule type="expression" dxfId="2679" priority="5259">
      <formula>$K$6&gt;=80000</formula>
    </cfRule>
  </conditionalFormatting>
  <conditionalFormatting sqref="D737:D739">
    <cfRule type="expression" dxfId="2678" priority="5255">
      <formula>$K$6&lt;=9999</formula>
    </cfRule>
  </conditionalFormatting>
  <conditionalFormatting sqref="E737:E739">
    <cfRule type="expression" dxfId="2677" priority="5256">
      <formula>AND($K$6&gt;=10000,$K$6&lt;=19999)</formula>
    </cfRule>
  </conditionalFormatting>
  <conditionalFormatting sqref="F737:F739">
    <cfRule type="expression" dxfId="2676" priority="5257">
      <formula>AND($K$6&gt;=20000,$K$6&lt;=39999)</formula>
    </cfRule>
  </conditionalFormatting>
  <conditionalFormatting sqref="G737:G739">
    <cfRule type="expression" dxfId="2675" priority="5258">
      <formula>AND($K$6&gt;=40000,$K$6&lt;=79999)</formula>
    </cfRule>
  </conditionalFormatting>
  <conditionalFormatting sqref="H737:H739">
    <cfRule type="expression" dxfId="2674" priority="5254">
      <formula>$K$6&gt;=80000</formula>
    </cfRule>
  </conditionalFormatting>
  <conditionalFormatting sqref="E740:E742">
    <cfRule type="expression" dxfId="2673" priority="5251">
      <formula>AND($K$6&gt;=10000,$K$6&lt;=19999)</formula>
    </cfRule>
  </conditionalFormatting>
  <conditionalFormatting sqref="F740:F742">
    <cfRule type="expression" dxfId="2672" priority="5252">
      <formula>AND($K$6&gt;=20000,$K$6&lt;=39999)</formula>
    </cfRule>
  </conditionalFormatting>
  <conditionalFormatting sqref="G740:G742">
    <cfRule type="expression" dxfId="2671" priority="5253">
      <formula>AND($K$6&gt;=40000,$K$6&lt;=79999)</formula>
    </cfRule>
  </conditionalFormatting>
  <conditionalFormatting sqref="E773:E775">
    <cfRule type="expression" dxfId="2670" priority="5202">
      <formula>AND($K$6&gt;=10000,$K$6&lt;=19999)</formula>
    </cfRule>
  </conditionalFormatting>
  <conditionalFormatting sqref="F773:F775">
    <cfRule type="expression" dxfId="2669" priority="5203">
      <formula>AND($K$6&gt;=20000,$K$6&lt;=39999)</formula>
    </cfRule>
  </conditionalFormatting>
  <conditionalFormatting sqref="G773:G775">
    <cfRule type="expression" dxfId="2668" priority="5204">
      <formula>AND($K$6&gt;=40000,$K$6&lt;=79999)</formula>
    </cfRule>
  </conditionalFormatting>
  <conditionalFormatting sqref="H743:H745">
    <cfRule type="expression" dxfId="2667" priority="5241">
      <formula>$K$6&gt;=80000</formula>
    </cfRule>
  </conditionalFormatting>
  <conditionalFormatting sqref="D743:D745">
    <cfRule type="expression" dxfId="2666" priority="5237">
      <formula>$K$6&lt;=9999</formula>
    </cfRule>
  </conditionalFormatting>
  <conditionalFormatting sqref="E743:E745">
    <cfRule type="expression" dxfId="2665" priority="5238">
      <formula>AND($K$6&gt;=10000,$K$6&lt;=19999)</formula>
    </cfRule>
  </conditionalFormatting>
  <conditionalFormatting sqref="F743:F745">
    <cfRule type="expression" dxfId="2664" priority="5239">
      <formula>AND($K$6&gt;=20000,$K$6&lt;=39999)</formula>
    </cfRule>
  </conditionalFormatting>
  <conditionalFormatting sqref="G743:G745">
    <cfRule type="expression" dxfId="2663" priority="5240">
      <formula>AND($K$6&gt;=40000,$K$6&lt;=79999)</formula>
    </cfRule>
  </conditionalFormatting>
  <conditionalFormatting sqref="H743:H745">
    <cfRule type="expression" dxfId="2662" priority="5236">
      <formula>$K$6&gt;=80000</formula>
    </cfRule>
  </conditionalFormatting>
  <conditionalFormatting sqref="E755:E757">
    <cfRule type="expression" dxfId="2661" priority="5233">
      <formula>AND($K$6&gt;=10000,$K$6&lt;=19999)</formula>
    </cfRule>
  </conditionalFormatting>
  <conditionalFormatting sqref="F755:F757">
    <cfRule type="expression" dxfId="2660" priority="5234">
      <formula>AND($K$6&gt;=20000,$K$6&lt;=39999)</formula>
    </cfRule>
  </conditionalFormatting>
  <conditionalFormatting sqref="G755:G757">
    <cfRule type="expression" dxfId="2659" priority="5235">
      <formula>AND($K$6&gt;=40000,$K$6&lt;=79999)</formula>
    </cfRule>
  </conditionalFormatting>
  <conditionalFormatting sqref="H755:H757">
    <cfRule type="expression" dxfId="2658" priority="5232">
      <formula>$K$6&gt;=80000</formula>
    </cfRule>
  </conditionalFormatting>
  <conditionalFormatting sqref="D755:D757">
    <cfRule type="expression" dxfId="2657" priority="5228">
      <formula>$K$6&lt;=9999</formula>
    </cfRule>
  </conditionalFormatting>
  <conditionalFormatting sqref="E755:E757">
    <cfRule type="expression" dxfId="2656" priority="5229">
      <formula>AND($K$6&gt;=10000,$K$6&lt;=19999)</formula>
    </cfRule>
  </conditionalFormatting>
  <conditionalFormatting sqref="F755:F757">
    <cfRule type="expression" dxfId="2655" priority="5230">
      <formula>AND($K$6&gt;=20000,$K$6&lt;=39999)</formula>
    </cfRule>
  </conditionalFormatting>
  <conditionalFormatting sqref="G755:G757">
    <cfRule type="expression" dxfId="2654" priority="5231">
      <formula>AND($K$6&gt;=40000,$K$6&lt;=79999)</formula>
    </cfRule>
  </conditionalFormatting>
  <conditionalFormatting sqref="H755:H757">
    <cfRule type="expression" dxfId="2653" priority="5227">
      <formula>$K$6&gt;=80000</formula>
    </cfRule>
  </conditionalFormatting>
  <conditionalFormatting sqref="E767:E769">
    <cfRule type="expression" dxfId="2652" priority="5224">
      <formula>AND($K$6&gt;=10000,$K$6&lt;=19999)</formula>
    </cfRule>
  </conditionalFormatting>
  <conditionalFormatting sqref="F767:F769">
    <cfRule type="expression" dxfId="2651" priority="5225">
      <formula>AND($K$6&gt;=20000,$K$6&lt;=39999)</formula>
    </cfRule>
  </conditionalFormatting>
  <conditionalFormatting sqref="G767:G769">
    <cfRule type="expression" dxfId="2650" priority="5226">
      <formula>AND($K$6&gt;=40000,$K$6&lt;=79999)</formula>
    </cfRule>
  </conditionalFormatting>
  <conditionalFormatting sqref="H767:H769">
    <cfRule type="expression" dxfId="2649" priority="5223">
      <formula>$K$6&gt;=80000</formula>
    </cfRule>
  </conditionalFormatting>
  <conditionalFormatting sqref="D767:D769">
    <cfRule type="expression" dxfId="2648" priority="5219">
      <formula>$K$6&lt;=9999</formula>
    </cfRule>
  </conditionalFormatting>
  <conditionalFormatting sqref="E767:E769">
    <cfRule type="expression" dxfId="2647" priority="5220">
      <formula>AND($K$6&gt;=10000,$K$6&lt;=19999)</formula>
    </cfRule>
  </conditionalFormatting>
  <conditionalFormatting sqref="F767:F769">
    <cfRule type="expression" dxfId="2646" priority="5221">
      <formula>AND($K$6&gt;=20000,$K$6&lt;=39999)</formula>
    </cfRule>
  </conditionalFormatting>
  <conditionalFormatting sqref="G767:G769">
    <cfRule type="expression" dxfId="2645" priority="5222">
      <formula>AND($K$6&gt;=40000,$K$6&lt;=79999)</formula>
    </cfRule>
  </conditionalFormatting>
  <conditionalFormatting sqref="H767:H769">
    <cfRule type="expression" dxfId="2644" priority="5218">
      <formula>$K$6&gt;=80000</formula>
    </cfRule>
  </conditionalFormatting>
  <conditionalFormatting sqref="E770:E772">
    <cfRule type="expression" dxfId="2643" priority="5215">
      <formula>AND($K$6&gt;=10000,$K$6&lt;=19999)</formula>
    </cfRule>
  </conditionalFormatting>
  <conditionalFormatting sqref="F770:F772">
    <cfRule type="expression" dxfId="2642" priority="5216">
      <formula>AND($K$6&gt;=20000,$K$6&lt;=39999)</formula>
    </cfRule>
  </conditionalFormatting>
  <conditionalFormatting sqref="G770:G772">
    <cfRule type="expression" dxfId="2641" priority="5217">
      <formula>AND($K$6&gt;=40000,$K$6&lt;=79999)</formula>
    </cfRule>
  </conditionalFormatting>
  <conditionalFormatting sqref="H770:H772">
    <cfRule type="expression" dxfId="2640" priority="5214">
      <formula>$K$6&gt;=80000</formula>
    </cfRule>
  </conditionalFormatting>
  <conditionalFormatting sqref="D770:D772">
    <cfRule type="expression" dxfId="2639" priority="5210">
      <formula>$K$6&lt;=9999</formula>
    </cfRule>
  </conditionalFormatting>
  <conditionalFormatting sqref="E770:E772">
    <cfRule type="expression" dxfId="2638" priority="5211">
      <formula>AND($K$6&gt;=10000,$K$6&lt;=19999)</formula>
    </cfRule>
  </conditionalFormatting>
  <conditionalFormatting sqref="F770:F772">
    <cfRule type="expression" dxfId="2637" priority="5212">
      <formula>AND($K$6&gt;=20000,$K$6&lt;=39999)</formula>
    </cfRule>
  </conditionalFormatting>
  <conditionalFormatting sqref="G770:G772">
    <cfRule type="expression" dxfId="2636" priority="5213">
      <formula>AND($K$6&gt;=40000,$K$6&lt;=79999)</formula>
    </cfRule>
  </conditionalFormatting>
  <conditionalFormatting sqref="H770:H772">
    <cfRule type="expression" dxfId="2635" priority="5209">
      <formula>$K$6&gt;=80000</formula>
    </cfRule>
  </conditionalFormatting>
  <conditionalFormatting sqref="E773:E775">
    <cfRule type="expression" dxfId="2634" priority="5206">
      <formula>AND($K$6&gt;=10000,$K$6&lt;=19999)</formula>
    </cfRule>
  </conditionalFormatting>
  <conditionalFormatting sqref="F773:F775">
    <cfRule type="expression" dxfId="2633" priority="5207">
      <formula>AND($K$6&gt;=20000,$K$6&lt;=39999)</formula>
    </cfRule>
  </conditionalFormatting>
  <conditionalFormatting sqref="G773:G775">
    <cfRule type="expression" dxfId="2632" priority="5208">
      <formula>AND($K$6&gt;=40000,$K$6&lt;=79999)</formula>
    </cfRule>
  </conditionalFormatting>
  <conditionalFormatting sqref="H773:H775">
    <cfRule type="expression" dxfId="2631" priority="5205">
      <formula>$K$6&gt;=80000</formula>
    </cfRule>
  </conditionalFormatting>
  <conditionalFormatting sqref="D521">
    <cfRule type="expression" dxfId="2630" priority="5121">
      <formula>$K$6&lt;=9999</formula>
    </cfRule>
  </conditionalFormatting>
  <conditionalFormatting sqref="E521">
    <cfRule type="expression" dxfId="2629" priority="5122">
      <formula>AND($K$6&gt;=10000,$K$6&lt;=19999)</formula>
    </cfRule>
  </conditionalFormatting>
  <conditionalFormatting sqref="F521">
    <cfRule type="expression" dxfId="2628" priority="5123">
      <formula>AND($K$6&gt;=20000,$K$6&lt;=39999)</formula>
    </cfRule>
  </conditionalFormatting>
  <conditionalFormatting sqref="G521">
    <cfRule type="expression" dxfId="2627" priority="5124">
      <formula>AND($K$6&gt;=40000,$K$6&lt;=79999)</formula>
    </cfRule>
  </conditionalFormatting>
  <conditionalFormatting sqref="H521">
    <cfRule type="expression" dxfId="2626" priority="5120">
      <formula>$K$6&gt;=80000</formula>
    </cfRule>
  </conditionalFormatting>
  <conditionalFormatting sqref="D522">
    <cfRule type="expression" dxfId="2625" priority="5116">
      <formula>$K$6&lt;=9999</formula>
    </cfRule>
  </conditionalFormatting>
  <conditionalFormatting sqref="E522">
    <cfRule type="expression" dxfId="2624" priority="5117">
      <formula>AND($K$6&gt;=10000,$K$6&lt;=19999)</formula>
    </cfRule>
  </conditionalFormatting>
  <conditionalFormatting sqref="F522">
    <cfRule type="expression" dxfId="2623" priority="5118">
      <formula>AND($K$6&gt;=20000,$K$6&lt;=39999)</formula>
    </cfRule>
  </conditionalFormatting>
  <conditionalFormatting sqref="G522">
    <cfRule type="expression" dxfId="2622" priority="5119">
      <formula>AND($K$6&gt;=40000,$K$6&lt;=79999)</formula>
    </cfRule>
  </conditionalFormatting>
  <conditionalFormatting sqref="H522">
    <cfRule type="expression" dxfId="2621" priority="5115">
      <formula>$K$6&gt;=80000</formula>
    </cfRule>
  </conditionalFormatting>
  <conditionalFormatting sqref="E649:E651">
    <cfRule type="expression" dxfId="2620" priority="5192">
      <formula>AND($K$6&gt;=10000,$K$6&lt;=19999)</formula>
    </cfRule>
  </conditionalFormatting>
  <conditionalFormatting sqref="F528">
    <cfRule type="expression" dxfId="2619" priority="5113">
      <formula>AND($K$6&gt;=20000,$K$6&lt;=39999)</formula>
    </cfRule>
  </conditionalFormatting>
  <conditionalFormatting sqref="G649:G651">
    <cfRule type="expression" dxfId="2618" priority="5194">
      <formula>AND($K$6&gt;=40000,$K$6&lt;=79999)</formula>
    </cfRule>
  </conditionalFormatting>
  <conditionalFormatting sqref="D649:D651">
    <cfRule type="expression" dxfId="2617" priority="5187">
      <formula>$K$6&lt;=9999</formula>
    </cfRule>
  </conditionalFormatting>
  <conditionalFormatting sqref="E649:E651">
    <cfRule type="expression" dxfId="2616" priority="5188">
      <formula>AND($K$6&gt;=10000,$K$6&lt;=19999)</formula>
    </cfRule>
  </conditionalFormatting>
  <conditionalFormatting sqref="F649:F651">
    <cfRule type="expression" dxfId="2615" priority="5189">
      <formula>AND($K$6&gt;=20000,$K$6&lt;=39999)</formula>
    </cfRule>
  </conditionalFormatting>
  <conditionalFormatting sqref="G649:G651">
    <cfRule type="expression" dxfId="2614" priority="5190">
      <formula>AND($K$6&gt;=40000,$K$6&lt;=79999)</formula>
    </cfRule>
  </conditionalFormatting>
  <conditionalFormatting sqref="H649:H651">
    <cfRule type="expression" dxfId="2613" priority="5186">
      <formula>$K$6&gt;=80000</formula>
    </cfRule>
  </conditionalFormatting>
  <conditionalFormatting sqref="E758:E760">
    <cfRule type="expression" dxfId="2612" priority="5183">
      <formula>AND($K$6&gt;=10000,$K$6&lt;=19999)</formula>
    </cfRule>
  </conditionalFormatting>
  <conditionalFormatting sqref="F758:F760">
    <cfRule type="expression" dxfId="2611" priority="5184">
      <formula>AND($K$6&gt;=20000,$K$6&lt;=39999)</formula>
    </cfRule>
  </conditionalFormatting>
  <conditionalFormatting sqref="G758:G760">
    <cfRule type="expression" dxfId="2610" priority="5185">
      <formula>AND($K$6&gt;=40000,$K$6&lt;=79999)</formula>
    </cfRule>
  </conditionalFormatting>
  <conditionalFormatting sqref="H758:H760">
    <cfRule type="expression" dxfId="2609" priority="5182">
      <formula>$K$6&gt;=80000</formula>
    </cfRule>
  </conditionalFormatting>
  <conditionalFormatting sqref="D758:D760">
    <cfRule type="expression" dxfId="2608" priority="5178">
      <formula>$K$6&lt;=9999</formula>
    </cfRule>
  </conditionalFormatting>
  <conditionalFormatting sqref="E758:E760">
    <cfRule type="expression" dxfId="2607" priority="5179">
      <formula>AND($K$6&gt;=10000,$K$6&lt;=19999)</formula>
    </cfRule>
  </conditionalFormatting>
  <conditionalFormatting sqref="F758:F760">
    <cfRule type="expression" dxfId="2606" priority="5180">
      <formula>AND($K$6&gt;=20000,$K$6&lt;=39999)</formula>
    </cfRule>
  </conditionalFormatting>
  <conditionalFormatting sqref="G758:G760">
    <cfRule type="expression" dxfId="2605" priority="5181">
      <formula>AND($K$6&gt;=40000,$K$6&lt;=79999)</formula>
    </cfRule>
  </conditionalFormatting>
  <conditionalFormatting sqref="H758:H760">
    <cfRule type="expression" dxfId="2604" priority="5177">
      <formula>$K$6&gt;=80000</formula>
    </cfRule>
  </conditionalFormatting>
  <conditionalFormatting sqref="D524">
    <cfRule type="expression" dxfId="2603" priority="5131">
      <formula>$K$6&lt;=9999</formula>
    </cfRule>
  </conditionalFormatting>
  <conditionalFormatting sqref="E524">
    <cfRule type="expression" dxfId="2602" priority="5132">
      <formula>AND($K$6&gt;=10000,$K$6&lt;=19999)</formula>
    </cfRule>
  </conditionalFormatting>
  <conditionalFormatting sqref="F524">
    <cfRule type="expression" dxfId="2601" priority="5133">
      <formula>AND($K$6&gt;=20000,$K$6&lt;=39999)</formula>
    </cfRule>
  </conditionalFormatting>
  <conditionalFormatting sqref="G524">
    <cfRule type="expression" dxfId="2600" priority="5134">
      <formula>AND($K$6&gt;=40000,$K$6&lt;=79999)</formula>
    </cfRule>
  </conditionalFormatting>
  <conditionalFormatting sqref="H524">
    <cfRule type="expression" dxfId="2599" priority="5130">
      <formula>$K$6&gt;=80000</formula>
    </cfRule>
  </conditionalFormatting>
  <conditionalFormatting sqref="D544">
    <cfRule type="expression" dxfId="2598" priority="5126">
      <formula>$K$6&lt;=9999</formula>
    </cfRule>
  </conditionalFormatting>
  <conditionalFormatting sqref="E544">
    <cfRule type="expression" dxfId="2597" priority="5127">
      <formula>AND($K$6&gt;=10000,$K$6&lt;=19999)</formula>
    </cfRule>
  </conditionalFormatting>
  <conditionalFormatting sqref="F544">
    <cfRule type="expression" dxfId="2596" priority="5128">
      <formula>AND($K$6&gt;=20000,$K$6&lt;=39999)</formula>
    </cfRule>
  </conditionalFormatting>
  <conditionalFormatting sqref="G544">
    <cfRule type="expression" dxfId="2595" priority="5129">
      <formula>AND($K$6&gt;=40000,$K$6&lt;=79999)</formula>
    </cfRule>
  </conditionalFormatting>
  <conditionalFormatting sqref="H544">
    <cfRule type="expression" dxfId="2594" priority="5125">
      <formula>$K$6&gt;=80000</formula>
    </cfRule>
  </conditionalFormatting>
  <conditionalFormatting sqref="D528">
    <cfRule type="expression" dxfId="2593" priority="5111">
      <formula>$K$6&lt;=9999</formula>
    </cfRule>
  </conditionalFormatting>
  <conditionalFormatting sqref="E528">
    <cfRule type="expression" dxfId="2592" priority="5112">
      <formula>AND($K$6&gt;=10000,$K$6&lt;=19999)</formula>
    </cfRule>
  </conditionalFormatting>
  <conditionalFormatting sqref="G528">
    <cfRule type="expression" dxfId="2591" priority="5114">
      <formula>AND($K$6&gt;=40000,$K$6&lt;=79999)</formula>
    </cfRule>
  </conditionalFormatting>
  <conditionalFormatting sqref="H528">
    <cfRule type="expression" dxfId="2590" priority="5110">
      <formula>$K$6&gt;=80000</formula>
    </cfRule>
  </conditionalFormatting>
  <conditionalFormatting sqref="D516">
    <cfRule type="expression" dxfId="2589" priority="5106">
      <formula>$K$6&lt;=9999</formula>
    </cfRule>
  </conditionalFormatting>
  <conditionalFormatting sqref="E516">
    <cfRule type="expression" dxfId="2588" priority="5107">
      <formula>AND($K$6&gt;=10000,$K$6&lt;=19999)</formula>
    </cfRule>
  </conditionalFormatting>
  <conditionalFormatting sqref="F516">
    <cfRule type="expression" dxfId="2587" priority="5108">
      <formula>AND($K$6&gt;=20000,$K$6&lt;=39999)</formula>
    </cfRule>
  </conditionalFormatting>
  <conditionalFormatting sqref="G516">
    <cfRule type="expression" dxfId="2586" priority="5109">
      <formula>AND($K$6&gt;=40000,$K$6&lt;=79999)</formula>
    </cfRule>
  </conditionalFormatting>
  <conditionalFormatting sqref="H516">
    <cfRule type="expression" dxfId="2585" priority="5105">
      <formula>$K$6&gt;=80000</formula>
    </cfRule>
  </conditionalFormatting>
  <conditionalFormatting sqref="E1011:E1013">
    <cfRule type="expression" dxfId="2584" priority="5102">
      <formula>AND($K$6&gt;=10000,$K$6&lt;=19999)</formula>
    </cfRule>
  </conditionalFormatting>
  <conditionalFormatting sqref="F1011:F1013">
    <cfRule type="expression" dxfId="2583" priority="5103">
      <formula>AND($K$6&gt;=20000,$K$6&lt;=39999)</formula>
    </cfRule>
  </conditionalFormatting>
  <conditionalFormatting sqref="G1011:G1013">
    <cfRule type="expression" dxfId="2582" priority="5104">
      <formula>AND($K$6&gt;=40000,$K$6&lt;=79999)</formula>
    </cfRule>
  </conditionalFormatting>
  <conditionalFormatting sqref="H1011:H1013">
    <cfRule type="expression" dxfId="2581" priority="5101">
      <formula>$K$6&gt;=80000</formula>
    </cfRule>
  </conditionalFormatting>
  <conditionalFormatting sqref="D1011:D1013">
    <cfRule type="expression" dxfId="2580" priority="5097">
      <formula>$K$6&lt;=9999</formula>
    </cfRule>
  </conditionalFormatting>
  <conditionalFormatting sqref="E1011:E1013">
    <cfRule type="expression" dxfId="2579" priority="5098">
      <formula>AND($K$6&gt;=10000,$K$6&lt;=19999)</formula>
    </cfRule>
  </conditionalFormatting>
  <conditionalFormatting sqref="F1011:F1013">
    <cfRule type="expression" dxfId="2578" priority="5099">
      <formula>AND($K$6&gt;=20000,$K$6&lt;=39999)</formula>
    </cfRule>
  </conditionalFormatting>
  <conditionalFormatting sqref="G1011:G1013">
    <cfRule type="expression" dxfId="2577" priority="5100">
      <formula>AND($K$6&gt;=40000,$K$6&lt;=79999)</formula>
    </cfRule>
  </conditionalFormatting>
  <conditionalFormatting sqref="H1011:H1013">
    <cfRule type="expression" dxfId="2576" priority="5096">
      <formula>$K$6&gt;=80000</formula>
    </cfRule>
  </conditionalFormatting>
  <conditionalFormatting sqref="D927:D929">
    <cfRule type="expression" dxfId="2575" priority="5050">
      <formula>$K$6&lt;=9999</formula>
    </cfRule>
  </conditionalFormatting>
  <conditionalFormatting sqref="E927:E929">
    <cfRule type="expression" dxfId="2574" priority="5051">
      <formula>AND($K$6&gt;=10000,$K$6&lt;=19999)</formula>
    </cfRule>
  </conditionalFormatting>
  <conditionalFormatting sqref="F927:F929">
    <cfRule type="expression" dxfId="2573" priority="5052">
      <formula>AND($K$6&gt;=20000,$K$6&lt;=39999)</formula>
    </cfRule>
  </conditionalFormatting>
  <conditionalFormatting sqref="G927:G929">
    <cfRule type="expression" dxfId="2572" priority="5053">
      <formula>AND($K$6&gt;=40000,$K$6&lt;=79999)</formula>
    </cfRule>
  </conditionalFormatting>
  <conditionalFormatting sqref="H927:H929">
    <cfRule type="expression" dxfId="2571" priority="5049">
      <formula>$K$6&gt;=80000</formula>
    </cfRule>
  </conditionalFormatting>
  <conditionalFormatting sqref="D2291">
    <cfRule type="expression" dxfId="2570" priority="5045">
      <formula>$K$6&lt;=9999</formula>
    </cfRule>
  </conditionalFormatting>
  <conditionalFormatting sqref="E2291">
    <cfRule type="expression" dxfId="2569" priority="5046">
      <formula>AND($K$6&gt;=10000,$K$6&lt;=19999)</formula>
    </cfRule>
  </conditionalFormatting>
  <conditionalFormatting sqref="F2291">
    <cfRule type="expression" dxfId="2568" priority="5047">
      <formula>AND($K$6&gt;=20000,$K$6&lt;=39999)</formula>
    </cfRule>
  </conditionalFormatting>
  <conditionalFormatting sqref="G2291">
    <cfRule type="expression" dxfId="2567" priority="5048">
      <formula>AND($K$6&gt;=40000,$K$6&lt;=79999)</formula>
    </cfRule>
  </conditionalFormatting>
  <conditionalFormatting sqref="H2291">
    <cfRule type="expression" dxfId="2566" priority="5044">
      <formula>$K$6&gt;=80000</formula>
    </cfRule>
  </conditionalFormatting>
  <conditionalFormatting sqref="D503">
    <cfRule type="expression" dxfId="2565" priority="5040">
      <formula>$K$6&lt;=9999</formula>
    </cfRule>
  </conditionalFormatting>
  <conditionalFormatting sqref="E503">
    <cfRule type="expression" dxfId="2564" priority="5041">
      <formula>AND($K$6&gt;=10000,$K$6&lt;=19999)</formula>
    </cfRule>
  </conditionalFormatting>
  <conditionalFormatting sqref="F503">
    <cfRule type="expression" dxfId="2563" priority="5042">
      <formula>AND($K$6&gt;=20000,$K$6&lt;=39999)</formula>
    </cfRule>
  </conditionalFormatting>
  <conditionalFormatting sqref="G503">
    <cfRule type="expression" dxfId="2562" priority="5043">
      <formula>AND($K$6&gt;=40000,$K$6&lt;=79999)</formula>
    </cfRule>
  </conditionalFormatting>
  <conditionalFormatting sqref="H503">
    <cfRule type="expression" dxfId="2561" priority="5039">
      <formula>$K$6&gt;=80000</formula>
    </cfRule>
  </conditionalFormatting>
  <conditionalFormatting sqref="D694:D696">
    <cfRule type="expression" dxfId="2560" priority="5006">
      <formula>$K$6&lt;=9999</formula>
    </cfRule>
  </conditionalFormatting>
  <conditionalFormatting sqref="E694:E696">
    <cfRule type="expression" dxfId="2559" priority="5007">
      <formula>AND($K$6&gt;=10000,$K$6&lt;=19999)</formula>
    </cfRule>
  </conditionalFormatting>
  <conditionalFormatting sqref="F694:F696">
    <cfRule type="expression" dxfId="2558" priority="5008">
      <formula>AND($K$6&gt;=20000,$K$6&lt;=39999)</formula>
    </cfRule>
  </conditionalFormatting>
  <conditionalFormatting sqref="G694:G696">
    <cfRule type="expression" dxfId="2557" priority="5009">
      <formula>AND($K$6&gt;=40000,$K$6&lt;=79999)</formula>
    </cfRule>
  </conditionalFormatting>
  <conditionalFormatting sqref="H694:H696">
    <cfRule type="expression" dxfId="2556" priority="5010">
      <formula>$K$6&gt;=80000</formula>
    </cfRule>
  </conditionalFormatting>
  <conditionalFormatting sqref="H461:H463">
    <cfRule type="expression" dxfId="2555" priority="5001">
      <formula>$K$6&gt;=80000</formula>
    </cfRule>
  </conditionalFormatting>
  <conditionalFormatting sqref="D466:D476 D478:D483">
    <cfRule type="expression" dxfId="2554" priority="5030">
      <formula>$K$6&lt;=9999</formula>
    </cfRule>
  </conditionalFormatting>
  <conditionalFormatting sqref="E461:E463">
    <cfRule type="expression" dxfId="2553" priority="4998">
      <formula>AND($K$6&gt;=10000,$K$6&lt;=19999)</formula>
    </cfRule>
  </conditionalFormatting>
  <conditionalFormatting sqref="F461:F463">
    <cfRule type="expression" dxfId="2552" priority="4999">
      <formula>AND($K$6&gt;=20000,$K$6&lt;=39999)</formula>
    </cfRule>
  </conditionalFormatting>
  <conditionalFormatting sqref="G461:G463">
    <cfRule type="expression" dxfId="2551" priority="5000">
      <formula>AND($K$6&gt;=40000,$K$6&lt;=79999)</formula>
    </cfRule>
  </conditionalFormatting>
  <conditionalFormatting sqref="H461:H463">
    <cfRule type="expression" dxfId="2550" priority="4996">
      <formula>$K$6&gt;=80000</formula>
    </cfRule>
  </conditionalFormatting>
  <conditionalFormatting sqref="D477">
    <cfRule type="expression" dxfId="2549" priority="5025">
      <formula>$K$6&lt;=9999</formula>
    </cfRule>
  </conditionalFormatting>
  <conditionalFormatting sqref="E535">
    <cfRule type="expression" dxfId="2548" priority="4993">
      <formula>AND($K$6&gt;=10000,$K$6&lt;=19999)</formula>
    </cfRule>
  </conditionalFormatting>
  <conditionalFormatting sqref="F535">
    <cfRule type="expression" dxfId="2547" priority="4994">
      <formula>AND($K$6&gt;=20000,$K$6&lt;=39999)</formula>
    </cfRule>
  </conditionalFormatting>
  <conditionalFormatting sqref="G535">
    <cfRule type="expression" dxfId="2546" priority="4995">
      <formula>AND($K$6&gt;=40000,$K$6&lt;=79999)</formula>
    </cfRule>
  </conditionalFormatting>
  <conditionalFormatting sqref="H465:H489">
    <cfRule type="expression" dxfId="2545" priority="5019">
      <formula>$K$6&gt;=80000</formula>
    </cfRule>
  </conditionalFormatting>
  <conditionalFormatting sqref="D465">
    <cfRule type="expression" dxfId="2544" priority="5020">
      <formula>$K$6&lt;=9999</formula>
    </cfRule>
  </conditionalFormatting>
  <conditionalFormatting sqref="E465:E489">
    <cfRule type="expression" dxfId="2543" priority="5021">
      <formula>AND($K$6&gt;=10000,$K$6&lt;=19999)</formula>
    </cfRule>
  </conditionalFormatting>
  <conditionalFormatting sqref="F465:F489">
    <cfRule type="expression" dxfId="2542" priority="5022">
      <formula>AND($K$6&gt;=20000,$K$6&lt;=39999)</formula>
    </cfRule>
  </conditionalFormatting>
  <conditionalFormatting sqref="G465:G489">
    <cfRule type="expression" dxfId="2541" priority="5023">
      <formula>AND($K$6&gt;=40000,$K$6&lt;=79999)</formula>
    </cfRule>
  </conditionalFormatting>
  <conditionalFormatting sqref="H535">
    <cfRule type="expression" dxfId="2540" priority="4991">
      <formula>$K$6&gt;=80000</formula>
    </cfRule>
  </conditionalFormatting>
  <conditionalFormatting sqref="D484:D489">
    <cfRule type="expression" dxfId="2539" priority="5015">
      <formula>$K$6&lt;=9999</formula>
    </cfRule>
  </conditionalFormatting>
  <conditionalFormatting sqref="E694:E696">
    <cfRule type="expression" dxfId="2538" priority="5011">
      <formula>AND($K$6&gt;=10000,$K$6&lt;=19999)</formula>
    </cfRule>
  </conditionalFormatting>
  <conditionalFormatting sqref="F694:F696">
    <cfRule type="expression" dxfId="2537" priority="5012">
      <formula>AND($K$6&gt;=20000,$K$6&lt;=39999)</formula>
    </cfRule>
  </conditionalFormatting>
  <conditionalFormatting sqref="G694:G696">
    <cfRule type="expression" dxfId="2536" priority="5013">
      <formula>AND($K$6&gt;=40000,$K$6&lt;=79999)</formula>
    </cfRule>
  </conditionalFormatting>
  <conditionalFormatting sqref="H694:H696">
    <cfRule type="expression" dxfId="2535" priority="5005">
      <formula>$K$6&gt;=80000</formula>
    </cfRule>
  </conditionalFormatting>
  <conditionalFormatting sqref="E461:E463">
    <cfRule type="expression" dxfId="2534" priority="5002">
      <formula>AND($K$6&gt;=10000,$K$6&lt;=19999)</formula>
    </cfRule>
  </conditionalFormatting>
  <conditionalFormatting sqref="F461:F463">
    <cfRule type="expression" dxfId="2533" priority="5003">
      <formula>AND($K$6&gt;=20000,$K$6&lt;=39999)</formula>
    </cfRule>
  </conditionalFormatting>
  <conditionalFormatting sqref="G461:G463">
    <cfRule type="expression" dxfId="2532" priority="5004">
      <formula>AND($K$6&gt;=40000,$K$6&lt;=79999)</formula>
    </cfRule>
  </conditionalFormatting>
  <conditionalFormatting sqref="H543">
    <cfRule type="expression" dxfId="2531" priority="4986">
      <formula>$K$6&gt;=80000</formula>
    </cfRule>
  </conditionalFormatting>
  <conditionalFormatting sqref="D461:D463">
    <cfRule type="expression" dxfId="2530" priority="4997">
      <formula>$K$6&lt;=9999</formula>
    </cfRule>
  </conditionalFormatting>
  <conditionalFormatting sqref="E543">
    <cfRule type="expression" dxfId="2529" priority="4988">
      <formula>AND($K$6&gt;=10000,$K$6&lt;=19999)</formula>
    </cfRule>
  </conditionalFormatting>
  <conditionalFormatting sqref="F543">
    <cfRule type="expression" dxfId="2528" priority="4989">
      <formula>AND($K$6&gt;=20000,$K$6&lt;=39999)</formula>
    </cfRule>
  </conditionalFormatting>
  <conditionalFormatting sqref="G543">
    <cfRule type="expression" dxfId="2527" priority="4990">
      <formula>AND($K$6&gt;=40000,$K$6&lt;=79999)</formula>
    </cfRule>
  </conditionalFormatting>
  <conditionalFormatting sqref="D535">
    <cfRule type="expression" dxfId="2526" priority="4992">
      <formula>$K$6&lt;=9999</formula>
    </cfRule>
  </conditionalFormatting>
  <conditionalFormatting sqref="D543">
    <cfRule type="expression" dxfId="2525" priority="4987">
      <formula>$K$6&lt;=9999</formula>
    </cfRule>
  </conditionalFormatting>
  <conditionalFormatting sqref="H1984:H1986">
    <cfRule type="expression" dxfId="2524" priority="4916">
      <formula>$K$6&gt;=80000</formula>
    </cfRule>
  </conditionalFormatting>
  <conditionalFormatting sqref="E1984:E1986">
    <cfRule type="expression" dxfId="2523" priority="4918">
      <formula>AND($K$6&gt;=10000,$K$6&lt;=19999)</formula>
    </cfRule>
  </conditionalFormatting>
  <conditionalFormatting sqref="F1984:F1986">
    <cfRule type="expression" dxfId="2522" priority="4919">
      <formula>AND($K$6&gt;=20000,$K$6&lt;=39999)</formula>
    </cfRule>
  </conditionalFormatting>
  <conditionalFormatting sqref="G1984:G1986">
    <cfRule type="expression" dxfId="2521" priority="4920">
      <formula>AND($K$6&gt;=40000,$K$6&lt;=79999)</formula>
    </cfRule>
  </conditionalFormatting>
  <conditionalFormatting sqref="H1990:H1992">
    <cfRule type="expression" dxfId="2520" priority="4896">
      <formula>$K$6&gt;=80000</formula>
    </cfRule>
  </conditionalFormatting>
  <conditionalFormatting sqref="E1990:E1992">
    <cfRule type="expression" dxfId="2519" priority="4898">
      <formula>AND($K$6&gt;=10000,$K$6&lt;=19999)</formula>
    </cfRule>
  </conditionalFormatting>
  <conditionalFormatting sqref="F1990:F1992">
    <cfRule type="expression" dxfId="2518" priority="4899">
      <formula>AND($K$6&gt;=20000,$K$6&lt;=39999)</formula>
    </cfRule>
  </conditionalFormatting>
  <conditionalFormatting sqref="G1990:G1992">
    <cfRule type="expression" dxfId="2517" priority="4900">
      <formula>AND($K$6&gt;=40000,$K$6&lt;=79999)</formula>
    </cfRule>
  </conditionalFormatting>
  <conditionalFormatting sqref="H1993:H1995">
    <cfRule type="expression" dxfId="2516" priority="4911">
      <formula>$K$6&gt;=80000</formula>
    </cfRule>
  </conditionalFormatting>
  <conditionalFormatting sqref="D1990:D1992">
    <cfRule type="expression" dxfId="2515" priority="4897">
      <formula>$K$6&lt;=9999</formula>
    </cfRule>
  </conditionalFormatting>
  <conditionalFormatting sqref="D1987:D1989">
    <cfRule type="expression" dxfId="2514" priority="4922">
      <formula>$K$6&lt;=9999</formula>
    </cfRule>
  </conditionalFormatting>
  <conditionalFormatting sqref="E1993:E1995">
    <cfRule type="expression" dxfId="2513" priority="4913">
      <formula>AND($K$6&gt;=10000,$K$6&lt;=19999)</formula>
    </cfRule>
  </conditionalFormatting>
  <conditionalFormatting sqref="F1993:F1995">
    <cfRule type="expression" dxfId="2512" priority="4914">
      <formula>AND($K$6&gt;=20000,$K$6&lt;=39999)</formula>
    </cfRule>
  </conditionalFormatting>
  <conditionalFormatting sqref="G1993:G1995">
    <cfRule type="expression" dxfId="2511" priority="4915">
      <formula>AND($K$6&gt;=40000,$K$6&lt;=79999)</formula>
    </cfRule>
  </conditionalFormatting>
  <conditionalFormatting sqref="D1984:D1986">
    <cfRule type="expression" dxfId="2510" priority="4917">
      <formula>$K$6&lt;=9999</formula>
    </cfRule>
  </conditionalFormatting>
  <conditionalFormatting sqref="D1993:D1995">
    <cfRule type="expression" dxfId="2509" priority="4912">
      <formula>$K$6&lt;=9999</formula>
    </cfRule>
  </conditionalFormatting>
  <conditionalFormatting sqref="D1950:D1952">
    <cfRule type="expression" dxfId="2508" priority="4822">
      <formula>$K$6&lt;=9999</formula>
    </cfRule>
  </conditionalFormatting>
  <conditionalFormatting sqref="D1965:D1967">
    <cfRule type="expression" dxfId="2507" priority="4823">
      <formula>$K$6&lt;=9999</formula>
    </cfRule>
  </conditionalFormatting>
  <conditionalFormatting sqref="D1932:D1945">
    <cfRule type="expression" dxfId="2506" priority="4845">
      <formula>$K$6&lt;=9999</formula>
    </cfRule>
  </conditionalFormatting>
  <conditionalFormatting sqref="E1932:E1945">
    <cfRule type="expression" dxfId="2505" priority="4846">
      <formula>AND($K$6&gt;=10000,$K$6&lt;=19999)</formula>
    </cfRule>
  </conditionalFormatting>
  <conditionalFormatting sqref="F1932:F1945">
    <cfRule type="expression" dxfId="2504" priority="4847">
      <formula>AND($K$6&gt;=20000,$K$6&lt;=39999)</formula>
    </cfRule>
  </conditionalFormatting>
  <conditionalFormatting sqref="G1932:G1945">
    <cfRule type="expression" dxfId="2503" priority="4848">
      <formula>AND($K$6&gt;=40000,$K$6&lt;=79999)</formula>
    </cfRule>
  </conditionalFormatting>
  <conditionalFormatting sqref="H1932:H1945">
    <cfRule type="expression" dxfId="2502" priority="4844">
      <formula>$K$6&gt;=80000</formula>
    </cfRule>
  </conditionalFormatting>
  <conditionalFormatting sqref="D1947:D1949 D1959:D1961 D1953:D1955">
    <cfRule type="expression" dxfId="2501" priority="4840">
      <formula>$K$6&lt;=9999</formula>
    </cfRule>
  </conditionalFormatting>
  <conditionalFormatting sqref="E1947:E1949">
    <cfRule type="expression" dxfId="2500" priority="4841">
      <formula>AND($K$6&gt;=10000,$K$6&lt;=19999)</formula>
    </cfRule>
  </conditionalFormatting>
  <conditionalFormatting sqref="F1947:F1949">
    <cfRule type="expression" dxfId="2499" priority="4842">
      <formula>AND($K$6&gt;=20000,$K$6&lt;=39999)</formula>
    </cfRule>
  </conditionalFormatting>
  <conditionalFormatting sqref="G1947:G1949">
    <cfRule type="expression" dxfId="2498" priority="4843">
      <formula>AND($K$6&gt;=40000,$K$6&lt;=79999)</formula>
    </cfRule>
  </conditionalFormatting>
  <conditionalFormatting sqref="H1947:H1949">
    <cfRule type="expression" dxfId="2497" priority="4839">
      <formula>$K$6&gt;=80000</formula>
    </cfRule>
  </conditionalFormatting>
  <conditionalFormatting sqref="E1965:E1967">
    <cfRule type="expression" dxfId="2496" priority="4836">
      <formula>AND($K$6&gt;=10000,$K$6&lt;=19999)</formula>
    </cfRule>
  </conditionalFormatting>
  <conditionalFormatting sqref="F1965:F1967">
    <cfRule type="expression" dxfId="2495" priority="4837">
      <formula>AND($K$6&gt;=20000,$K$6&lt;=39999)</formula>
    </cfRule>
  </conditionalFormatting>
  <conditionalFormatting sqref="G1965:G1967">
    <cfRule type="expression" dxfId="2494" priority="4838">
      <formula>AND($K$6&gt;=40000,$K$6&lt;=79999)</formula>
    </cfRule>
  </conditionalFormatting>
  <conditionalFormatting sqref="H1965:H1967">
    <cfRule type="expression" dxfId="2493" priority="4834">
      <formula>$K$6&gt;=80000</formula>
    </cfRule>
  </conditionalFormatting>
  <conditionalFormatting sqref="E1950:E1952">
    <cfRule type="expression" dxfId="2492" priority="4826">
      <formula>AND($K$6&gt;=10000,$K$6&lt;=19999)</formula>
    </cfRule>
  </conditionalFormatting>
  <conditionalFormatting sqref="F1950:F1952">
    <cfRule type="expression" dxfId="2491" priority="4827">
      <formula>AND($K$6&gt;=20000,$K$6&lt;=39999)</formula>
    </cfRule>
  </conditionalFormatting>
  <conditionalFormatting sqref="G1950:G1952">
    <cfRule type="expression" dxfId="2490" priority="4828">
      <formula>AND($K$6&gt;=40000,$K$6&lt;=79999)</formula>
    </cfRule>
  </conditionalFormatting>
  <conditionalFormatting sqref="H1950:H1952">
    <cfRule type="expression" dxfId="2489" priority="4824">
      <formula>$K$6&gt;=80000</formula>
    </cfRule>
  </conditionalFormatting>
  <conditionalFormatting sqref="D1143">
    <cfRule type="expression" dxfId="2488" priority="4773">
      <formula>$K$6&lt;=9999</formula>
    </cfRule>
  </conditionalFormatting>
  <conditionalFormatting sqref="D1104">
    <cfRule type="expression" dxfId="2487" priority="4768">
      <formula>$K$6&lt;=9999</formula>
    </cfRule>
  </conditionalFormatting>
  <conditionalFormatting sqref="D1125">
    <cfRule type="expression" dxfId="2486" priority="4763">
      <formula>$K$6&lt;=9999</formula>
    </cfRule>
  </conditionalFormatting>
  <conditionalFormatting sqref="D1134">
    <cfRule type="expression" dxfId="2485" priority="4758">
      <formula>$K$6&lt;=9999</formula>
    </cfRule>
  </conditionalFormatting>
  <conditionalFormatting sqref="D1137">
    <cfRule type="expression" dxfId="2484" priority="4753">
      <formula>$K$6&lt;=9999</formula>
    </cfRule>
  </conditionalFormatting>
  <conditionalFormatting sqref="D1146">
    <cfRule type="expression" dxfId="2483" priority="4748">
      <formula>$K$6&lt;=9999</formula>
    </cfRule>
  </conditionalFormatting>
  <conditionalFormatting sqref="D1182">
    <cfRule type="expression" dxfId="2482" priority="4743">
      <formula>$K$6&lt;=9999</formula>
    </cfRule>
  </conditionalFormatting>
  <conditionalFormatting sqref="D1194">
    <cfRule type="expression" dxfId="2481" priority="4738">
      <formula>$K$6&lt;=9999</formula>
    </cfRule>
  </conditionalFormatting>
  <conditionalFormatting sqref="D1227">
    <cfRule type="expression" dxfId="2480" priority="4728">
      <formula>$K$6&lt;=9999</formula>
    </cfRule>
  </conditionalFormatting>
  <conditionalFormatting sqref="D1230">
    <cfRule type="expression" dxfId="2479" priority="4723">
      <formula>$K$6&lt;=9999</formula>
    </cfRule>
  </conditionalFormatting>
  <conditionalFormatting sqref="D1233">
    <cfRule type="expression" dxfId="2478" priority="4718">
      <formula>$K$6&lt;=9999</formula>
    </cfRule>
  </conditionalFormatting>
  <conditionalFormatting sqref="D1236">
    <cfRule type="expression" dxfId="2477" priority="4713">
      <formula>$K$6&lt;=9999</formula>
    </cfRule>
  </conditionalFormatting>
  <conditionalFormatting sqref="D1245">
    <cfRule type="expression" dxfId="2476" priority="4708">
      <formula>$K$6&lt;=9999</formula>
    </cfRule>
  </conditionalFormatting>
  <conditionalFormatting sqref="D1536">
    <cfRule type="expression" dxfId="2475" priority="4703">
      <formula>$K$6&lt;=9999</formula>
    </cfRule>
  </conditionalFormatting>
  <conditionalFormatting sqref="D1260">
    <cfRule type="expression" dxfId="2474" priority="4698">
      <formula>$K$6&lt;=9999</formula>
    </cfRule>
  </conditionalFormatting>
  <conditionalFormatting sqref="D1266">
    <cfRule type="expression" dxfId="2473" priority="4693">
      <formula>$K$6&lt;=9999</formula>
    </cfRule>
  </conditionalFormatting>
  <conditionalFormatting sqref="D1269">
    <cfRule type="expression" dxfId="2472" priority="4683">
      <formula>$K$6&lt;=9999</formula>
    </cfRule>
  </conditionalFormatting>
  <conditionalFormatting sqref="D1275">
    <cfRule type="expression" dxfId="2471" priority="4678">
      <formula>$K$6&lt;=9999</formula>
    </cfRule>
  </conditionalFormatting>
  <conditionalFormatting sqref="D1287">
    <cfRule type="expression" dxfId="2470" priority="4673">
      <formula>$K$6&lt;=9999</formula>
    </cfRule>
  </conditionalFormatting>
  <conditionalFormatting sqref="D1293">
    <cfRule type="expression" dxfId="2469" priority="4668">
      <formula>$K$6&lt;=9999</formula>
    </cfRule>
  </conditionalFormatting>
  <conditionalFormatting sqref="D1338">
    <cfRule type="expression" dxfId="2468" priority="4633">
      <formula>$K$6&lt;=9999</formula>
    </cfRule>
  </conditionalFormatting>
  <conditionalFormatting sqref="D1302">
    <cfRule type="expression" dxfId="2467" priority="4658">
      <formula>$K$6&lt;=9999</formula>
    </cfRule>
  </conditionalFormatting>
  <conditionalFormatting sqref="D1305">
    <cfRule type="expression" dxfId="2466" priority="4653">
      <formula>$K$6&lt;=9999</formula>
    </cfRule>
  </conditionalFormatting>
  <conditionalFormatting sqref="D1317">
    <cfRule type="expression" dxfId="2465" priority="4648">
      <formula>$K$6&lt;=9999</formula>
    </cfRule>
  </conditionalFormatting>
  <conditionalFormatting sqref="D1320">
    <cfRule type="expression" dxfId="2464" priority="4643">
      <formula>$K$6&lt;=9999</formula>
    </cfRule>
  </conditionalFormatting>
  <conditionalFormatting sqref="D1323">
    <cfRule type="expression" dxfId="2463" priority="4638">
      <formula>$K$6&lt;=9999</formula>
    </cfRule>
  </conditionalFormatting>
  <conditionalFormatting sqref="D1359">
    <cfRule type="expression" dxfId="2462" priority="4623">
      <formula>$K$6&lt;=9999</formula>
    </cfRule>
  </conditionalFormatting>
  <conditionalFormatting sqref="D1371">
    <cfRule type="expression" dxfId="2461" priority="4613">
      <formula>$K$6&lt;=9999</formula>
    </cfRule>
  </conditionalFormatting>
  <conditionalFormatting sqref="D1383">
    <cfRule type="expression" dxfId="2460" priority="4603">
      <formula>$K$6&lt;=9999</formula>
    </cfRule>
  </conditionalFormatting>
  <conditionalFormatting sqref="D1425">
    <cfRule type="expression" dxfId="2459" priority="4598">
      <formula>$K$6&lt;=9999</formula>
    </cfRule>
  </conditionalFormatting>
  <conditionalFormatting sqref="D1434">
    <cfRule type="expression" dxfId="2458" priority="4593">
      <formula>$K$6&lt;=9999</formula>
    </cfRule>
  </conditionalFormatting>
  <conditionalFormatting sqref="D1440">
    <cfRule type="expression" dxfId="2457" priority="4588">
      <formula>$K$6&lt;=9999</formula>
    </cfRule>
  </conditionalFormatting>
  <conditionalFormatting sqref="D1446">
    <cfRule type="expression" dxfId="2456" priority="4583">
      <formula>$K$6&lt;=9999</formula>
    </cfRule>
  </conditionalFormatting>
  <conditionalFormatting sqref="D1470">
    <cfRule type="expression" dxfId="2455" priority="4578">
      <formula>$K$6&lt;=9999</formula>
    </cfRule>
  </conditionalFormatting>
  <conditionalFormatting sqref="D1497">
    <cfRule type="expression" dxfId="2454" priority="4563">
      <formula>$K$6&lt;=9999</formula>
    </cfRule>
  </conditionalFormatting>
  <conditionalFormatting sqref="D1509">
    <cfRule type="expression" dxfId="2453" priority="4558">
      <formula>$K$6&lt;=9999</formula>
    </cfRule>
  </conditionalFormatting>
  <conditionalFormatting sqref="D1512">
    <cfRule type="expression" dxfId="2452" priority="4553">
      <formula>$K$6&lt;=9999</formula>
    </cfRule>
  </conditionalFormatting>
  <conditionalFormatting sqref="D1515">
    <cfRule type="expression" dxfId="2451" priority="4548">
      <formula>$K$6&lt;=9999</formula>
    </cfRule>
  </conditionalFormatting>
  <conditionalFormatting sqref="D1524">
    <cfRule type="expression" dxfId="2450" priority="4543">
      <formula>$K$6&lt;=9999</formula>
    </cfRule>
  </conditionalFormatting>
  <conditionalFormatting sqref="D1551">
    <cfRule type="expression" dxfId="2449" priority="4528">
      <formula>$K$6&lt;=9999</formula>
    </cfRule>
  </conditionalFormatting>
  <conditionalFormatting sqref="D1554">
    <cfRule type="expression" dxfId="2448" priority="4523">
      <formula>$K$6&lt;=9999</formula>
    </cfRule>
  </conditionalFormatting>
  <conditionalFormatting sqref="D1557">
    <cfRule type="expression" dxfId="2447" priority="4513">
      <formula>$K$6&lt;=9999</formula>
    </cfRule>
  </conditionalFormatting>
  <conditionalFormatting sqref="D1278">
    <cfRule type="expression" dxfId="2446" priority="4503">
      <formula>$K$6&lt;=9999</formula>
    </cfRule>
  </conditionalFormatting>
  <conditionalFormatting sqref="D1363">
    <cfRule type="expression" dxfId="2445" priority="4475">
      <formula>$K$6&lt;=9999</formula>
    </cfRule>
  </conditionalFormatting>
  <conditionalFormatting sqref="D1362">
    <cfRule type="expression" dxfId="2444" priority="4484">
      <formula>$K$6&lt;=9999</formula>
    </cfRule>
  </conditionalFormatting>
  <conditionalFormatting sqref="D1364">
    <cfRule type="expression" dxfId="2443" priority="4448">
      <formula>$K$6&lt;=9999</formula>
    </cfRule>
  </conditionalFormatting>
  <conditionalFormatting sqref="D1091">
    <cfRule type="expression" dxfId="2442" priority="3930">
      <formula>$K$6&lt;=9999</formula>
    </cfRule>
  </conditionalFormatting>
  <conditionalFormatting sqref="E1089">
    <cfRule type="expression" dxfId="2441" priority="3971">
      <formula>AND($K$6&gt;=10000,$K$6&lt;=19999)</formula>
    </cfRule>
  </conditionalFormatting>
  <conditionalFormatting sqref="F1089">
    <cfRule type="expression" dxfId="2440" priority="3972">
      <formula>AND($K$6&gt;=20000,$K$6&lt;=39999)</formula>
    </cfRule>
  </conditionalFormatting>
  <conditionalFormatting sqref="G1089">
    <cfRule type="expression" dxfId="2439" priority="3973">
      <formula>AND($K$6&gt;=40000,$K$6&lt;=79999)</formula>
    </cfRule>
  </conditionalFormatting>
  <conditionalFormatting sqref="H1091">
    <cfRule type="expression" dxfId="2438" priority="3934">
      <formula>$K$6&gt;=80000</formula>
    </cfRule>
  </conditionalFormatting>
  <conditionalFormatting sqref="E1091">
    <cfRule type="expression" dxfId="2437" priority="3931">
      <formula>AND($K$6&gt;=10000,$K$6&lt;=19999)</formula>
    </cfRule>
  </conditionalFormatting>
  <conditionalFormatting sqref="F1091">
    <cfRule type="expression" dxfId="2436" priority="3932">
      <formula>AND($K$6&gt;=20000,$K$6&lt;=39999)</formula>
    </cfRule>
  </conditionalFormatting>
  <conditionalFormatting sqref="G1091">
    <cfRule type="expression" dxfId="2435" priority="3933">
      <formula>AND($K$6&gt;=40000,$K$6&lt;=79999)</formula>
    </cfRule>
  </conditionalFormatting>
  <conditionalFormatting sqref="H1091">
    <cfRule type="expression" dxfId="2434" priority="3929">
      <formula>$K$6&gt;=80000</formula>
    </cfRule>
  </conditionalFormatting>
  <conditionalFormatting sqref="E1093">
    <cfRule type="expression" dxfId="2433" priority="3926">
      <formula>AND($K$6&gt;=10000,$K$6&lt;=19999)</formula>
    </cfRule>
  </conditionalFormatting>
  <conditionalFormatting sqref="F1093">
    <cfRule type="expression" dxfId="2432" priority="3927">
      <formula>AND($K$6&gt;=20000,$K$6&lt;=39999)</formula>
    </cfRule>
  </conditionalFormatting>
  <conditionalFormatting sqref="G1093">
    <cfRule type="expression" dxfId="2431" priority="3928">
      <formula>AND($K$6&gt;=40000,$K$6&lt;=79999)</formula>
    </cfRule>
  </conditionalFormatting>
  <conditionalFormatting sqref="D1098">
    <cfRule type="expression" dxfId="2430" priority="3885">
      <formula>$K$6&lt;=9999</formula>
    </cfRule>
  </conditionalFormatting>
  <conditionalFormatting sqref="E670:E672">
    <cfRule type="expression" dxfId="2429" priority="4066">
      <formula>AND($K$6&gt;=10000,$K$6&lt;=19999)</formula>
    </cfRule>
  </conditionalFormatting>
  <conditionalFormatting sqref="F670:F672">
    <cfRule type="expression" dxfId="2428" priority="4067">
      <formula>AND($K$6&gt;=20000,$K$6&lt;=39999)</formula>
    </cfRule>
  </conditionalFormatting>
  <conditionalFormatting sqref="G670:G672">
    <cfRule type="expression" dxfId="2427" priority="4068">
      <formula>AND($K$6&gt;=40000,$K$6&lt;=79999)</formula>
    </cfRule>
  </conditionalFormatting>
  <conditionalFormatting sqref="H1098">
    <cfRule type="expression" dxfId="2426" priority="3884">
      <formula>$K$6&gt;=80000</formula>
    </cfRule>
  </conditionalFormatting>
  <conditionalFormatting sqref="D1284">
    <cfRule type="expression" dxfId="2425" priority="3800">
      <formula>$K$6&lt;=9999</formula>
    </cfRule>
  </conditionalFormatting>
  <conditionalFormatting sqref="E1098">
    <cfRule type="expression" dxfId="2424" priority="3886">
      <formula>AND($K$6&gt;=10000,$K$6&lt;=19999)</formula>
    </cfRule>
  </conditionalFormatting>
  <conditionalFormatting sqref="F1098">
    <cfRule type="expression" dxfId="2423" priority="3887">
      <formula>AND($K$6&gt;=20000,$K$6&lt;=39999)</formula>
    </cfRule>
  </conditionalFormatting>
  <conditionalFormatting sqref="G1098">
    <cfRule type="expression" dxfId="2422" priority="3888">
      <formula>AND($K$6&gt;=40000,$K$6&lt;=79999)</formula>
    </cfRule>
  </conditionalFormatting>
  <conditionalFormatting sqref="H1098">
    <cfRule type="expression" dxfId="2421" priority="3889">
      <formula>$K$6&gt;=80000</formula>
    </cfRule>
  </conditionalFormatting>
  <conditionalFormatting sqref="D2258">
    <cfRule type="expression" dxfId="2420" priority="4185">
      <formula>$K$6&lt;=9999</formula>
    </cfRule>
  </conditionalFormatting>
  <conditionalFormatting sqref="E2258">
    <cfRule type="expression" dxfId="2419" priority="4186">
      <formula>AND($K$6&gt;=10000,$K$6&lt;=19999)</formula>
    </cfRule>
  </conditionalFormatting>
  <conditionalFormatting sqref="F2258">
    <cfRule type="expression" dxfId="2418" priority="4187">
      <formula>AND($K$6&gt;=20000,$K$6&lt;=39999)</formula>
    </cfRule>
  </conditionalFormatting>
  <conditionalFormatting sqref="G2258">
    <cfRule type="expression" dxfId="2417" priority="4188">
      <formula>AND($K$6&gt;=40000,$K$6&lt;=79999)</formula>
    </cfRule>
  </conditionalFormatting>
  <conditionalFormatting sqref="H2258">
    <cfRule type="expression" dxfId="2416" priority="4184">
      <formula>$K$6&gt;=80000</formula>
    </cfRule>
  </conditionalFormatting>
  <conditionalFormatting sqref="D2257">
    <cfRule type="expression" dxfId="2415" priority="4220">
      <formula>$K$6&lt;=9999</formula>
    </cfRule>
  </conditionalFormatting>
  <conditionalFormatting sqref="E2257">
    <cfRule type="expression" dxfId="2414" priority="4221">
      <formula>AND($K$6&gt;=10000,$K$6&lt;=19999)</formula>
    </cfRule>
  </conditionalFormatting>
  <conditionalFormatting sqref="F2257">
    <cfRule type="expression" dxfId="2413" priority="4222">
      <formula>AND($K$6&gt;=20000,$K$6&lt;=39999)</formula>
    </cfRule>
  </conditionalFormatting>
  <conditionalFormatting sqref="G2257">
    <cfRule type="expression" dxfId="2412" priority="4223">
      <formula>AND($K$6&gt;=40000,$K$6&lt;=79999)</formula>
    </cfRule>
  </conditionalFormatting>
  <conditionalFormatting sqref="H2257">
    <cfRule type="expression" dxfId="2411" priority="4219">
      <formula>$K$6&gt;=80000</formula>
    </cfRule>
  </conditionalFormatting>
  <conditionalFormatting sqref="D2266">
    <cfRule type="expression" dxfId="2410" priority="4165">
      <formula>$K$6&lt;=9999</formula>
    </cfRule>
  </conditionalFormatting>
  <conditionalFormatting sqref="E2266">
    <cfRule type="expression" dxfId="2409" priority="4166">
      <formula>AND($K$6&gt;=10000,$K$6&lt;=19999)</formula>
    </cfRule>
  </conditionalFormatting>
  <conditionalFormatting sqref="F2266">
    <cfRule type="expression" dxfId="2408" priority="4167">
      <formula>AND($K$6&gt;=20000,$K$6&lt;=39999)</formula>
    </cfRule>
  </conditionalFormatting>
  <conditionalFormatting sqref="G2266">
    <cfRule type="expression" dxfId="2407" priority="4168">
      <formula>AND($K$6&gt;=40000,$K$6&lt;=79999)</formula>
    </cfRule>
  </conditionalFormatting>
  <conditionalFormatting sqref="H2266">
    <cfRule type="expression" dxfId="2406" priority="4164">
      <formula>$K$6&gt;=80000</formula>
    </cfRule>
  </conditionalFormatting>
  <conditionalFormatting sqref="D2268">
    <cfRule type="expression" dxfId="2405" priority="4160">
      <formula>$K$6&lt;=9999</formula>
    </cfRule>
  </conditionalFormatting>
  <conditionalFormatting sqref="E2268">
    <cfRule type="expression" dxfId="2404" priority="4161">
      <formula>AND($K$6&gt;=10000,$K$6&lt;=19999)</formula>
    </cfRule>
  </conditionalFormatting>
  <conditionalFormatting sqref="F2268">
    <cfRule type="expression" dxfId="2403" priority="4162">
      <formula>AND($K$6&gt;=20000,$K$6&lt;=39999)</formula>
    </cfRule>
  </conditionalFormatting>
  <conditionalFormatting sqref="G2268">
    <cfRule type="expression" dxfId="2402" priority="4163">
      <formula>AND($K$6&gt;=40000,$K$6&lt;=79999)</formula>
    </cfRule>
  </conditionalFormatting>
  <conditionalFormatting sqref="H2268">
    <cfRule type="expression" dxfId="2401" priority="4159">
      <formula>$K$6&gt;=80000</formula>
    </cfRule>
  </conditionalFormatting>
  <conditionalFormatting sqref="E2302">
    <cfRule type="expression" dxfId="2400" priority="4156">
      <formula>AND($K$6&gt;=10000,$K$6&lt;=19999)</formula>
    </cfRule>
  </conditionalFormatting>
  <conditionalFormatting sqref="F2302">
    <cfRule type="expression" dxfId="2399" priority="4157">
      <formula>AND($K$6&gt;=20000,$K$6&lt;=39999)</formula>
    </cfRule>
  </conditionalFormatting>
  <conditionalFormatting sqref="G2302">
    <cfRule type="expression" dxfId="2398" priority="4158">
      <formula>AND($K$6&gt;=40000,$K$6&lt;=79999)</formula>
    </cfRule>
  </conditionalFormatting>
  <conditionalFormatting sqref="H922:H924">
    <cfRule type="expression" dxfId="2397" priority="4024">
      <formula>$K$6&gt;=80000</formula>
    </cfRule>
  </conditionalFormatting>
  <conditionalFormatting sqref="D922:D924">
    <cfRule type="expression" dxfId="2396" priority="4020">
      <formula>$K$6&lt;=9999</formula>
    </cfRule>
  </conditionalFormatting>
  <conditionalFormatting sqref="E922:E924">
    <cfRule type="expression" dxfId="2395" priority="4021">
      <formula>AND($K$6&gt;=10000,$K$6&lt;=19999)</formula>
    </cfRule>
  </conditionalFormatting>
  <conditionalFormatting sqref="F922:F924">
    <cfRule type="expression" dxfId="2394" priority="4022">
      <formula>AND($K$6&gt;=20000,$K$6&lt;=39999)</formula>
    </cfRule>
  </conditionalFormatting>
  <conditionalFormatting sqref="G922:G924">
    <cfRule type="expression" dxfId="2393" priority="4023">
      <formula>AND($K$6&gt;=40000,$K$6&lt;=79999)</formula>
    </cfRule>
  </conditionalFormatting>
  <conditionalFormatting sqref="E1097">
    <cfRule type="expression" dxfId="2392" priority="3881">
      <formula>AND($K$6&gt;=10000,$K$6&lt;=19999)</formula>
    </cfRule>
  </conditionalFormatting>
  <conditionalFormatting sqref="F1097">
    <cfRule type="expression" dxfId="2391" priority="3882">
      <formula>AND($K$6&gt;=20000,$K$6&lt;=39999)</formula>
    </cfRule>
  </conditionalFormatting>
  <conditionalFormatting sqref="G1097">
    <cfRule type="expression" dxfId="2390" priority="3883">
      <formula>AND($K$6&gt;=40000,$K$6&lt;=79999)</formula>
    </cfRule>
  </conditionalFormatting>
  <conditionalFormatting sqref="D2262">
    <cfRule type="expression" dxfId="2389" priority="4180">
      <formula>$K$6&lt;=9999</formula>
    </cfRule>
  </conditionalFormatting>
  <conditionalFormatting sqref="E2262">
    <cfRule type="expression" dxfId="2388" priority="4181">
      <formula>AND($K$6&gt;=10000,$K$6&lt;=19999)</formula>
    </cfRule>
  </conditionalFormatting>
  <conditionalFormatting sqref="F2262">
    <cfRule type="expression" dxfId="2387" priority="4182">
      <formula>AND($K$6&gt;=20000,$K$6&lt;=39999)</formula>
    </cfRule>
  </conditionalFormatting>
  <conditionalFormatting sqref="G2262">
    <cfRule type="expression" dxfId="2386" priority="4183">
      <formula>AND($K$6&gt;=40000,$K$6&lt;=79999)</formula>
    </cfRule>
  </conditionalFormatting>
  <conditionalFormatting sqref="H2262">
    <cfRule type="expression" dxfId="2385" priority="4179">
      <formula>$K$6&gt;=80000</formula>
    </cfRule>
  </conditionalFormatting>
  <conditionalFormatting sqref="D2263">
    <cfRule type="expression" dxfId="2384" priority="4175">
      <formula>$K$6&lt;=9999</formula>
    </cfRule>
  </conditionalFormatting>
  <conditionalFormatting sqref="E2263">
    <cfRule type="expression" dxfId="2383" priority="4176">
      <formula>AND($K$6&gt;=10000,$K$6&lt;=19999)</formula>
    </cfRule>
  </conditionalFormatting>
  <conditionalFormatting sqref="F2263">
    <cfRule type="expression" dxfId="2382" priority="4177">
      <formula>AND($K$6&gt;=20000,$K$6&lt;=39999)</formula>
    </cfRule>
  </conditionalFormatting>
  <conditionalFormatting sqref="G2263">
    <cfRule type="expression" dxfId="2381" priority="4178">
      <formula>AND($K$6&gt;=40000,$K$6&lt;=79999)</formula>
    </cfRule>
  </conditionalFormatting>
  <conditionalFormatting sqref="H2263">
    <cfRule type="expression" dxfId="2380" priority="4174">
      <formula>$K$6&gt;=80000</formula>
    </cfRule>
  </conditionalFormatting>
  <conditionalFormatting sqref="D2264">
    <cfRule type="expression" dxfId="2379" priority="4170">
      <formula>$K$6&lt;=9999</formula>
    </cfRule>
  </conditionalFormatting>
  <conditionalFormatting sqref="E2264">
    <cfRule type="expression" dxfId="2378" priority="4171">
      <formula>AND($K$6&gt;=10000,$K$6&lt;=19999)</formula>
    </cfRule>
  </conditionalFormatting>
  <conditionalFormatting sqref="F2264">
    <cfRule type="expression" dxfId="2377" priority="4172">
      <formula>AND($K$6&gt;=20000,$K$6&lt;=39999)</formula>
    </cfRule>
  </conditionalFormatting>
  <conditionalFormatting sqref="G2264">
    <cfRule type="expression" dxfId="2376" priority="4173">
      <formula>AND($K$6&gt;=40000,$K$6&lt;=79999)</formula>
    </cfRule>
  </conditionalFormatting>
  <conditionalFormatting sqref="H2264">
    <cfRule type="expression" dxfId="2375" priority="4169">
      <formula>$K$6&gt;=80000</formula>
    </cfRule>
  </conditionalFormatting>
  <conditionalFormatting sqref="D1348:D1349">
    <cfRule type="expression" dxfId="2374" priority="3784">
      <formula>$K$6&lt;=9999</formula>
    </cfRule>
  </conditionalFormatting>
  <conditionalFormatting sqref="H922:H924">
    <cfRule type="expression" dxfId="2373" priority="4019">
      <formula>$K$6&gt;=80000</formula>
    </cfRule>
  </conditionalFormatting>
  <conditionalFormatting sqref="D930:D932">
    <cfRule type="expression" dxfId="2372" priority="3975">
      <formula>$K$6&lt;=9999</formula>
    </cfRule>
  </conditionalFormatting>
  <conditionalFormatting sqref="E886:E887">
    <cfRule type="expression" dxfId="2371" priority="4016">
      <formula>AND($K$6&gt;=10000,$K$6&lt;=19999)</formula>
    </cfRule>
  </conditionalFormatting>
  <conditionalFormatting sqref="F886:F887">
    <cfRule type="expression" dxfId="2370" priority="4017">
      <formula>AND($K$6&gt;=20000,$K$6&lt;=39999)</formula>
    </cfRule>
  </conditionalFormatting>
  <conditionalFormatting sqref="G886:G887">
    <cfRule type="expression" dxfId="2369" priority="4018">
      <formula>AND($K$6&gt;=40000,$K$6&lt;=79999)</formula>
    </cfRule>
  </conditionalFormatting>
  <conditionalFormatting sqref="H930:H932">
    <cfRule type="expression" dxfId="2368" priority="3974">
      <formula>$K$6&gt;=80000</formula>
    </cfRule>
  </conditionalFormatting>
  <conditionalFormatting sqref="D1377">
    <cfRule type="expression" dxfId="2367" priority="3764">
      <formula>$K$6&lt;=9999</formula>
    </cfRule>
  </conditionalFormatting>
  <conditionalFormatting sqref="E1347:E1349">
    <cfRule type="expression" dxfId="2366" priority="3785">
      <formula>AND($K$6&gt;=10000,$K$6&lt;=19999)</formula>
    </cfRule>
  </conditionalFormatting>
  <conditionalFormatting sqref="F1347:F1349">
    <cfRule type="expression" dxfId="2365" priority="3786">
      <formula>AND($K$6&gt;=20000,$K$6&lt;=39999)</formula>
    </cfRule>
  </conditionalFormatting>
  <conditionalFormatting sqref="G1347:G1349">
    <cfRule type="expression" dxfId="2364" priority="3787">
      <formula>AND($K$6&gt;=40000,$K$6&lt;=79999)</formula>
    </cfRule>
  </conditionalFormatting>
  <conditionalFormatting sqref="H930:H932">
    <cfRule type="expression" dxfId="2363" priority="3979">
      <formula>$K$6&gt;=80000</formula>
    </cfRule>
  </conditionalFormatting>
  <conditionalFormatting sqref="E930:E932">
    <cfRule type="expression" dxfId="2362" priority="3976">
      <formula>AND($K$6&gt;=10000,$K$6&lt;=19999)</formula>
    </cfRule>
  </conditionalFormatting>
  <conditionalFormatting sqref="F930:F932">
    <cfRule type="expression" dxfId="2361" priority="3977">
      <formula>AND($K$6&gt;=20000,$K$6&lt;=39999)</formula>
    </cfRule>
  </conditionalFormatting>
  <conditionalFormatting sqref="G930:G932">
    <cfRule type="expression" dxfId="2360" priority="3978">
      <formula>AND($K$6&gt;=40000,$K$6&lt;=79999)</formula>
    </cfRule>
  </conditionalFormatting>
  <conditionalFormatting sqref="D1216:D1217">
    <cfRule type="expression" dxfId="2359" priority="3820">
      <formula>$K$6&lt;=9999</formula>
    </cfRule>
  </conditionalFormatting>
  <conditionalFormatting sqref="D1495:D1496">
    <cfRule type="expression" dxfId="2358" priority="3700">
      <formula>$K$6&lt;=9999</formula>
    </cfRule>
  </conditionalFormatting>
  <conditionalFormatting sqref="E1215:E1217">
    <cfRule type="expression" dxfId="2357" priority="3821">
      <formula>AND($K$6&gt;=10000,$K$6&lt;=19999)</formula>
    </cfRule>
  </conditionalFormatting>
  <conditionalFormatting sqref="F1215:F1217">
    <cfRule type="expression" dxfId="2356" priority="3822">
      <formula>AND($K$6&gt;=20000,$K$6&lt;=39999)</formula>
    </cfRule>
  </conditionalFormatting>
  <conditionalFormatting sqref="G1215:G1217">
    <cfRule type="expression" dxfId="2355" priority="3823">
      <formula>AND($K$6&gt;=40000,$K$6&lt;=79999)</formula>
    </cfRule>
  </conditionalFormatting>
  <conditionalFormatting sqref="H1215:H1217">
    <cfRule type="expression" dxfId="2354" priority="3819">
      <formula>$K$6&gt;=80000</formula>
    </cfRule>
  </conditionalFormatting>
  <conditionalFormatting sqref="E1494:E1496">
    <cfRule type="expression" dxfId="2353" priority="3701">
      <formula>AND($K$6&gt;=10000,$K$6&lt;=19999)</formula>
    </cfRule>
  </conditionalFormatting>
  <conditionalFormatting sqref="F1494:F1496">
    <cfRule type="expression" dxfId="2352" priority="3702">
      <formula>AND($K$6&gt;=20000,$K$6&lt;=39999)</formula>
    </cfRule>
  </conditionalFormatting>
  <conditionalFormatting sqref="G1494:G1496">
    <cfRule type="expression" dxfId="2351" priority="3703">
      <formula>AND($K$6&gt;=40000,$K$6&lt;=79999)</formula>
    </cfRule>
  </conditionalFormatting>
  <conditionalFormatting sqref="E1380:E1382">
    <cfRule type="expression" dxfId="2350" priority="3761">
      <formula>AND($K$6&gt;=10000,$K$6&lt;=19999)</formula>
    </cfRule>
  </conditionalFormatting>
  <conditionalFormatting sqref="F1380:F1382">
    <cfRule type="expression" dxfId="2349" priority="3762">
      <formula>AND($K$6&gt;=20000,$K$6&lt;=39999)</formula>
    </cfRule>
  </conditionalFormatting>
  <conditionalFormatting sqref="G1380:G1382">
    <cfRule type="expression" dxfId="2348" priority="3763">
      <formula>AND($K$6&gt;=40000,$K$6&lt;=79999)</formula>
    </cfRule>
  </conditionalFormatting>
  <conditionalFormatting sqref="H1347:H1349">
    <cfRule type="expression" dxfId="2347" priority="3783">
      <formula>$K$6&gt;=80000</formula>
    </cfRule>
  </conditionalFormatting>
  <conditionalFormatting sqref="H2302">
    <cfRule type="expression" dxfId="2346" priority="4155">
      <formula>$K$6&gt;=80000</formula>
    </cfRule>
  </conditionalFormatting>
  <conditionalFormatting sqref="D2302">
    <cfRule type="expression" dxfId="2345" priority="4151">
      <formula>$K$6&lt;=9999</formula>
    </cfRule>
  </conditionalFormatting>
  <conditionalFormatting sqref="E2302">
    <cfRule type="expression" dxfId="2344" priority="4152">
      <formula>AND($K$6&gt;=10000,$K$6&lt;=19999)</formula>
    </cfRule>
  </conditionalFormatting>
  <conditionalFormatting sqref="F2302">
    <cfRule type="expression" dxfId="2343" priority="4153">
      <formula>AND($K$6&gt;=20000,$K$6&lt;=39999)</formula>
    </cfRule>
  </conditionalFormatting>
  <conditionalFormatting sqref="G2302">
    <cfRule type="expression" dxfId="2342" priority="4154">
      <formula>AND($K$6&gt;=40000,$K$6&lt;=79999)</formula>
    </cfRule>
  </conditionalFormatting>
  <conditionalFormatting sqref="H2302">
    <cfRule type="expression" dxfId="2341" priority="4150">
      <formula>$K$6&gt;=80000</formula>
    </cfRule>
  </conditionalFormatting>
  <conditionalFormatting sqref="D2282">
    <cfRule type="expression" dxfId="2340" priority="4146">
      <formula>$K$6&lt;=9999</formula>
    </cfRule>
  </conditionalFormatting>
  <conditionalFormatting sqref="E2282">
    <cfRule type="expression" dxfId="2339" priority="4147">
      <formula>AND($K$6&gt;=10000,$K$6&lt;=19999)</formula>
    </cfRule>
  </conditionalFormatting>
  <conditionalFormatting sqref="F2282">
    <cfRule type="expression" dxfId="2338" priority="4148">
      <formula>AND($K$6&gt;=20000,$K$6&lt;=39999)</formula>
    </cfRule>
  </conditionalFormatting>
  <conditionalFormatting sqref="G2282">
    <cfRule type="expression" dxfId="2337" priority="4149">
      <formula>AND($K$6&gt;=40000,$K$6&lt;=79999)</formula>
    </cfRule>
  </conditionalFormatting>
  <conditionalFormatting sqref="H2282">
    <cfRule type="expression" dxfId="2336" priority="4145">
      <formula>$K$6&gt;=80000</formula>
    </cfRule>
  </conditionalFormatting>
  <conditionalFormatting sqref="D2281">
    <cfRule type="expression" dxfId="2335" priority="4141">
      <formula>$K$6&lt;=9999</formula>
    </cfRule>
  </conditionalFormatting>
  <conditionalFormatting sqref="E2281">
    <cfRule type="expression" dxfId="2334" priority="4142">
      <formula>AND($K$6&gt;=10000,$K$6&lt;=19999)</formula>
    </cfRule>
  </conditionalFormatting>
  <conditionalFormatting sqref="F2281">
    <cfRule type="expression" dxfId="2333" priority="4143">
      <formula>AND($K$6&gt;=20000,$K$6&lt;=39999)</formula>
    </cfRule>
  </conditionalFormatting>
  <conditionalFormatting sqref="G2281">
    <cfRule type="expression" dxfId="2332" priority="4144">
      <formula>AND($K$6&gt;=40000,$K$6&lt;=79999)</formula>
    </cfRule>
  </conditionalFormatting>
  <conditionalFormatting sqref="H2281">
    <cfRule type="expression" dxfId="2331" priority="4140">
      <formula>$K$6&gt;=80000</formula>
    </cfRule>
  </conditionalFormatting>
  <conditionalFormatting sqref="D2280">
    <cfRule type="expression" dxfId="2330" priority="4136">
      <formula>$K$6&lt;=9999</formula>
    </cfRule>
  </conditionalFormatting>
  <conditionalFormatting sqref="E2280">
    <cfRule type="expression" dxfId="2329" priority="4137">
      <formula>AND($K$6&gt;=10000,$K$6&lt;=19999)</formula>
    </cfRule>
  </conditionalFormatting>
  <conditionalFormatting sqref="F2280">
    <cfRule type="expression" dxfId="2328" priority="4138">
      <formula>AND($K$6&gt;=20000,$K$6&lt;=39999)</formula>
    </cfRule>
  </conditionalFormatting>
  <conditionalFormatting sqref="G2280">
    <cfRule type="expression" dxfId="2327" priority="4139">
      <formula>AND($K$6&gt;=40000,$K$6&lt;=79999)</formula>
    </cfRule>
  </conditionalFormatting>
  <conditionalFormatting sqref="H2280">
    <cfRule type="expression" dxfId="2326" priority="4135">
      <formula>$K$6&gt;=80000</formula>
    </cfRule>
  </conditionalFormatting>
  <conditionalFormatting sqref="E2289">
    <cfRule type="expression" dxfId="2325" priority="4132">
      <formula>AND($K$6&gt;=10000,$K$6&lt;=19999)</formula>
    </cfRule>
  </conditionalFormatting>
  <conditionalFormatting sqref="F2289">
    <cfRule type="expression" dxfId="2324" priority="4133">
      <formula>AND($K$6&gt;=20000,$K$6&lt;=39999)</formula>
    </cfRule>
  </conditionalFormatting>
  <conditionalFormatting sqref="G2289">
    <cfRule type="expression" dxfId="2323" priority="4134">
      <formula>AND($K$6&gt;=40000,$K$6&lt;=79999)</formula>
    </cfRule>
  </conditionalFormatting>
  <conditionalFormatting sqref="H2289">
    <cfRule type="expression" dxfId="2322" priority="4131">
      <formula>$K$6&gt;=80000</formula>
    </cfRule>
  </conditionalFormatting>
  <conditionalFormatting sqref="D2289">
    <cfRule type="expression" dxfId="2321" priority="4127">
      <formula>$K$6&lt;=9999</formula>
    </cfRule>
  </conditionalFormatting>
  <conditionalFormatting sqref="E2289">
    <cfRule type="expression" dxfId="2320" priority="4128">
      <formula>AND($K$6&gt;=10000,$K$6&lt;=19999)</formula>
    </cfRule>
  </conditionalFormatting>
  <conditionalFormatting sqref="F2289">
    <cfRule type="expression" dxfId="2319" priority="4129">
      <formula>AND($K$6&gt;=20000,$K$6&lt;=39999)</formula>
    </cfRule>
  </conditionalFormatting>
  <conditionalFormatting sqref="G2289">
    <cfRule type="expression" dxfId="2318" priority="4130">
      <formula>AND($K$6&gt;=40000,$K$6&lt;=79999)</formula>
    </cfRule>
  </conditionalFormatting>
  <conditionalFormatting sqref="H2289">
    <cfRule type="expression" dxfId="2317" priority="4126">
      <formula>$K$6&gt;=80000</formula>
    </cfRule>
  </conditionalFormatting>
  <conditionalFormatting sqref="E2290">
    <cfRule type="expression" dxfId="2316" priority="4123">
      <formula>AND($K$6&gt;=10000,$K$6&lt;=19999)</formula>
    </cfRule>
  </conditionalFormatting>
  <conditionalFormatting sqref="F2290">
    <cfRule type="expression" dxfId="2315" priority="4124">
      <formula>AND($K$6&gt;=20000,$K$6&lt;=39999)</formula>
    </cfRule>
  </conditionalFormatting>
  <conditionalFormatting sqref="G2290">
    <cfRule type="expression" dxfId="2314" priority="4125">
      <formula>AND($K$6&gt;=40000,$K$6&lt;=79999)</formula>
    </cfRule>
  </conditionalFormatting>
  <conditionalFormatting sqref="H2290">
    <cfRule type="expression" dxfId="2313" priority="4122">
      <formula>$K$6&gt;=80000</formula>
    </cfRule>
  </conditionalFormatting>
  <conditionalFormatting sqref="D2290">
    <cfRule type="expression" dxfId="2312" priority="4118">
      <formula>$K$6&lt;=9999</formula>
    </cfRule>
  </conditionalFormatting>
  <conditionalFormatting sqref="E2290">
    <cfRule type="expression" dxfId="2311" priority="4119">
      <formula>AND($K$6&gt;=10000,$K$6&lt;=19999)</formula>
    </cfRule>
  </conditionalFormatting>
  <conditionalFormatting sqref="F2290">
    <cfRule type="expression" dxfId="2310" priority="4120">
      <formula>AND($K$6&gt;=20000,$K$6&lt;=39999)</formula>
    </cfRule>
  </conditionalFormatting>
  <conditionalFormatting sqref="G2290">
    <cfRule type="expression" dxfId="2309" priority="4121">
      <formula>AND($K$6&gt;=40000,$K$6&lt;=79999)</formula>
    </cfRule>
  </conditionalFormatting>
  <conditionalFormatting sqref="H2290">
    <cfRule type="expression" dxfId="2308" priority="4117">
      <formula>$K$6&gt;=80000</formula>
    </cfRule>
  </conditionalFormatting>
  <conditionalFormatting sqref="D879:D881">
    <cfRule type="expression" dxfId="2307" priority="3993">
      <formula>$K$6&lt;=9999</formula>
    </cfRule>
  </conditionalFormatting>
  <conditionalFormatting sqref="E879:E881">
    <cfRule type="expression" dxfId="2306" priority="3994">
      <formula>AND($K$6&gt;=10000,$K$6&lt;=19999)</formula>
    </cfRule>
  </conditionalFormatting>
  <conditionalFormatting sqref="F879:F881">
    <cfRule type="expression" dxfId="2305" priority="3995">
      <formula>AND($K$6&gt;=20000,$K$6&lt;=39999)</formula>
    </cfRule>
  </conditionalFormatting>
  <conditionalFormatting sqref="G879:G881">
    <cfRule type="expression" dxfId="2304" priority="3996">
      <formula>AND($K$6&gt;=40000,$K$6&lt;=79999)</formula>
    </cfRule>
  </conditionalFormatting>
  <conditionalFormatting sqref="H879:H881">
    <cfRule type="expression" dxfId="2303" priority="3992">
      <formula>$K$6&gt;=80000</formula>
    </cfRule>
  </conditionalFormatting>
  <conditionalFormatting sqref="D1100">
    <cfRule type="expression" dxfId="2302" priority="3858">
      <formula>$K$6&lt;=9999</formula>
    </cfRule>
  </conditionalFormatting>
  <conditionalFormatting sqref="E1100">
    <cfRule type="expression" dxfId="2301" priority="3859">
      <formula>AND($K$6&gt;=10000,$K$6&lt;=19999)</formula>
    </cfRule>
  </conditionalFormatting>
  <conditionalFormatting sqref="F1100">
    <cfRule type="expression" dxfId="2300" priority="3860">
      <formula>AND($K$6&gt;=20000,$K$6&lt;=39999)</formula>
    </cfRule>
  </conditionalFormatting>
  <conditionalFormatting sqref="G1100">
    <cfRule type="expression" dxfId="2299" priority="3861">
      <formula>AND($K$6&gt;=40000,$K$6&lt;=79999)</formula>
    </cfRule>
  </conditionalFormatting>
  <conditionalFormatting sqref="H1100">
    <cfRule type="expression" dxfId="2298" priority="3862">
      <formula>$K$6&gt;=80000</formula>
    </cfRule>
  </conditionalFormatting>
  <conditionalFormatting sqref="D1347">
    <cfRule type="expression" dxfId="2297" priority="3782">
      <formula>$K$6&lt;=9999</formula>
    </cfRule>
  </conditionalFormatting>
  <conditionalFormatting sqref="H1100">
    <cfRule type="expression" dxfId="2296" priority="3857">
      <formula>$K$6&gt;=80000</formula>
    </cfRule>
  </conditionalFormatting>
  <conditionalFormatting sqref="D1494">
    <cfRule type="expression" dxfId="2295" priority="3698">
      <formula>$K$6&lt;=9999</formula>
    </cfRule>
  </conditionalFormatting>
  <conditionalFormatting sqref="E1101">
    <cfRule type="expression" dxfId="2294" priority="3854">
      <formula>AND($K$6&gt;=10000,$K$6&lt;=19999)</formula>
    </cfRule>
  </conditionalFormatting>
  <conditionalFormatting sqref="F1101">
    <cfRule type="expression" dxfId="2293" priority="3855">
      <formula>AND($K$6&gt;=20000,$K$6&lt;=39999)</formula>
    </cfRule>
  </conditionalFormatting>
  <conditionalFormatting sqref="G1101">
    <cfRule type="expression" dxfId="2292" priority="3856">
      <formula>AND($K$6&gt;=40000,$K$6&lt;=79999)</formula>
    </cfRule>
  </conditionalFormatting>
  <conditionalFormatting sqref="D1132:D1133">
    <cfRule type="expression" dxfId="2291" priority="3838">
      <formula>$K$6&lt;=9999</formula>
    </cfRule>
  </conditionalFormatting>
  <conditionalFormatting sqref="E1131:E1133">
    <cfRule type="expression" dxfId="2290" priority="3839">
      <formula>AND($K$6&gt;=10000,$K$6&lt;=19999)</formula>
    </cfRule>
  </conditionalFormatting>
  <conditionalFormatting sqref="F1131:F1133">
    <cfRule type="expression" dxfId="2289" priority="3840">
      <formula>AND($K$6&gt;=20000,$K$6&lt;=39999)</formula>
    </cfRule>
  </conditionalFormatting>
  <conditionalFormatting sqref="G1131:G1133">
    <cfRule type="expression" dxfId="2288" priority="3841">
      <formula>AND($K$6&gt;=40000,$K$6&lt;=79999)</formula>
    </cfRule>
  </conditionalFormatting>
  <conditionalFormatting sqref="H1131:H1133">
    <cfRule type="expression" dxfId="2287" priority="3837">
      <formula>$K$6&gt;=80000</formula>
    </cfRule>
  </conditionalFormatting>
  <conditionalFormatting sqref="D1249:D1250">
    <cfRule type="expression" dxfId="2286" priority="3808">
      <formula>$K$6&lt;=9999</formula>
    </cfRule>
  </conditionalFormatting>
  <conditionalFormatting sqref="E1248:E1250">
    <cfRule type="expression" dxfId="2285" priority="3809">
      <formula>AND($K$6&gt;=10000,$K$6&lt;=19999)</formula>
    </cfRule>
  </conditionalFormatting>
  <conditionalFormatting sqref="F1248:F1250">
    <cfRule type="expression" dxfId="2284" priority="3810">
      <formula>AND($K$6&gt;=20000,$K$6&lt;=39999)</formula>
    </cfRule>
  </conditionalFormatting>
  <conditionalFormatting sqref="G1248:G1250">
    <cfRule type="expression" dxfId="2283" priority="3811">
      <formula>AND($K$6&gt;=40000,$K$6&lt;=79999)</formula>
    </cfRule>
  </conditionalFormatting>
  <conditionalFormatting sqref="H1248:H1250">
    <cfRule type="expression" dxfId="2282" priority="3807">
      <formula>$K$6&gt;=80000</formula>
    </cfRule>
  </conditionalFormatting>
  <conditionalFormatting sqref="G1212:G1214">
    <cfRule type="expression" dxfId="2281" priority="3829">
      <formula>AND($K$6&gt;=40000,$K$6&lt;=79999)</formula>
    </cfRule>
  </conditionalFormatting>
  <conditionalFormatting sqref="H1972:H1974">
    <cfRule type="expression" dxfId="2280" priority="3668">
      <formula>$K$6&gt;=80000</formula>
    </cfRule>
  </conditionalFormatting>
  <conditionalFormatting sqref="D1212">
    <cfRule type="expression" dxfId="2279" priority="3824">
      <formula>$K$6&lt;=9999</formula>
    </cfRule>
  </conditionalFormatting>
  <conditionalFormatting sqref="E1224:E1226">
    <cfRule type="expression" dxfId="2278" priority="3815">
      <formula>AND($K$6&gt;=10000,$K$6&lt;=19999)</formula>
    </cfRule>
  </conditionalFormatting>
  <conditionalFormatting sqref="F1224:F1226">
    <cfRule type="expression" dxfId="2277" priority="3816">
      <formula>AND($K$6&gt;=20000,$K$6&lt;=39999)</formula>
    </cfRule>
  </conditionalFormatting>
  <conditionalFormatting sqref="G1224:G1226">
    <cfRule type="expression" dxfId="2276" priority="3817">
      <formula>AND($K$6&gt;=40000,$K$6&lt;=79999)</formula>
    </cfRule>
  </conditionalFormatting>
  <conditionalFormatting sqref="H1224:H1226">
    <cfRule type="expression" dxfId="2275" priority="3813">
      <formula>$K$6&gt;=80000</formula>
    </cfRule>
  </conditionalFormatting>
  <conditionalFormatting sqref="E670:E672">
    <cfRule type="expression" dxfId="2274" priority="4062">
      <formula>AND($K$6&gt;=10000,$K$6&lt;=19999)</formula>
    </cfRule>
  </conditionalFormatting>
  <conditionalFormatting sqref="F1972:F1974">
    <cfRule type="expression" dxfId="2273" priority="3671">
      <formula>AND($K$6&gt;=20000,$K$6&lt;=39999)</formula>
    </cfRule>
  </conditionalFormatting>
  <conditionalFormatting sqref="H1380:H1382">
    <cfRule type="expression" dxfId="2272" priority="3759">
      <formula>$K$6&gt;=80000</formula>
    </cfRule>
  </conditionalFormatting>
  <conditionalFormatting sqref="H670:H672">
    <cfRule type="expression" dxfId="2271" priority="4065">
      <formula>$K$6&gt;=80000</formula>
    </cfRule>
  </conditionalFormatting>
  <conditionalFormatting sqref="D670:D672">
    <cfRule type="expression" dxfId="2270" priority="4061">
      <formula>$K$6&lt;=9999</formula>
    </cfRule>
  </conditionalFormatting>
  <conditionalFormatting sqref="E1212:E1214">
    <cfRule type="expression" dxfId="2269" priority="3827">
      <formula>AND($K$6&gt;=10000,$K$6&lt;=19999)</formula>
    </cfRule>
  </conditionalFormatting>
  <conditionalFormatting sqref="F670:F672">
    <cfRule type="expression" dxfId="2268" priority="4063">
      <formula>AND($K$6&gt;=20000,$K$6&lt;=39999)</formula>
    </cfRule>
  </conditionalFormatting>
  <conditionalFormatting sqref="G670:G672">
    <cfRule type="expression" dxfId="2267" priority="4064">
      <formula>AND($K$6&gt;=40000,$K$6&lt;=79999)</formula>
    </cfRule>
  </conditionalFormatting>
  <conditionalFormatting sqref="H670:H672">
    <cfRule type="expression" dxfId="2266" priority="4060">
      <formula>$K$6&gt;=80000</formula>
    </cfRule>
  </conditionalFormatting>
  <conditionalFormatting sqref="E922:E924">
    <cfRule type="expression" dxfId="2265" priority="4025">
      <formula>AND($K$6&gt;=10000,$K$6&lt;=19999)</formula>
    </cfRule>
  </conditionalFormatting>
  <conditionalFormatting sqref="F922:F924">
    <cfRule type="expression" dxfId="2264" priority="4026">
      <formula>AND($K$6&gt;=20000,$K$6&lt;=39999)</formula>
    </cfRule>
  </conditionalFormatting>
  <conditionalFormatting sqref="G922:G924">
    <cfRule type="expression" dxfId="2263" priority="4027">
      <formula>AND($K$6&gt;=40000,$K$6&lt;=79999)</formula>
    </cfRule>
  </conditionalFormatting>
  <conditionalFormatting sqref="D1485">
    <cfRule type="expression" dxfId="2262" priority="3710">
      <formula>$K$6&lt;=9999</formula>
    </cfRule>
  </conditionalFormatting>
  <conditionalFormatting sqref="H886:H887">
    <cfRule type="expression" dxfId="2261" priority="4015">
      <formula>$K$6&gt;=80000</formula>
    </cfRule>
  </conditionalFormatting>
  <conditionalFormatting sqref="D886:D887">
    <cfRule type="expression" dxfId="2260" priority="4011">
      <formula>$K$6&lt;=9999</formula>
    </cfRule>
  </conditionalFormatting>
  <conditionalFormatting sqref="E886:E887">
    <cfRule type="expression" dxfId="2259" priority="4012">
      <formula>AND($K$6&gt;=10000,$K$6&lt;=19999)</formula>
    </cfRule>
  </conditionalFormatting>
  <conditionalFormatting sqref="F886:F887">
    <cfRule type="expression" dxfId="2258" priority="4013">
      <formula>AND($K$6&gt;=20000,$K$6&lt;=39999)</formula>
    </cfRule>
  </conditionalFormatting>
  <conditionalFormatting sqref="G886:G887">
    <cfRule type="expression" dxfId="2257" priority="4014">
      <formula>AND($K$6&gt;=40000,$K$6&lt;=79999)</formula>
    </cfRule>
  </conditionalFormatting>
  <conditionalFormatting sqref="H886:H887">
    <cfRule type="expression" dxfId="2256" priority="4010">
      <formula>$K$6&gt;=80000</formula>
    </cfRule>
  </conditionalFormatting>
  <conditionalFormatting sqref="E872:E874">
    <cfRule type="expression" dxfId="2255" priority="4007">
      <formula>AND($K$6&gt;=10000,$K$6&lt;=19999)</formula>
    </cfRule>
  </conditionalFormatting>
  <conditionalFormatting sqref="F872:F874">
    <cfRule type="expression" dxfId="2254" priority="4008">
      <formula>AND($K$6&gt;=20000,$K$6&lt;=39999)</formula>
    </cfRule>
  </conditionalFormatting>
  <conditionalFormatting sqref="G872:G874">
    <cfRule type="expression" dxfId="2253" priority="4009">
      <formula>AND($K$6&gt;=40000,$K$6&lt;=79999)</formula>
    </cfRule>
  </conditionalFormatting>
  <conditionalFormatting sqref="H872:H874">
    <cfRule type="expression" dxfId="2252" priority="4006">
      <formula>$K$6&gt;=80000</formula>
    </cfRule>
  </conditionalFormatting>
  <conditionalFormatting sqref="D872:D874">
    <cfRule type="expression" dxfId="2251" priority="4002">
      <formula>$K$6&lt;=9999</formula>
    </cfRule>
  </conditionalFormatting>
  <conditionalFormatting sqref="E872:E874">
    <cfRule type="expression" dxfId="2250" priority="4003">
      <formula>AND($K$6&gt;=10000,$K$6&lt;=19999)</formula>
    </cfRule>
  </conditionalFormatting>
  <conditionalFormatting sqref="F872:F874">
    <cfRule type="expression" dxfId="2249" priority="4004">
      <formula>AND($K$6&gt;=20000,$K$6&lt;=39999)</formula>
    </cfRule>
  </conditionalFormatting>
  <conditionalFormatting sqref="G872:G874">
    <cfRule type="expression" dxfId="2248" priority="4005">
      <formula>AND($K$6&gt;=40000,$K$6&lt;=79999)</formula>
    </cfRule>
  </conditionalFormatting>
  <conditionalFormatting sqref="H872:H874">
    <cfRule type="expression" dxfId="2247" priority="4001">
      <formula>$K$6&gt;=80000</formula>
    </cfRule>
  </conditionalFormatting>
  <conditionalFormatting sqref="E879:E881">
    <cfRule type="expression" dxfId="2246" priority="3998">
      <formula>AND($K$6&gt;=10000,$K$6&lt;=19999)</formula>
    </cfRule>
  </conditionalFormatting>
  <conditionalFormatting sqref="F879:F881">
    <cfRule type="expression" dxfId="2245" priority="3999">
      <formula>AND($K$6&gt;=20000,$K$6&lt;=39999)</formula>
    </cfRule>
  </conditionalFormatting>
  <conditionalFormatting sqref="G879:G881">
    <cfRule type="expression" dxfId="2244" priority="4000">
      <formula>AND($K$6&gt;=40000,$K$6&lt;=79999)</formula>
    </cfRule>
  </conditionalFormatting>
  <conditionalFormatting sqref="H879:H881">
    <cfRule type="expression" dxfId="2243" priority="3997">
      <formula>$K$6&gt;=80000</formula>
    </cfRule>
  </conditionalFormatting>
  <conditionalFormatting sqref="E930:E932">
    <cfRule type="expression" dxfId="2242" priority="3980">
      <formula>AND($K$6&gt;=10000,$K$6&lt;=19999)</formula>
    </cfRule>
  </conditionalFormatting>
  <conditionalFormatting sqref="F930:F932">
    <cfRule type="expression" dxfId="2241" priority="3981">
      <formula>AND($K$6&gt;=20000,$K$6&lt;=39999)</formula>
    </cfRule>
  </conditionalFormatting>
  <conditionalFormatting sqref="G930:G932">
    <cfRule type="expression" dxfId="2240" priority="3982">
      <formula>AND($K$6&gt;=40000,$K$6&lt;=79999)</formula>
    </cfRule>
  </conditionalFormatting>
  <conditionalFormatting sqref="D1381:D1382">
    <cfRule type="expression" dxfId="2239" priority="3760">
      <formula>$K$6&lt;=9999</formula>
    </cfRule>
  </conditionalFormatting>
  <conditionalFormatting sqref="H1089">
    <cfRule type="expression" dxfId="2238" priority="3970">
      <formula>$K$6&gt;=80000</formula>
    </cfRule>
  </conditionalFormatting>
  <conditionalFormatting sqref="D1089">
    <cfRule type="expression" dxfId="2237" priority="3966">
      <formula>$K$6&lt;=9999</formula>
    </cfRule>
  </conditionalFormatting>
  <conditionalFormatting sqref="E1089">
    <cfRule type="expression" dxfId="2236" priority="3967">
      <formula>AND($K$6&gt;=10000,$K$6&lt;=19999)</formula>
    </cfRule>
  </conditionalFormatting>
  <conditionalFormatting sqref="F1089">
    <cfRule type="expression" dxfId="2235" priority="3968">
      <formula>AND($K$6&gt;=20000,$K$6&lt;=39999)</formula>
    </cfRule>
  </conditionalFormatting>
  <conditionalFormatting sqref="G1089">
    <cfRule type="expression" dxfId="2234" priority="3969">
      <formula>AND($K$6&gt;=40000,$K$6&lt;=79999)</formula>
    </cfRule>
  </conditionalFormatting>
  <conditionalFormatting sqref="H1089">
    <cfRule type="expression" dxfId="2233" priority="3965">
      <formula>$K$6&gt;=80000</formula>
    </cfRule>
  </conditionalFormatting>
  <conditionalFormatting sqref="E1088">
    <cfRule type="expression" dxfId="2232" priority="3962">
      <formula>AND($K$6&gt;=10000,$K$6&lt;=19999)</formula>
    </cfRule>
  </conditionalFormatting>
  <conditionalFormatting sqref="F1088">
    <cfRule type="expression" dxfId="2231" priority="3963">
      <formula>AND($K$6&gt;=20000,$K$6&lt;=39999)</formula>
    </cfRule>
  </conditionalFormatting>
  <conditionalFormatting sqref="G1088">
    <cfRule type="expression" dxfId="2230" priority="3964">
      <formula>AND($K$6&gt;=40000,$K$6&lt;=79999)</formula>
    </cfRule>
  </conditionalFormatting>
  <conditionalFormatting sqref="H1088">
    <cfRule type="expression" dxfId="2229" priority="3961">
      <formula>$K$6&gt;=80000</formula>
    </cfRule>
  </conditionalFormatting>
  <conditionalFormatting sqref="D1088">
    <cfRule type="expression" dxfId="2228" priority="3957">
      <formula>$K$6&lt;=9999</formula>
    </cfRule>
  </conditionalFormatting>
  <conditionalFormatting sqref="E1088">
    <cfRule type="expression" dxfId="2227" priority="3958">
      <formula>AND($K$6&gt;=10000,$K$6&lt;=19999)</formula>
    </cfRule>
  </conditionalFormatting>
  <conditionalFormatting sqref="F1088">
    <cfRule type="expression" dxfId="2226" priority="3959">
      <formula>AND($K$6&gt;=20000,$K$6&lt;=39999)</formula>
    </cfRule>
  </conditionalFormatting>
  <conditionalFormatting sqref="G1088">
    <cfRule type="expression" dxfId="2225" priority="3960">
      <formula>AND($K$6&gt;=40000,$K$6&lt;=79999)</formula>
    </cfRule>
  </conditionalFormatting>
  <conditionalFormatting sqref="H1088">
    <cfRule type="expression" dxfId="2224" priority="3956">
      <formula>$K$6&gt;=80000</formula>
    </cfRule>
  </conditionalFormatting>
  <conditionalFormatting sqref="E1090">
    <cfRule type="expression" dxfId="2223" priority="3953">
      <formula>AND($K$6&gt;=10000,$K$6&lt;=19999)</formula>
    </cfRule>
  </conditionalFormatting>
  <conditionalFormatting sqref="F1090">
    <cfRule type="expression" dxfId="2222" priority="3954">
      <formula>AND($K$6&gt;=20000,$K$6&lt;=39999)</formula>
    </cfRule>
  </conditionalFormatting>
  <conditionalFormatting sqref="G1090">
    <cfRule type="expression" dxfId="2221" priority="3955">
      <formula>AND($K$6&gt;=40000,$K$6&lt;=79999)</formula>
    </cfRule>
  </conditionalFormatting>
  <conditionalFormatting sqref="H1090">
    <cfRule type="expression" dxfId="2220" priority="3952">
      <formula>$K$6&gt;=80000</formula>
    </cfRule>
  </conditionalFormatting>
  <conditionalFormatting sqref="D1090">
    <cfRule type="expression" dxfId="2219" priority="3948">
      <formula>$K$6&lt;=9999</formula>
    </cfRule>
  </conditionalFormatting>
  <conditionalFormatting sqref="E1090">
    <cfRule type="expression" dxfId="2218" priority="3949">
      <formula>AND($K$6&gt;=10000,$K$6&lt;=19999)</formula>
    </cfRule>
  </conditionalFormatting>
  <conditionalFormatting sqref="F1090">
    <cfRule type="expression" dxfId="2217" priority="3950">
      <formula>AND($K$6&gt;=20000,$K$6&lt;=39999)</formula>
    </cfRule>
  </conditionalFormatting>
  <conditionalFormatting sqref="G1090">
    <cfRule type="expression" dxfId="2216" priority="3951">
      <formula>AND($K$6&gt;=40000,$K$6&lt;=79999)</formula>
    </cfRule>
  </conditionalFormatting>
  <conditionalFormatting sqref="H1090">
    <cfRule type="expression" dxfId="2215" priority="3947">
      <formula>$K$6&gt;=80000</formula>
    </cfRule>
  </conditionalFormatting>
  <conditionalFormatting sqref="E1092">
    <cfRule type="expression" dxfId="2214" priority="3944">
      <formula>AND($K$6&gt;=10000,$K$6&lt;=19999)</formula>
    </cfRule>
  </conditionalFormatting>
  <conditionalFormatting sqref="F1092">
    <cfRule type="expression" dxfId="2213" priority="3945">
      <formula>AND($K$6&gt;=20000,$K$6&lt;=39999)</formula>
    </cfRule>
  </conditionalFormatting>
  <conditionalFormatting sqref="G1092">
    <cfRule type="expression" dxfId="2212" priority="3946">
      <formula>AND($K$6&gt;=40000,$K$6&lt;=79999)</formula>
    </cfRule>
  </conditionalFormatting>
  <conditionalFormatting sqref="H1092">
    <cfRule type="expression" dxfId="2211" priority="3943">
      <formula>$K$6&gt;=80000</formula>
    </cfRule>
  </conditionalFormatting>
  <conditionalFormatting sqref="D1092">
    <cfRule type="expression" dxfId="2210" priority="3939">
      <formula>$K$6&lt;=9999</formula>
    </cfRule>
  </conditionalFormatting>
  <conditionalFormatting sqref="E1092">
    <cfRule type="expression" dxfId="2209" priority="3940">
      <formula>AND($K$6&gt;=10000,$K$6&lt;=19999)</formula>
    </cfRule>
  </conditionalFormatting>
  <conditionalFormatting sqref="F1092">
    <cfRule type="expression" dxfId="2208" priority="3941">
      <formula>AND($K$6&gt;=20000,$K$6&lt;=39999)</formula>
    </cfRule>
  </conditionalFormatting>
  <conditionalFormatting sqref="G1092">
    <cfRule type="expression" dxfId="2207" priority="3942">
      <formula>AND($K$6&gt;=40000,$K$6&lt;=79999)</formula>
    </cfRule>
  </conditionalFormatting>
  <conditionalFormatting sqref="H1092">
    <cfRule type="expression" dxfId="2206" priority="3938">
      <formula>$K$6&gt;=80000</formula>
    </cfRule>
  </conditionalFormatting>
  <conditionalFormatting sqref="E1091">
    <cfRule type="expression" dxfId="2205" priority="3935">
      <formula>AND($K$6&gt;=10000,$K$6&lt;=19999)</formula>
    </cfRule>
  </conditionalFormatting>
  <conditionalFormatting sqref="F1091">
    <cfRule type="expression" dxfId="2204" priority="3936">
      <formula>AND($K$6&gt;=20000,$K$6&lt;=39999)</formula>
    </cfRule>
  </conditionalFormatting>
  <conditionalFormatting sqref="G1091">
    <cfRule type="expression" dxfId="2203" priority="3937">
      <formula>AND($K$6&gt;=40000,$K$6&lt;=79999)</formula>
    </cfRule>
  </conditionalFormatting>
  <conditionalFormatting sqref="D1404">
    <cfRule type="expression" dxfId="2202" priority="3740">
      <formula>$K$6&lt;=9999</formula>
    </cfRule>
  </conditionalFormatting>
  <conditionalFormatting sqref="H1093">
    <cfRule type="expression" dxfId="2201" priority="3925">
      <formula>$K$6&gt;=80000</formula>
    </cfRule>
  </conditionalFormatting>
  <conditionalFormatting sqref="D1093">
    <cfRule type="expression" dxfId="2200" priority="3921">
      <formula>$K$6&lt;=9999</formula>
    </cfRule>
  </conditionalFormatting>
  <conditionalFormatting sqref="E1093">
    <cfRule type="expression" dxfId="2199" priority="3922">
      <formula>AND($K$6&gt;=10000,$K$6&lt;=19999)</formula>
    </cfRule>
  </conditionalFormatting>
  <conditionalFormatting sqref="F1093">
    <cfRule type="expression" dxfId="2198" priority="3923">
      <formula>AND($K$6&gt;=20000,$K$6&lt;=39999)</formula>
    </cfRule>
  </conditionalFormatting>
  <conditionalFormatting sqref="G1093">
    <cfRule type="expression" dxfId="2197" priority="3924">
      <formula>AND($K$6&gt;=40000,$K$6&lt;=79999)</formula>
    </cfRule>
  </conditionalFormatting>
  <conditionalFormatting sqref="H1093">
    <cfRule type="expression" dxfId="2196" priority="3920">
      <formula>$K$6&gt;=80000</formula>
    </cfRule>
  </conditionalFormatting>
  <conditionalFormatting sqref="E1095">
    <cfRule type="expression" dxfId="2195" priority="3917">
      <formula>AND($K$6&gt;=10000,$K$6&lt;=19999)</formula>
    </cfRule>
  </conditionalFormatting>
  <conditionalFormatting sqref="F1095">
    <cfRule type="expression" dxfId="2194" priority="3918">
      <formula>AND($K$6&gt;=20000,$K$6&lt;=39999)</formula>
    </cfRule>
  </conditionalFormatting>
  <conditionalFormatting sqref="G1095">
    <cfRule type="expression" dxfId="2193" priority="3919">
      <formula>AND($K$6&gt;=40000,$K$6&lt;=79999)</formula>
    </cfRule>
  </conditionalFormatting>
  <conditionalFormatting sqref="H1095">
    <cfRule type="expression" dxfId="2192" priority="3916">
      <formula>$K$6&gt;=80000</formula>
    </cfRule>
  </conditionalFormatting>
  <conditionalFormatting sqref="D1095">
    <cfRule type="expression" dxfId="2191" priority="3912">
      <formula>$K$6&lt;=9999</formula>
    </cfRule>
  </conditionalFormatting>
  <conditionalFormatting sqref="E1095">
    <cfRule type="expression" dxfId="2190" priority="3913">
      <formula>AND($K$6&gt;=10000,$K$6&lt;=19999)</formula>
    </cfRule>
  </conditionalFormatting>
  <conditionalFormatting sqref="F1095">
    <cfRule type="expression" dxfId="2189" priority="3914">
      <formula>AND($K$6&gt;=20000,$K$6&lt;=39999)</formula>
    </cfRule>
  </conditionalFormatting>
  <conditionalFormatting sqref="G1095">
    <cfRule type="expression" dxfId="2188" priority="3915">
      <formula>AND($K$6&gt;=40000,$K$6&lt;=79999)</formula>
    </cfRule>
  </conditionalFormatting>
  <conditionalFormatting sqref="H1095">
    <cfRule type="expression" dxfId="2187" priority="3911">
      <formula>$K$6&gt;=80000</formula>
    </cfRule>
  </conditionalFormatting>
  <conditionalFormatting sqref="E1094">
    <cfRule type="expression" dxfId="2186" priority="3908">
      <formula>AND($K$6&gt;=10000,$K$6&lt;=19999)</formula>
    </cfRule>
  </conditionalFormatting>
  <conditionalFormatting sqref="F1094">
    <cfRule type="expression" dxfId="2185" priority="3909">
      <formula>AND($K$6&gt;=20000,$K$6&lt;=39999)</formula>
    </cfRule>
  </conditionalFormatting>
  <conditionalFormatting sqref="G1094">
    <cfRule type="expression" dxfId="2184" priority="3910">
      <formula>AND($K$6&gt;=40000,$K$6&lt;=79999)</formula>
    </cfRule>
  </conditionalFormatting>
  <conditionalFormatting sqref="H1094">
    <cfRule type="expression" dxfId="2183" priority="3907">
      <formula>$K$6&gt;=80000</formula>
    </cfRule>
  </conditionalFormatting>
  <conditionalFormatting sqref="D1094">
    <cfRule type="expression" dxfId="2182" priority="3903">
      <formula>$K$6&lt;=9999</formula>
    </cfRule>
  </conditionalFormatting>
  <conditionalFormatting sqref="E1094">
    <cfRule type="expression" dxfId="2181" priority="3904">
      <formula>AND($K$6&gt;=10000,$K$6&lt;=19999)</formula>
    </cfRule>
  </conditionalFormatting>
  <conditionalFormatting sqref="F1094">
    <cfRule type="expression" dxfId="2180" priority="3905">
      <formula>AND($K$6&gt;=20000,$K$6&lt;=39999)</formula>
    </cfRule>
  </conditionalFormatting>
  <conditionalFormatting sqref="G1094">
    <cfRule type="expression" dxfId="2179" priority="3906">
      <formula>AND($K$6&gt;=40000,$K$6&lt;=79999)</formula>
    </cfRule>
  </conditionalFormatting>
  <conditionalFormatting sqref="H1094">
    <cfRule type="expression" dxfId="2178" priority="3902">
      <formula>$K$6&gt;=80000</formula>
    </cfRule>
  </conditionalFormatting>
  <conditionalFormatting sqref="E1096">
    <cfRule type="expression" dxfId="2177" priority="3899">
      <formula>AND($K$6&gt;=10000,$K$6&lt;=19999)</formula>
    </cfRule>
  </conditionalFormatting>
  <conditionalFormatting sqref="F1096">
    <cfRule type="expression" dxfId="2176" priority="3900">
      <formula>AND($K$6&gt;=20000,$K$6&lt;=39999)</formula>
    </cfRule>
  </conditionalFormatting>
  <conditionalFormatting sqref="G1096">
    <cfRule type="expression" dxfId="2175" priority="3901">
      <formula>AND($K$6&gt;=40000,$K$6&lt;=79999)</formula>
    </cfRule>
  </conditionalFormatting>
  <conditionalFormatting sqref="H1096">
    <cfRule type="expression" dxfId="2174" priority="3898">
      <formula>$K$6&gt;=80000</formula>
    </cfRule>
  </conditionalFormatting>
  <conditionalFormatting sqref="D1096">
    <cfRule type="expression" dxfId="2173" priority="3894">
      <formula>$K$6&lt;=9999</formula>
    </cfRule>
  </conditionalFormatting>
  <conditionalFormatting sqref="E1096">
    <cfRule type="expression" dxfId="2172" priority="3895">
      <formula>AND($K$6&gt;=10000,$K$6&lt;=19999)</formula>
    </cfRule>
  </conditionalFormatting>
  <conditionalFormatting sqref="F1096">
    <cfRule type="expression" dxfId="2171" priority="3896">
      <formula>AND($K$6&gt;=20000,$K$6&lt;=39999)</formula>
    </cfRule>
  </conditionalFormatting>
  <conditionalFormatting sqref="G1096">
    <cfRule type="expression" dxfId="2170" priority="3897">
      <formula>AND($K$6&gt;=40000,$K$6&lt;=79999)</formula>
    </cfRule>
  </conditionalFormatting>
  <conditionalFormatting sqref="H1096">
    <cfRule type="expression" dxfId="2169" priority="3893">
      <formula>$K$6&gt;=80000</formula>
    </cfRule>
  </conditionalFormatting>
  <conditionalFormatting sqref="E1098">
    <cfRule type="expression" dxfId="2168" priority="3890">
      <formula>AND($K$6&gt;=10000,$K$6&lt;=19999)</formula>
    </cfRule>
  </conditionalFormatting>
  <conditionalFormatting sqref="F1098">
    <cfRule type="expression" dxfId="2167" priority="3891">
      <formula>AND($K$6&gt;=20000,$K$6&lt;=39999)</formula>
    </cfRule>
  </conditionalFormatting>
  <conditionalFormatting sqref="G1098">
    <cfRule type="expression" dxfId="2166" priority="3892">
      <formula>AND($K$6&gt;=40000,$K$6&lt;=79999)</formula>
    </cfRule>
  </conditionalFormatting>
  <conditionalFormatting sqref="H1494:H1496">
    <cfRule type="expression" dxfId="2165" priority="3699">
      <formula>$K$6&gt;=80000</formula>
    </cfRule>
  </conditionalFormatting>
  <conditionalFormatting sqref="H1097">
    <cfRule type="expression" dxfId="2164" priority="3880">
      <formula>$K$6&gt;=80000</formula>
    </cfRule>
  </conditionalFormatting>
  <conditionalFormatting sqref="D1097">
    <cfRule type="expression" dxfId="2163" priority="3876">
      <formula>$K$6&lt;=9999</formula>
    </cfRule>
  </conditionalFormatting>
  <conditionalFormatting sqref="E1097">
    <cfRule type="expression" dxfId="2162" priority="3877">
      <formula>AND($K$6&gt;=10000,$K$6&lt;=19999)</formula>
    </cfRule>
  </conditionalFormatting>
  <conditionalFormatting sqref="F1097">
    <cfRule type="expression" dxfId="2161" priority="3878">
      <formula>AND($K$6&gt;=20000,$K$6&lt;=39999)</formula>
    </cfRule>
  </conditionalFormatting>
  <conditionalFormatting sqref="G1097">
    <cfRule type="expression" dxfId="2160" priority="3879">
      <formula>AND($K$6&gt;=40000,$K$6&lt;=79999)</formula>
    </cfRule>
  </conditionalFormatting>
  <conditionalFormatting sqref="H1097">
    <cfRule type="expression" dxfId="2159" priority="3875">
      <formula>$K$6&gt;=80000</formula>
    </cfRule>
  </conditionalFormatting>
  <conditionalFormatting sqref="E1099">
    <cfRule type="expression" dxfId="2158" priority="3872">
      <formula>AND($K$6&gt;=10000,$K$6&lt;=19999)</formula>
    </cfRule>
  </conditionalFormatting>
  <conditionalFormatting sqref="F1099">
    <cfRule type="expression" dxfId="2157" priority="3873">
      <formula>AND($K$6&gt;=20000,$K$6&lt;=39999)</formula>
    </cfRule>
  </conditionalFormatting>
  <conditionalFormatting sqref="G1099">
    <cfRule type="expression" dxfId="2156" priority="3874">
      <formula>AND($K$6&gt;=40000,$K$6&lt;=79999)</formula>
    </cfRule>
  </conditionalFormatting>
  <conditionalFormatting sqref="H1099">
    <cfRule type="expression" dxfId="2155" priority="3871">
      <formula>$K$6&gt;=80000</formula>
    </cfRule>
  </conditionalFormatting>
  <conditionalFormatting sqref="D1099">
    <cfRule type="expression" dxfId="2154" priority="3867">
      <formula>$K$6&lt;=9999</formula>
    </cfRule>
  </conditionalFormatting>
  <conditionalFormatting sqref="E1099">
    <cfRule type="expression" dxfId="2153" priority="3868">
      <formula>AND($K$6&gt;=10000,$K$6&lt;=19999)</formula>
    </cfRule>
  </conditionalFormatting>
  <conditionalFormatting sqref="F1099">
    <cfRule type="expression" dxfId="2152" priority="3869">
      <formula>AND($K$6&gt;=20000,$K$6&lt;=39999)</formula>
    </cfRule>
  </conditionalFormatting>
  <conditionalFormatting sqref="G1099">
    <cfRule type="expression" dxfId="2151" priority="3870">
      <formula>AND($K$6&gt;=40000,$K$6&lt;=79999)</formula>
    </cfRule>
  </conditionalFormatting>
  <conditionalFormatting sqref="H1099">
    <cfRule type="expression" dxfId="2150" priority="3866">
      <formula>$K$6&gt;=80000</formula>
    </cfRule>
  </conditionalFormatting>
  <conditionalFormatting sqref="E1100">
    <cfRule type="expression" dxfId="2149" priority="3863">
      <formula>AND($K$6&gt;=10000,$K$6&lt;=19999)</formula>
    </cfRule>
  </conditionalFormatting>
  <conditionalFormatting sqref="F1100">
    <cfRule type="expression" dxfId="2148" priority="3864">
      <formula>AND($K$6&gt;=20000,$K$6&lt;=39999)</formula>
    </cfRule>
  </conditionalFormatting>
  <conditionalFormatting sqref="G1100">
    <cfRule type="expression" dxfId="2147" priority="3865">
      <formula>AND($K$6&gt;=40000,$K$6&lt;=79999)</formula>
    </cfRule>
  </conditionalFormatting>
  <conditionalFormatting sqref="D1215">
    <cfRule type="expression" dxfId="2146" priority="3818">
      <formula>$K$6&lt;=9999</formula>
    </cfRule>
  </conditionalFormatting>
  <conditionalFormatting sqref="E1356:E1358">
    <cfRule type="expression" dxfId="2145" priority="3779">
      <formula>AND($K$6&gt;=10000,$K$6&lt;=19999)</formula>
    </cfRule>
  </conditionalFormatting>
  <conditionalFormatting sqref="F1356:F1358">
    <cfRule type="expression" dxfId="2144" priority="3780">
      <formula>AND($K$6&gt;=20000,$K$6&lt;=39999)</formula>
    </cfRule>
  </conditionalFormatting>
  <conditionalFormatting sqref="G1356:G1358">
    <cfRule type="expression" dxfId="2143" priority="3781">
      <formula>AND($K$6&gt;=40000,$K$6&lt;=79999)</formula>
    </cfRule>
  </conditionalFormatting>
  <conditionalFormatting sqref="H1356:H1358">
    <cfRule type="expression" dxfId="2142" priority="3777">
      <formula>$K$6&gt;=80000</formula>
    </cfRule>
  </conditionalFormatting>
  <conditionalFormatting sqref="H1101">
    <cfRule type="expression" dxfId="2141" priority="3853">
      <formula>$K$6&gt;=80000</formula>
    </cfRule>
  </conditionalFormatting>
  <conditionalFormatting sqref="D1101">
    <cfRule type="expression" dxfId="2140" priority="3849">
      <formula>$K$6&lt;=9999</formula>
    </cfRule>
  </conditionalFormatting>
  <conditionalFormatting sqref="E1101">
    <cfRule type="expression" dxfId="2139" priority="3850">
      <formula>AND($K$6&gt;=10000,$K$6&lt;=19999)</formula>
    </cfRule>
  </conditionalFormatting>
  <conditionalFormatting sqref="F1101">
    <cfRule type="expression" dxfId="2138" priority="3851">
      <formula>AND($K$6&gt;=20000,$K$6&lt;=39999)</formula>
    </cfRule>
  </conditionalFormatting>
  <conditionalFormatting sqref="G1101">
    <cfRule type="expression" dxfId="2137" priority="3852">
      <formula>AND($K$6&gt;=40000,$K$6&lt;=79999)</formula>
    </cfRule>
  </conditionalFormatting>
  <conditionalFormatting sqref="H1101">
    <cfRule type="expression" dxfId="2136" priority="3848">
      <formula>$K$6&gt;=80000</formula>
    </cfRule>
  </conditionalFormatting>
  <conditionalFormatting sqref="D1131">
    <cfRule type="expression" dxfId="2135" priority="3836">
      <formula>$K$6&lt;=9999</formula>
    </cfRule>
  </conditionalFormatting>
  <conditionalFormatting sqref="D1213:D1214">
    <cfRule type="expression" dxfId="2134" priority="3826">
      <formula>$K$6&lt;=9999</formula>
    </cfRule>
  </conditionalFormatting>
  <conditionalFormatting sqref="F1212:F1214">
    <cfRule type="expression" dxfId="2133" priority="3828">
      <formula>AND($K$6&gt;=20000,$K$6&lt;=39999)</formula>
    </cfRule>
  </conditionalFormatting>
  <conditionalFormatting sqref="G1290:G1292">
    <cfRule type="expression" dxfId="2132" priority="3799">
      <formula>AND($K$6&gt;=40000,$K$6&lt;=79999)</formula>
    </cfRule>
  </conditionalFormatting>
  <conditionalFormatting sqref="H1212:H1214">
    <cfRule type="expression" dxfId="2131" priority="3825">
      <formula>$K$6&gt;=80000</formula>
    </cfRule>
  </conditionalFormatting>
  <conditionalFormatting sqref="D1225:D1226">
    <cfRule type="expression" dxfId="2130" priority="3814">
      <formula>$K$6&lt;=9999</formula>
    </cfRule>
  </conditionalFormatting>
  <conditionalFormatting sqref="D1357:D1358">
    <cfRule type="expression" dxfId="2129" priority="3778">
      <formula>$K$6&lt;=9999</formula>
    </cfRule>
  </conditionalFormatting>
  <conditionalFormatting sqref="D1290">
    <cfRule type="expression" dxfId="2128" priority="3794">
      <formula>$K$6&lt;=9999</formula>
    </cfRule>
  </conditionalFormatting>
  <conditionalFormatting sqref="E1392:E1394">
    <cfRule type="expression" dxfId="2127" priority="3755">
      <formula>AND($K$6&gt;=10000,$K$6&lt;=19999)</formula>
    </cfRule>
  </conditionalFormatting>
  <conditionalFormatting sqref="F1392:F1394">
    <cfRule type="expression" dxfId="2126" priority="3756">
      <formula>AND($K$6&gt;=20000,$K$6&lt;=39999)</formula>
    </cfRule>
  </conditionalFormatting>
  <conditionalFormatting sqref="G1392:G1394">
    <cfRule type="expression" dxfId="2125" priority="3757">
      <formula>AND($K$6&gt;=40000,$K$6&lt;=79999)</formula>
    </cfRule>
  </conditionalFormatting>
  <conditionalFormatting sqref="H1392:H1394">
    <cfRule type="expression" dxfId="2124" priority="3753">
      <formula>$K$6&gt;=80000</formula>
    </cfRule>
  </conditionalFormatting>
  <conditionalFormatting sqref="D1224">
    <cfRule type="expression" dxfId="2123" priority="3812">
      <formula>$K$6&lt;=9999</formula>
    </cfRule>
  </conditionalFormatting>
  <conditionalFormatting sqref="D1248">
    <cfRule type="expression" dxfId="2122" priority="3806">
      <formula>$K$6&lt;=9999</formula>
    </cfRule>
  </conditionalFormatting>
  <conditionalFormatting sqref="D1285:D1286">
    <cfRule type="expression" dxfId="2121" priority="3802">
      <formula>$K$6&lt;=9999</formula>
    </cfRule>
  </conditionalFormatting>
  <conditionalFormatting sqref="E1284:E1286">
    <cfRule type="expression" dxfId="2120" priority="3803">
      <formula>AND($K$6&gt;=10000,$K$6&lt;=19999)</formula>
    </cfRule>
  </conditionalFormatting>
  <conditionalFormatting sqref="F1284:F1286">
    <cfRule type="expression" dxfId="2119" priority="3804">
      <formula>AND($K$6&gt;=20000,$K$6&lt;=39999)</formula>
    </cfRule>
  </conditionalFormatting>
  <conditionalFormatting sqref="G1284:G1286">
    <cfRule type="expression" dxfId="2118" priority="3805">
      <formula>AND($K$6&gt;=40000,$K$6&lt;=79999)</formula>
    </cfRule>
  </conditionalFormatting>
  <conditionalFormatting sqref="H1284:H1286">
    <cfRule type="expression" dxfId="2117" priority="3801">
      <formula>$K$6&gt;=80000</formula>
    </cfRule>
  </conditionalFormatting>
  <conditionalFormatting sqref="D1291:D1292">
    <cfRule type="expression" dxfId="2116" priority="3796">
      <formula>$K$6&lt;=9999</formula>
    </cfRule>
  </conditionalFormatting>
  <conditionalFormatting sqref="E1290:E1292">
    <cfRule type="expression" dxfId="2115" priority="3797">
      <formula>AND($K$6&gt;=10000,$K$6&lt;=19999)</formula>
    </cfRule>
  </conditionalFormatting>
  <conditionalFormatting sqref="F1290:F1292">
    <cfRule type="expression" dxfId="2114" priority="3798">
      <formula>AND($K$6&gt;=20000,$K$6&lt;=39999)</formula>
    </cfRule>
  </conditionalFormatting>
  <conditionalFormatting sqref="H1290:H1292">
    <cfRule type="expression" dxfId="2113" priority="3795">
      <formula>$K$6&gt;=80000</formula>
    </cfRule>
  </conditionalFormatting>
  <conditionalFormatting sqref="D1393:D1394">
    <cfRule type="expression" dxfId="2112" priority="3754">
      <formula>$K$6&lt;=9999</formula>
    </cfRule>
  </conditionalFormatting>
  <conditionalFormatting sqref="D1378:D1379">
    <cfRule type="expression" dxfId="2111" priority="3766">
      <formula>$K$6&lt;=9999</formula>
    </cfRule>
  </conditionalFormatting>
  <conditionalFormatting sqref="E1377:E1379">
    <cfRule type="expression" dxfId="2110" priority="3767">
      <formula>AND($K$6&gt;=10000,$K$6&lt;=19999)</formula>
    </cfRule>
  </conditionalFormatting>
  <conditionalFormatting sqref="F1377:F1379">
    <cfRule type="expression" dxfId="2109" priority="3768">
      <formula>AND($K$6&gt;=20000,$K$6&lt;=39999)</formula>
    </cfRule>
  </conditionalFormatting>
  <conditionalFormatting sqref="G1377:G1379">
    <cfRule type="expression" dxfId="2108" priority="3769">
      <formula>AND($K$6&gt;=40000,$K$6&lt;=79999)</formula>
    </cfRule>
  </conditionalFormatting>
  <conditionalFormatting sqref="H1377:H1379">
    <cfRule type="expression" dxfId="2107" priority="3765">
      <formula>$K$6&gt;=80000</formula>
    </cfRule>
  </conditionalFormatting>
  <conditionalFormatting sqref="D1356">
    <cfRule type="expression" dxfId="2106" priority="3776">
      <formula>$K$6&lt;=9999</formula>
    </cfRule>
  </conditionalFormatting>
  <conditionalFormatting sqref="D1380">
    <cfRule type="expression" dxfId="2105" priority="3758">
      <formula>$K$6&lt;=9999</formula>
    </cfRule>
  </conditionalFormatting>
  <conditionalFormatting sqref="D1402:D1403">
    <cfRule type="expression" dxfId="2104" priority="3748">
      <formula>$K$6&lt;=9999</formula>
    </cfRule>
  </conditionalFormatting>
  <conditionalFormatting sqref="E1401:E1403">
    <cfRule type="expression" dxfId="2103" priority="3749">
      <formula>AND($K$6&gt;=10000,$K$6&lt;=19999)</formula>
    </cfRule>
  </conditionalFormatting>
  <conditionalFormatting sqref="F1401:F1403">
    <cfRule type="expression" dxfId="2102" priority="3750">
      <formula>AND($K$6&gt;=20000,$K$6&lt;=39999)</formula>
    </cfRule>
  </conditionalFormatting>
  <conditionalFormatting sqref="G1401:G1403">
    <cfRule type="expression" dxfId="2101" priority="3751">
      <formula>AND($K$6&gt;=40000,$K$6&lt;=79999)</formula>
    </cfRule>
  </conditionalFormatting>
  <conditionalFormatting sqref="H1401:H1403">
    <cfRule type="expression" dxfId="2100" priority="3747">
      <formula>$K$6&gt;=80000</formula>
    </cfRule>
  </conditionalFormatting>
  <conditionalFormatting sqref="D1392">
    <cfRule type="expression" dxfId="2099" priority="3752">
      <formula>$K$6&lt;=9999</formula>
    </cfRule>
  </conditionalFormatting>
  <conditionalFormatting sqref="D1972:D1974">
    <cfRule type="expression" dxfId="2098" priority="3669">
      <formula>$K$6&lt;=9999</formula>
    </cfRule>
  </conditionalFormatting>
  <conditionalFormatting sqref="E1972:E1974">
    <cfRule type="expression" dxfId="2097" priority="3670">
      <formula>AND($K$6&gt;=10000,$K$6&lt;=19999)</formula>
    </cfRule>
  </conditionalFormatting>
  <conditionalFormatting sqref="G1972:G1974">
    <cfRule type="expression" dxfId="2096" priority="3672">
      <formula>AND($K$6&gt;=40000,$K$6&lt;=79999)</formula>
    </cfRule>
  </conditionalFormatting>
  <conditionalFormatting sqref="D1401">
    <cfRule type="expression" dxfId="2095" priority="3746">
      <formula>$K$6&lt;=9999</formula>
    </cfRule>
  </conditionalFormatting>
  <conditionalFormatting sqref="D1405:D1406">
    <cfRule type="expression" dxfId="2094" priority="3742">
      <formula>$K$6&lt;=9999</formula>
    </cfRule>
  </conditionalFormatting>
  <conditionalFormatting sqref="E1404:E1406">
    <cfRule type="expression" dxfId="2093" priority="3743">
      <formula>AND($K$6&gt;=10000,$K$6&lt;=19999)</formula>
    </cfRule>
  </conditionalFormatting>
  <conditionalFormatting sqref="F1404:F1406">
    <cfRule type="expression" dxfId="2092" priority="3744">
      <formula>AND($K$6&gt;=20000,$K$6&lt;=39999)</formula>
    </cfRule>
  </conditionalFormatting>
  <conditionalFormatting sqref="G1404:G1406">
    <cfRule type="expression" dxfId="2091" priority="3745">
      <formula>AND($K$6&gt;=40000,$K$6&lt;=79999)</formula>
    </cfRule>
  </conditionalFormatting>
  <conditionalFormatting sqref="H1404:H1406">
    <cfRule type="expression" dxfId="2090" priority="3741">
      <formula>$K$6&gt;=80000</formula>
    </cfRule>
  </conditionalFormatting>
  <conditionalFormatting sqref="D1411:D1412">
    <cfRule type="expression" dxfId="2089" priority="3736">
      <formula>$K$6&lt;=9999</formula>
    </cfRule>
  </conditionalFormatting>
  <conditionalFormatting sqref="E1410:E1412">
    <cfRule type="expression" dxfId="2088" priority="3737">
      <formula>AND($K$6&gt;=10000,$K$6&lt;=19999)</formula>
    </cfRule>
  </conditionalFormatting>
  <conditionalFormatting sqref="F1410:F1412">
    <cfRule type="expression" dxfId="2087" priority="3738">
      <formula>AND($K$6&gt;=20000,$K$6&lt;=39999)</formula>
    </cfRule>
  </conditionalFormatting>
  <conditionalFormatting sqref="G1410:G1412">
    <cfRule type="expression" dxfId="2086" priority="3739">
      <formula>AND($K$6&gt;=40000,$K$6&lt;=79999)</formula>
    </cfRule>
  </conditionalFormatting>
  <conditionalFormatting sqref="H1410:H1412">
    <cfRule type="expression" dxfId="2085" priority="3735">
      <formula>$K$6&gt;=80000</formula>
    </cfRule>
  </conditionalFormatting>
  <conditionalFormatting sqref="D1410">
    <cfRule type="expression" dxfId="2084" priority="3734">
      <formula>$K$6&lt;=9999</formula>
    </cfRule>
  </conditionalFormatting>
  <conditionalFormatting sqref="D1450:D1451">
    <cfRule type="expression" dxfId="2083" priority="3724">
      <formula>$K$6&lt;=9999</formula>
    </cfRule>
  </conditionalFormatting>
  <conditionalFormatting sqref="E1449:E1451">
    <cfRule type="expression" dxfId="2082" priority="3725">
      <formula>AND($K$6&gt;=10000,$K$6&lt;=19999)</formula>
    </cfRule>
  </conditionalFormatting>
  <conditionalFormatting sqref="F1449:F1451">
    <cfRule type="expression" dxfId="2081" priority="3726">
      <formula>AND($K$6&gt;=20000,$K$6&lt;=39999)</formula>
    </cfRule>
  </conditionalFormatting>
  <conditionalFormatting sqref="G1449:G1451">
    <cfRule type="expression" dxfId="2080" priority="3727">
      <formula>AND($K$6&gt;=40000,$K$6&lt;=79999)</formula>
    </cfRule>
  </conditionalFormatting>
  <conditionalFormatting sqref="H1449:H1451">
    <cfRule type="expression" dxfId="2079" priority="3723">
      <formula>$K$6&gt;=80000</formula>
    </cfRule>
  </conditionalFormatting>
  <conditionalFormatting sqref="D1449">
    <cfRule type="expression" dxfId="2078" priority="3722">
      <formula>$K$6&lt;=9999</formula>
    </cfRule>
  </conditionalFormatting>
  <conditionalFormatting sqref="D1477:D1478">
    <cfRule type="expression" dxfId="2077" priority="3718">
      <formula>$K$6&lt;=9999</formula>
    </cfRule>
  </conditionalFormatting>
  <conditionalFormatting sqref="E1476:E1478">
    <cfRule type="expression" dxfId="2076" priority="3719">
      <formula>AND($K$6&gt;=10000,$K$6&lt;=19999)</formula>
    </cfRule>
  </conditionalFormatting>
  <conditionalFormatting sqref="F1476:F1478">
    <cfRule type="expression" dxfId="2075" priority="3720">
      <formula>AND($K$6&gt;=20000,$K$6&lt;=39999)</formula>
    </cfRule>
  </conditionalFormatting>
  <conditionalFormatting sqref="G1476:G1478">
    <cfRule type="expression" dxfId="2074" priority="3721">
      <formula>AND($K$6&gt;=40000,$K$6&lt;=79999)</formula>
    </cfRule>
  </conditionalFormatting>
  <conditionalFormatting sqref="H1476:H1478">
    <cfRule type="expression" dxfId="2073" priority="3717">
      <formula>$K$6&gt;=80000</formula>
    </cfRule>
  </conditionalFormatting>
  <conditionalFormatting sqref="D1476">
    <cfRule type="expression" dxfId="2072" priority="3716">
      <formula>$K$6&lt;=9999</formula>
    </cfRule>
  </conditionalFormatting>
  <conditionalFormatting sqref="D1486:D1487">
    <cfRule type="expression" dxfId="2071" priority="3712">
      <formula>$K$6&lt;=9999</formula>
    </cfRule>
  </conditionalFormatting>
  <conditionalFormatting sqref="E1485:E1487">
    <cfRule type="expression" dxfId="2070" priority="3713">
      <formula>AND($K$6&gt;=10000,$K$6&lt;=19999)</formula>
    </cfRule>
  </conditionalFormatting>
  <conditionalFormatting sqref="F1485:F1487">
    <cfRule type="expression" dxfId="2069" priority="3714">
      <formula>AND($K$6&gt;=20000,$K$6&lt;=39999)</formula>
    </cfRule>
  </conditionalFormatting>
  <conditionalFormatting sqref="G1485:G1487">
    <cfRule type="expression" dxfId="2068" priority="3715">
      <formula>AND($K$6&gt;=40000,$K$6&lt;=79999)</formula>
    </cfRule>
  </conditionalFormatting>
  <conditionalFormatting sqref="H1485:H1487">
    <cfRule type="expression" dxfId="2067" priority="3711">
      <formula>$K$6&gt;=80000</formula>
    </cfRule>
  </conditionalFormatting>
  <conditionalFormatting sqref="D1489:D1490">
    <cfRule type="expression" dxfId="2066" priority="3706">
      <formula>$K$6&lt;=9999</formula>
    </cfRule>
  </conditionalFormatting>
  <conditionalFormatting sqref="E1488:E1490">
    <cfRule type="expression" dxfId="2065" priority="3707">
      <formula>AND($K$6&gt;=10000,$K$6&lt;=19999)</formula>
    </cfRule>
  </conditionalFormatting>
  <conditionalFormatting sqref="F1488:F1490">
    <cfRule type="expression" dxfId="2064" priority="3708">
      <formula>AND($K$6&gt;=20000,$K$6&lt;=39999)</formula>
    </cfRule>
  </conditionalFormatting>
  <conditionalFormatting sqref="G1488:G1490">
    <cfRule type="expression" dxfId="2063" priority="3709">
      <formula>AND($K$6&gt;=40000,$K$6&lt;=79999)</formula>
    </cfRule>
  </conditionalFormatting>
  <conditionalFormatting sqref="H1488:H1490">
    <cfRule type="expression" dxfId="2062" priority="3705">
      <formula>$K$6&gt;=80000</formula>
    </cfRule>
  </conditionalFormatting>
  <conditionalFormatting sqref="D1488">
    <cfRule type="expression" dxfId="2061" priority="3704">
      <formula>$K$6&lt;=9999</formula>
    </cfRule>
  </conditionalFormatting>
  <conditionalFormatting sqref="D1120:D1121">
    <cfRule type="expression" dxfId="2060" priority="3209">
      <formula>$K$6&lt;=9999</formula>
    </cfRule>
  </conditionalFormatting>
  <conditionalFormatting sqref="E1119:E1121">
    <cfRule type="expression" dxfId="2059" priority="3210">
      <formula>AND($K$6&gt;=10000,$K$6&lt;=19999)</formula>
    </cfRule>
  </conditionalFormatting>
  <conditionalFormatting sqref="F1119:F1121">
    <cfRule type="expression" dxfId="2058" priority="3211">
      <formula>AND($K$6&gt;=20000,$K$6&lt;=39999)</formula>
    </cfRule>
  </conditionalFormatting>
  <conditionalFormatting sqref="G1119:G1121">
    <cfRule type="expression" dxfId="2057" priority="3212">
      <formula>AND($K$6&gt;=40000,$K$6&lt;=79999)</formula>
    </cfRule>
  </conditionalFormatting>
  <conditionalFormatting sqref="H1119:H1121">
    <cfRule type="expression" dxfId="2056" priority="3208">
      <formula>$K$6&gt;=80000</formula>
    </cfRule>
  </conditionalFormatting>
  <conditionalFormatting sqref="D1192:D1193">
    <cfRule type="expression" dxfId="2055" priority="3179">
      <formula>$K$6&lt;=9999</formula>
    </cfRule>
  </conditionalFormatting>
  <conditionalFormatting sqref="E1191:E1193">
    <cfRule type="expression" dxfId="2054" priority="3180">
      <formula>AND($K$6&gt;=10000,$K$6&lt;=19999)</formula>
    </cfRule>
  </conditionalFormatting>
  <conditionalFormatting sqref="F1191:F1193">
    <cfRule type="expression" dxfId="2053" priority="3181">
      <formula>AND($K$6&gt;=20000,$K$6&lt;=39999)</formula>
    </cfRule>
  </conditionalFormatting>
  <conditionalFormatting sqref="G1191:G1193">
    <cfRule type="expression" dxfId="2052" priority="3182">
      <formula>AND($K$6&gt;=40000,$K$6&lt;=79999)</formula>
    </cfRule>
  </conditionalFormatting>
  <conditionalFormatting sqref="H1191:H1193">
    <cfRule type="expression" dxfId="2051" priority="3178">
      <formula>$K$6&gt;=80000</formula>
    </cfRule>
  </conditionalFormatting>
  <conditionalFormatting sqref="D2259">
    <cfRule type="expression" dxfId="2050" priority="3554">
      <formula>$K$6&lt;=9999</formula>
    </cfRule>
  </conditionalFormatting>
  <conditionalFormatting sqref="E2259">
    <cfRule type="expression" dxfId="2049" priority="3555">
      <formula>AND($K$6&gt;=10000,$K$6&lt;=19999)</formula>
    </cfRule>
  </conditionalFormatting>
  <conditionalFormatting sqref="F2259">
    <cfRule type="expression" dxfId="2048" priority="3556">
      <formula>AND($K$6&gt;=20000,$K$6&lt;=39999)</formula>
    </cfRule>
  </conditionalFormatting>
  <conditionalFormatting sqref="G2259">
    <cfRule type="expression" dxfId="2047" priority="3557">
      <formula>AND($K$6&gt;=40000,$K$6&lt;=79999)</formula>
    </cfRule>
  </conditionalFormatting>
  <conditionalFormatting sqref="H2259">
    <cfRule type="expression" dxfId="2046" priority="3553">
      <formula>$K$6&gt;=80000</formula>
    </cfRule>
  </conditionalFormatting>
  <conditionalFormatting sqref="D2265">
    <cfRule type="expression" dxfId="2045" priority="3549">
      <formula>$K$6&lt;=9999</formula>
    </cfRule>
  </conditionalFormatting>
  <conditionalFormatting sqref="E2265">
    <cfRule type="expression" dxfId="2044" priority="3550">
      <formula>AND($K$6&gt;=10000,$K$6&lt;=19999)</formula>
    </cfRule>
  </conditionalFormatting>
  <conditionalFormatting sqref="F2265">
    <cfRule type="expression" dxfId="2043" priority="3551">
      <formula>AND($K$6&gt;=20000,$K$6&lt;=39999)</formula>
    </cfRule>
  </conditionalFormatting>
  <conditionalFormatting sqref="G2265">
    <cfRule type="expression" dxfId="2042" priority="3552">
      <formula>AND($K$6&gt;=40000,$K$6&lt;=79999)</formula>
    </cfRule>
  </conditionalFormatting>
  <conditionalFormatting sqref="H2265">
    <cfRule type="expression" dxfId="2041" priority="3548">
      <formula>$K$6&gt;=80000</formula>
    </cfRule>
  </conditionalFormatting>
  <conditionalFormatting sqref="D1167">
    <cfRule type="expression" dxfId="2040" priority="3189">
      <formula>$K$6&lt;=9999</formula>
    </cfRule>
  </conditionalFormatting>
  <conditionalFormatting sqref="E589:E591">
    <cfRule type="expression" dxfId="2039" priority="3545">
      <formula>AND($K$6&gt;=10000,$K$6&lt;=19999)</formula>
    </cfRule>
  </conditionalFormatting>
  <conditionalFormatting sqref="F589:F591">
    <cfRule type="expression" dxfId="2038" priority="3546">
      <formula>AND($K$6&gt;=20000,$K$6&lt;=39999)</formula>
    </cfRule>
  </conditionalFormatting>
  <conditionalFormatting sqref="G589:G591">
    <cfRule type="expression" dxfId="2037" priority="3547">
      <formula>AND($K$6&gt;=40000,$K$6&lt;=79999)</formula>
    </cfRule>
  </conditionalFormatting>
  <conditionalFormatting sqref="D1521">
    <cfRule type="expression" dxfId="2036" priority="3129">
      <formula>$K$6&lt;=9999</formula>
    </cfRule>
  </conditionalFormatting>
  <conditionalFormatting sqref="E1467:E1469">
    <cfRule type="expression" dxfId="2035" priority="3150">
      <formula>AND($K$6&gt;=10000,$K$6&lt;=19999)</formula>
    </cfRule>
  </conditionalFormatting>
  <conditionalFormatting sqref="F1467:F1469">
    <cfRule type="expression" dxfId="2034" priority="3151">
      <formula>AND($K$6&gt;=20000,$K$6&lt;=39999)</formula>
    </cfRule>
  </conditionalFormatting>
  <conditionalFormatting sqref="G1467:G1469">
    <cfRule type="expression" dxfId="2033" priority="3152">
      <formula>AND($K$6&gt;=40000,$K$6&lt;=79999)</formula>
    </cfRule>
  </conditionalFormatting>
  <conditionalFormatting sqref="H1467:H1469">
    <cfRule type="expression" dxfId="2032" priority="3148">
      <formula>$K$6&gt;=80000</formula>
    </cfRule>
  </conditionalFormatting>
  <conditionalFormatting sqref="D1468:D1469">
    <cfRule type="expression" dxfId="2031" priority="3149">
      <formula>$K$6&lt;=9999</formula>
    </cfRule>
  </conditionalFormatting>
  <conditionalFormatting sqref="D1299">
    <cfRule type="expression" dxfId="2030" priority="3159">
      <formula>$K$6&lt;=9999</formula>
    </cfRule>
  </conditionalFormatting>
  <conditionalFormatting sqref="E1527:E1529">
    <cfRule type="expression" dxfId="2029" priority="3120">
      <formula>AND($K$6&gt;=10000,$K$6&lt;=19999)</formula>
    </cfRule>
  </conditionalFormatting>
  <conditionalFormatting sqref="F1527:F1529">
    <cfRule type="expression" dxfId="2028" priority="3121">
      <formula>AND($K$6&gt;=20000,$K$6&lt;=39999)</formula>
    </cfRule>
  </conditionalFormatting>
  <conditionalFormatting sqref="G1527:G1529">
    <cfRule type="expression" dxfId="2027" priority="3122">
      <formula>AND($K$6&gt;=40000,$K$6&lt;=79999)</formula>
    </cfRule>
  </conditionalFormatting>
  <conditionalFormatting sqref="H1527:H1529">
    <cfRule type="expression" dxfId="2026" priority="3118">
      <formula>$K$6&gt;=80000</formula>
    </cfRule>
  </conditionalFormatting>
  <conditionalFormatting sqref="H1272:H1274">
    <cfRule type="expression" dxfId="2025" priority="3028">
      <formula>$K$6&gt;=80000</formula>
    </cfRule>
  </conditionalFormatting>
  <conditionalFormatting sqref="D1273:D1274">
    <cfRule type="expression" dxfId="2024" priority="3029">
      <formula>$K$6&lt;=9999</formula>
    </cfRule>
  </conditionalFormatting>
  <conditionalFormatting sqref="E1272:E1274">
    <cfRule type="expression" dxfId="2023" priority="3030">
      <formula>AND($K$6&gt;=10000,$K$6&lt;=19999)</formula>
    </cfRule>
  </conditionalFormatting>
  <conditionalFormatting sqref="F1272:F1274">
    <cfRule type="expression" dxfId="2022" priority="3031">
      <formula>AND($K$6&gt;=20000,$K$6&lt;=39999)</formula>
    </cfRule>
  </conditionalFormatting>
  <conditionalFormatting sqref="G1272:G1274">
    <cfRule type="expression" dxfId="2021" priority="3032">
      <formula>AND($K$6&gt;=40000,$K$6&lt;=79999)</formula>
    </cfRule>
  </conditionalFormatting>
  <conditionalFormatting sqref="H1140:H1142">
    <cfRule type="expression" dxfId="2020" priority="3088">
      <formula>$K$6&gt;=80000</formula>
    </cfRule>
  </conditionalFormatting>
  <conditionalFormatting sqref="D1528:D1529">
    <cfRule type="expression" dxfId="2019" priority="3119">
      <formula>$K$6&lt;=9999</formula>
    </cfRule>
  </conditionalFormatting>
  <conditionalFormatting sqref="E1140:E1142">
    <cfRule type="expression" dxfId="2018" priority="3090">
      <formula>AND($K$6&gt;=10000,$K$6&lt;=19999)</formula>
    </cfRule>
  </conditionalFormatting>
  <conditionalFormatting sqref="F1140:F1142">
    <cfRule type="expression" dxfId="2017" priority="3091">
      <formula>AND($K$6&gt;=20000,$K$6&lt;=39999)</formula>
    </cfRule>
  </conditionalFormatting>
  <conditionalFormatting sqref="G1140:G1142">
    <cfRule type="expression" dxfId="2016" priority="3092">
      <formula>AND($K$6&gt;=40000,$K$6&lt;=79999)</formula>
    </cfRule>
  </conditionalFormatting>
  <conditionalFormatting sqref="H1341:H1343">
    <cfRule type="expression" dxfId="2015" priority="2998">
      <formula>$K$6&gt;=80000</formula>
    </cfRule>
  </conditionalFormatting>
  <conditionalFormatting sqref="D1141:D1142">
    <cfRule type="expression" dxfId="2014" priority="3089">
      <formula>$K$6&lt;=9999</formula>
    </cfRule>
  </conditionalFormatting>
  <conditionalFormatting sqref="E1341:E1343">
    <cfRule type="expression" dxfId="2013" priority="3000">
      <formula>AND($K$6&gt;=10000,$K$6&lt;=19999)</formula>
    </cfRule>
  </conditionalFormatting>
  <conditionalFormatting sqref="F1341:F1343">
    <cfRule type="expression" dxfId="2012" priority="3001">
      <formula>AND($K$6&gt;=20000,$K$6&lt;=39999)</formula>
    </cfRule>
  </conditionalFormatting>
  <conditionalFormatting sqref="G1341:G1343">
    <cfRule type="expression" dxfId="2011" priority="3002">
      <formula>AND($K$6&gt;=40000,$K$6&lt;=79999)</formula>
    </cfRule>
  </conditionalFormatting>
  <conditionalFormatting sqref="H589:H591">
    <cfRule type="expression" dxfId="2010" priority="3544">
      <formula>$K$6&gt;=80000</formula>
    </cfRule>
  </conditionalFormatting>
  <conditionalFormatting sqref="D589:D591">
    <cfRule type="expression" dxfId="2009" priority="3540">
      <formula>$K$6&lt;=9999</formula>
    </cfRule>
  </conditionalFormatting>
  <conditionalFormatting sqref="E589:E591">
    <cfRule type="expression" dxfId="2008" priority="3541">
      <formula>AND($K$6&gt;=10000,$K$6&lt;=19999)</formula>
    </cfRule>
  </conditionalFormatting>
  <conditionalFormatting sqref="F589:F591">
    <cfRule type="expression" dxfId="2007" priority="3542">
      <formula>AND($K$6&gt;=20000,$K$6&lt;=39999)</formula>
    </cfRule>
  </conditionalFormatting>
  <conditionalFormatting sqref="G589:G591">
    <cfRule type="expression" dxfId="2006" priority="3543">
      <formula>AND($K$6&gt;=40000,$K$6&lt;=79999)</formula>
    </cfRule>
  </conditionalFormatting>
  <conditionalFormatting sqref="H589:H591">
    <cfRule type="expression" dxfId="2005" priority="3539">
      <formula>$K$6&gt;=80000</formula>
    </cfRule>
  </conditionalFormatting>
  <conditionalFormatting sqref="D2236">
    <cfRule type="expression" dxfId="2004" priority="3530">
      <formula>$K$6&lt;=9999</formula>
    </cfRule>
  </conditionalFormatting>
  <conditionalFormatting sqref="E2236">
    <cfRule type="expression" dxfId="2003" priority="3531">
      <formula>AND($K$6&gt;=10000,$K$6&lt;=19999)</formula>
    </cfRule>
  </conditionalFormatting>
  <conditionalFormatting sqref="F2236">
    <cfRule type="expression" dxfId="2002" priority="3532">
      <formula>AND($K$6&gt;=20000,$K$6&lt;=39999)</formula>
    </cfRule>
  </conditionalFormatting>
  <conditionalFormatting sqref="G2236">
    <cfRule type="expression" dxfId="2001" priority="3533">
      <formula>AND($K$6&gt;=40000,$K$6&lt;=79999)</formula>
    </cfRule>
  </conditionalFormatting>
  <conditionalFormatting sqref="H2236">
    <cfRule type="expression" dxfId="2000" priority="3529">
      <formula>$K$6&gt;=80000</formula>
    </cfRule>
  </conditionalFormatting>
  <conditionalFormatting sqref="D2237">
    <cfRule type="expression" dxfId="1999" priority="3525">
      <formula>$K$6&lt;=9999</formula>
    </cfRule>
  </conditionalFormatting>
  <conditionalFormatting sqref="E2237">
    <cfRule type="expression" dxfId="1998" priority="3526">
      <formula>AND($K$6&gt;=10000,$K$6&lt;=19999)</formula>
    </cfRule>
  </conditionalFormatting>
  <conditionalFormatting sqref="F2237">
    <cfRule type="expression" dxfId="1997" priority="3527">
      <formula>AND($K$6&gt;=20000,$K$6&lt;=39999)</formula>
    </cfRule>
  </conditionalFormatting>
  <conditionalFormatting sqref="G2237">
    <cfRule type="expression" dxfId="1996" priority="3528">
      <formula>AND($K$6&gt;=40000,$K$6&lt;=79999)</formula>
    </cfRule>
  </conditionalFormatting>
  <conditionalFormatting sqref="H2237">
    <cfRule type="expression" dxfId="1995" priority="3524">
      <formula>$K$6&gt;=80000</formula>
    </cfRule>
  </conditionalFormatting>
  <conditionalFormatting sqref="D2238">
    <cfRule type="expression" dxfId="1994" priority="3520">
      <formula>$K$6&lt;=9999</formula>
    </cfRule>
  </conditionalFormatting>
  <conditionalFormatting sqref="E2238">
    <cfRule type="expression" dxfId="1993" priority="3521">
      <formula>AND($K$6&gt;=10000,$K$6&lt;=19999)</formula>
    </cfRule>
  </conditionalFormatting>
  <conditionalFormatting sqref="F2238">
    <cfRule type="expression" dxfId="1992" priority="3522">
      <formula>AND($K$6&gt;=20000,$K$6&lt;=39999)</formula>
    </cfRule>
  </conditionalFormatting>
  <conditionalFormatting sqref="G2238">
    <cfRule type="expression" dxfId="1991" priority="3523">
      <formula>AND($K$6&gt;=40000,$K$6&lt;=79999)</formula>
    </cfRule>
  </conditionalFormatting>
  <conditionalFormatting sqref="H2238">
    <cfRule type="expression" dxfId="1990" priority="3519">
      <formula>$K$6&gt;=80000</formula>
    </cfRule>
  </conditionalFormatting>
  <conditionalFormatting sqref="D2239">
    <cfRule type="expression" dxfId="1989" priority="3515">
      <formula>$K$6&lt;=9999</formula>
    </cfRule>
  </conditionalFormatting>
  <conditionalFormatting sqref="E2239">
    <cfRule type="expression" dxfId="1988" priority="3516">
      <formula>AND($K$6&gt;=10000,$K$6&lt;=19999)</formula>
    </cfRule>
  </conditionalFormatting>
  <conditionalFormatting sqref="F2239">
    <cfRule type="expression" dxfId="1987" priority="3517">
      <formula>AND($K$6&gt;=20000,$K$6&lt;=39999)</formula>
    </cfRule>
  </conditionalFormatting>
  <conditionalFormatting sqref="G2239">
    <cfRule type="expression" dxfId="1986" priority="3518">
      <formula>AND($K$6&gt;=40000,$K$6&lt;=79999)</formula>
    </cfRule>
  </conditionalFormatting>
  <conditionalFormatting sqref="H2239">
    <cfRule type="expression" dxfId="1985" priority="3514">
      <formula>$K$6&gt;=80000</formula>
    </cfRule>
  </conditionalFormatting>
  <conditionalFormatting sqref="D1158">
    <cfRule type="expression" dxfId="1984" priority="3075">
      <formula>$K$6&lt;=9999</formula>
    </cfRule>
  </conditionalFormatting>
  <conditionalFormatting sqref="D1281">
    <cfRule type="expression" dxfId="1983" priority="3165">
      <formula>$K$6&lt;=9999</formula>
    </cfRule>
  </conditionalFormatting>
  <conditionalFormatting sqref="E1209:E1211">
    <cfRule type="expression" dxfId="1982" priority="3066">
      <formula>AND($K$6&gt;=10000,$K$6&lt;=19999)</formula>
    </cfRule>
  </conditionalFormatting>
  <conditionalFormatting sqref="F1209:F1211">
    <cfRule type="expression" dxfId="1981" priority="3067">
      <formula>AND($K$6&gt;=20000,$K$6&lt;=39999)</formula>
    </cfRule>
  </conditionalFormatting>
  <conditionalFormatting sqref="G1209:G1211">
    <cfRule type="expression" dxfId="1980" priority="3068">
      <formula>AND($K$6&gt;=40000,$K$6&lt;=79999)</formula>
    </cfRule>
  </conditionalFormatting>
  <conditionalFormatting sqref="H1209:H1211">
    <cfRule type="expression" dxfId="1979" priority="3064">
      <formula>$K$6&gt;=80000</formula>
    </cfRule>
  </conditionalFormatting>
  <conditionalFormatting sqref="D2058">
    <cfRule type="expression" dxfId="1978" priority="3220">
      <formula>$K$6&lt;=9999</formula>
    </cfRule>
  </conditionalFormatting>
  <conditionalFormatting sqref="E2058">
    <cfRule type="expression" dxfId="1977" priority="3221">
      <formula>AND($K$6&gt;=10000,$K$6&lt;=19999)</formula>
    </cfRule>
  </conditionalFormatting>
  <conditionalFormatting sqref="F2058">
    <cfRule type="expression" dxfId="1976" priority="3222">
      <formula>AND($K$6&gt;=20000,$K$6&lt;=39999)</formula>
    </cfRule>
  </conditionalFormatting>
  <conditionalFormatting sqref="G2058">
    <cfRule type="expression" dxfId="1975" priority="3223">
      <formula>AND($K$6&gt;=40000,$K$6&lt;=79999)</formula>
    </cfRule>
  </conditionalFormatting>
  <conditionalFormatting sqref="H2058">
    <cfRule type="expression" dxfId="1974" priority="3219">
      <formula>$K$6&gt;=80000</formula>
    </cfRule>
  </conditionalFormatting>
  <conditionalFormatting sqref="D1114:D1115">
    <cfRule type="expression" dxfId="1973" priority="3215">
      <formula>$K$6&lt;=9999</formula>
    </cfRule>
  </conditionalFormatting>
  <conditionalFormatting sqref="E1113:E1115">
    <cfRule type="expression" dxfId="1972" priority="3216">
      <formula>AND($K$6&gt;=10000,$K$6&lt;=19999)</formula>
    </cfRule>
  </conditionalFormatting>
  <conditionalFormatting sqref="F1113:F1115">
    <cfRule type="expression" dxfId="1971" priority="3217">
      <formula>AND($K$6&gt;=20000,$K$6&lt;=39999)</formula>
    </cfRule>
  </conditionalFormatting>
  <conditionalFormatting sqref="G1113:G1115">
    <cfRule type="expression" dxfId="1970" priority="3218">
      <formula>AND($K$6&gt;=40000,$K$6&lt;=79999)</formula>
    </cfRule>
  </conditionalFormatting>
  <conditionalFormatting sqref="H1113:H1115">
    <cfRule type="expression" dxfId="1969" priority="3214">
      <formula>$K$6&gt;=80000</formula>
    </cfRule>
  </conditionalFormatting>
  <conditionalFormatting sqref="E1257:E1259">
    <cfRule type="expression" dxfId="1968" priority="3036">
      <formula>AND($K$6&gt;=10000,$K$6&lt;=19999)</formula>
    </cfRule>
  </conditionalFormatting>
  <conditionalFormatting sqref="F1257:F1259">
    <cfRule type="expression" dxfId="1967" priority="3037">
      <formula>AND($K$6&gt;=20000,$K$6&lt;=39999)</formula>
    </cfRule>
  </conditionalFormatting>
  <conditionalFormatting sqref="G1257:G1259">
    <cfRule type="expression" dxfId="1966" priority="3038">
      <formula>AND($K$6&gt;=40000,$K$6&lt;=79999)</formula>
    </cfRule>
  </conditionalFormatting>
  <conditionalFormatting sqref="H1257:H1259">
    <cfRule type="expression" dxfId="1965" priority="3034">
      <formula>$K$6&gt;=80000</formula>
    </cfRule>
  </conditionalFormatting>
  <conditionalFormatting sqref="D1210:D1211">
    <cfRule type="expression" dxfId="1964" priority="3065">
      <formula>$K$6&lt;=9999</formula>
    </cfRule>
  </conditionalFormatting>
  <conditionalFormatting sqref="D1164">
    <cfRule type="expression" dxfId="1963" priority="3195">
      <formula>$K$6&lt;=9999</formula>
    </cfRule>
  </conditionalFormatting>
  <conditionalFormatting sqref="E1419:E1421">
    <cfRule type="expression" dxfId="1962" priority="3156">
      <formula>AND($K$6&gt;=10000,$K$6&lt;=19999)</formula>
    </cfRule>
  </conditionalFormatting>
  <conditionalFormatting sqref="F1419:F1421">
    <cfRule type="expression" dxfId="1961" priority="3157">
      <formula>AND($K$6&gt;=20000,$K$6&lt;=39999)</formula>
    </cfRule>
  </conditionalFormatting>
  <conditionalFormatting sqref="G1419:G1421">
    <cfRule type="expression" dxfId="1960" priority="3158">
      <formula>AND($K$6&gt;=40000,$K$6&lt;=79999)</formula>
    </cfRule>
  </conditionalFormatting>
  <conditionalFormatting sqref="H1419:H1421">
    <cfRule type="expression" dxfId="1959" priority="3154">
      <formula>$K$6&gt;=80000</formula>
    </cfRule>
  </conditionalFormatting>
  <conditionalFormatting sqref="D1189:D1190">
    <cfRule type="expression" dxfId="1958" priority="3185">
      <formula>$K$6&lt;=9999</formula>
    </cfRule>
  </conditionalFormatting>
  <conditionalFormatting sqref="E1188:E1190">
    <cfRule type="expression" dxfId="1957" priority="3186">
      <formula>AND($K$6&gt;=10000,$K$6&lt;=19999)</formula>
    </cfRule>
  </conditionalFormatting>
  <conditionalFormatting sqref="F1188:F1190">
    <cfRule type="expression" dxfId="1956" priority="3187">
      <formula>AND($K$6&gt;=20000,$K$6&lt;=39999)</formula>
    </cfRule>
  </conditionalFormatting>
  <conditionalFormatting sqref="G1188:G1190">
    <cfRule type="expression" dxfId="1955" priority="3188">
      <formula>AND($K$6&gt;=40000,$K$6&lt;=79999)</formula>
    </cfRule>
  </conditionalFormatting>
  <conditionalFormatting sqref="H1188:H1190">
    <cfRule type="expression" dxfId="1954" priority="3184">
      <formula>$K$6&gt;=80000</formula>
    </cfRule>
  </conditionalFormatting>
  <conditionalFormatting sqref="D1242">
    <cfRule type="expression" dxfId="1953" priority="3045">
      <formula>$K$6&lt;=9999</formula>
    </cfRule>
  </conditionalFormatting>
  <conditionalFormatting sqref="E1398:E1400">
    <cfRule type="expression" dxfId="1952" priority="2976">
      <formula>AND($K$6&gt;=10000,$K$6&lt;=19999)</formula>
    </cfRule>
  </conditionalFormatting>
  <conditionalFormatting sqref="F1398:F1400">
    <cfRule type="expression" dxfId="1951" priority="2977">
      <formula>AND($K$6&gt;=20000,$K$6&lt;=39999)</formula>
    </cfRule>
  </conditionalFormatting>
  <conditionalFormatting sqref="G1398:G1400">
    <cfRule type="expression" dxfId="1950" priority="2978">
      <formula>AND($K$6&gt;=40000,$K$6&lt;=79999)</formula>
    </cfRule>
  </conditionalFormatting>
  <conditionalFormatting sqref="H1398:H1400">
    <cfRule type="expression" dxfId="1949" priority="2974">
      <formula>$K$6&gt;=80000</formula>
    </cfRule>
  </conditionalFormatting>
  <conditionalFormatting sqref="D1420:D1421">
    <cfRule type="expression" dxfId="1948" priority="3155">
      <formula>$K$6&lt;=9999</formula>
    </cfRule>
  </conditionalFormatting>
  <conditionalFormatting sqref="D1258:D1259">
    <cfRule type="expression" dxfId="1947" priority="3035">
      <formula>$K$6&lt;=9999</formula>
    </cfRule>
  </conditionalFormatting>
  <conditionalFormatting sqref="E1518:E1520">
    <cfRule type="expression" dxfId="1946" priority="3126">
      <formula>AND($K$6&gt;=10000,$K$6&lt;=19999)</formula>
    </cfRule>
  </conditionalFormatting>
  <conditionalFormatting sqref="F1518:F1520">
    <cfRule type="expression" dxfId="1945" priority="3127">
      <formula>AND($K$6&gt;=20000,$K$6&lt;=39999)</formula>
    </cfRule>
  </conditionalFormatting>
  <conditionalFormatting sqref="G1518:G1520">
    <cfRule type="expression" dxfId="1944" priority="3128">
      <formula>AND($K$6&gt;=40000,$K$6&lt;=79999)</formula>
    </cfRule>
  </conditionalFormatting>
  <conditionalFormatting sqref="H1518:H1520">
    <cfRule type="expression" dxfId="1943" priority="3124">
      <formula>$K$6&gt;=80000</formula>
    </cfRule>
  </conditionalFormatting>
  <conditionalFormatting sqref="D1308">
    <cfRule type="expression" dxfId="1942" priority="3015">
      <formula>$K$6&lt;=9999</formula>
    </cfRule>
  </conditionalFormatting>
  <conditionalFormatting sqref="E1335:E1337">
    <cfRule type="expression" dxfId="1941" priority="3006">
      <formula>AND($K$6&gt;=10000,$K$6&lt;=19999)</formula>
    </cfRule>
  </conditionalFormatting>
  <conditionalFormatting sqref="F1335:F1337">
    <cfRule type="expression" dxfId="1940" priority="3007">
      <formula>AND($K$6&gt;=20000,$K$6&lt;=39999)</formula>
    </cfRule>
  </conditionalFormatting>
  <conditionalFormatting sqref="G1335:G1337">
    <cfRule type="expression" dxfId="1939" priority="3008">
      <formula>AND($K$6&gt;=40000,$K$6&lt;=79999)</formula>
    </cfRule>
  </conditionalFormatting>
  <conditionalFormatting sqref="H1335:H1337">
    <cfRule type="expression" dxfId="1938" priority="3004">
      <formula>$K$6&gt;=80000</formula>
    </cfRule>
  </conditionalFormatting>
  <conditionalFormatting sqref="D1399:D1400">
    <cfRule type="expression" dxfId="1937" priority="2975">
      <formula>$K$6&lt;=9999</formula>
    </cfRule>
  </conditionalFormatting>
  <conditionalFormatting sqref="H577:H579">
    <cfRule type="expression" dxfId="1936" priority="2839">
      <formula>$K$6&gt;=80000</formula>
    </cfRule>
  </conditionalFormatting>
  <conditionalFormatting sqref="D1519:D1520">
    <cfRule type="expression" dxfId="1935" priority="3125">
      <formula>$K$6&lt;=9999</formula>
    </cfRule>
  </conditionalFormatting>
  <conditionalFormatting sqref="F578">
    <cfRule type="expression" dxfId="1934" priority="2832">
      <formula>AND($K$6&gt;=20000,$K$6&lt;=39999)</formula>
    </cfRule>
  </conditionalFormatting>
  <conditionalFormatting sqref="D1336:D1337">
    <cfRule type="expression" dxfId="1933" priority="3005">
      <formula>$K$6&lt;=9999</formula>
    </cfRule>
  </conditionalFormatting>
  <conditionalFormatting sqref="E1128:E1130">
    <cfRule type="expression" dxfId="1932" priority="3096">
      <formula>AND($K$6&gt;=10000,$K$6&lt;=19999)</formula>
    </cfRule>
  </conditionalFormatting>
  <conditionalFormatting sqref="F1128:F1130">
    <cfRule type="expression" dxfId="1931" priority="3097">
      <formula>AND($K$6&gt;=20000,$K$6&lt;=39999)</formula>
    </cfRule>
  </conditionalFormatting>
  <conditionalFormatting sqref="G1128:G1130">
    <cfRule type="expression" dxfId="1930" priority="3098">
      <formula>AND($K$6&gt;=40000,$K$6&lt;=79999)</formula>
    </cfRule>
  </conditionalFormatting>
  <conditionalFormatting sqref="H1128:H1130">
    <cfRule type="expression" dxfId="1929" priority="3094">
      <formula>$K$6&gt;=80000</formula>
    </cfRule>
  </conditionalFormatting>
  <conditionalFormatting sqref="D1482">
    <cfRule type="expression" dxfId="1928" priority="3135">
      <formula>$K$6&lt;=9999</formula>
    </cfRule>
  </conditionalFormatting>
  <conditionalFormatting sqref="D1353">
    <cfRule type="expression" dxfId="1927" priority="2985">
      <formula>$K$6&lt;=9999</formula>
    </cfRule>
  </conditionalFormatting>
  <conditionalFormatting sqref="E625:E627">
    <cfRule type="expression" dxfId="1926" priority="2811">
      <formula>AND($K$6&gt;=10000,$K$6&lt;=19999)</formula>
    </cfRule>
  </conditionalFormatting>
  <conditionalFormatting sqref="F625:F627">
    <cfRule type="expression" dxfId="1925" priority="2812">
      <formula>AND($K$6&gt;=20000,$K$6&lt;=39999)</formula>
    </cfRule>
  </conditionalFormatting>
  <conditionalFormatting sqref="G625:G627">
    <cfRule type="expression" dxfId="1924" priority="2813">
      <formula>AND($K$6&gt;=40000,$K$6&lt;=79999)</formula>
    </cfRule>
  </conditionalFormatting>
  <conditionalFormatting sqref="D1129:D1130">
    <cfRule type="expression" dxfId="1923" priority="3095">
      <formula>$K$6&lt;=9999</formula>
    </cfRule>
  </conditionalFormatting>
  <conditionalFormatting sqref="H601:H603">
    <cfRule type="expression" dxfId="1922" priority="2819">
      <formula>$K$6&gt;=80000</formula>
    </cfRule>
  </conditionalFormatting>
  <conditionalFormatting sqref="D1560">
    <cfRule type="expression" dxfId="1921" priority="2895">
      <formula>$K$6&lt;=9999</formula>
    </cfRule>
  </conditionalFormatting>
  <conditionalFormatting sqref="D1545">
    <cfRule type="expression" dxfId="1920" priority="3105">
      <formula>$K$6&lt;=9999</formula>
    </cfRule>
  </conditionalFormatting>
  <conditionalFormatting sqref="E1479:E1481">
    <cfRule type="expression" dxfId="1919" priority="2946">
      <formula>AND($K$6&gt;=10000,$K$6&lt;=19999)</formula>
    </cfRule>
  </conditionalFormatting>
  <conditionalFormatting sqref="F1479:F1481">
    <cfRule type="expression" dxfId="1918" priority="2947">
      <formula>AND($K$6&gt;=20000,$K$6&lt;=39999)</formula>
    </cfRule>
  </conditionalFormatting>
  <conditionalFormatting sqref="G1479:G1481">
    <cfRule type="expression" dxfId="1917" priority="2948">
      <formula>AND($K$6&gt;=40000,$K$6&lt;=79999)</formula>
    </cfRule>
  </conditionalFormatting>
  <conditionalFormatting sqref="H1479:H1481">
    <cfRule type="expression" dxfId="1916" priority="2944">
      <formula>$K$6&gt;=80000</formula>
    </cfRule>
  </conditionalFormatting>
  <conditionalFormatting sqref="D1452">
    <cfRule type="expression" dxfId="1915" priority="2955">
      <formula>$K$6&lt;=9999</formula>
    </cfRule>
  </conditionalFormatting>
  <conditionalFormatting sqref="E731:E733">
    <cfRule type="expression" dxfId="1914" priority="2771">
      <formula>AND($K$6&gt;=10000,$K$6&lt;=19999)</formula>
    </cfRule>
  </conditionalFormatting>
  <conditionalFormatting sqref="F731:F733">
    <cfRule type="expression" dxfId="1913" priority="2772">
      <formula>AND($K$6&gt;=20000,$K$6&lt;=39999)</formula>
    </cfRule>
  </conditionalFormatting>
  <conditionalFormatting sqref="G731:G733">
    <cfRule type="expression" dxfId="1912" priority="2773">
      <formula>AND($K$6&gt;=40000,$K$6&lt;=79999)</formula>
    </cfRule>
  </conditionalFormatting>
  <conditionalFormatting sqref="H731:H733">
    <cfRule type="expression" dxfId="1911" priority="2769">
      <formula>$K$6&gt;=80000</formula>
    </cfRule>
  </conditionalFormatting>
  <conditionalFormatting sqref="D1480:D1481">
    <cfRule type="expression" dxfId="1910" priority="2945">
      <formula>$K$6&lt;=9999</formula>
    </cfRule>
  </conditionalFormatting>
  <conditionalFormatting sqref="D1530">
    <cfRule type="expression" dxfId="1909" priority="2919">
      <formula>$K$6&lt;=9999</formula>
    </cfRule>
  </conditionalFormatting>
  <conditionalFormatting sqref="E1542:E1544">
    <cfRule type="expression" dxfId="1908" priority="2916">
      <formula>AND($K$6&gt;=10000,$K$6&lt;=19999)</formula>
    </cfRule>
  </conditionalFormatting>
  <conditionalFormatting sqref="F1542:F1544">
    <cfRule type="expression" dxfId="1907" priority="2917">
      <formula>AND($K$6&gt;=20000,$K$6&lt;=39999)</formula>
    </cfRule>
  </conditionalFormatting>
  <conditionalFormatting sqref="G1542:G1544">
    <cfRule type="expression" dxfId="1906" priority="2918">
      <formula>AND($K$6&gt;=40000,$K$6&lt;=79999)</formula>
    </cfRule>
  </conditionalFormatting>
  <conditionalFormatting sqref="H1542:H1544">
    <cfRule type="expression" dxfId="1905" priority="2914">
      <formula>$K$6&gt;=80000</formula>
    </cfRule>
  </conditionalFormatting>
  <conditionalFormatting sqref="E601:E603">
    <cfRule type="expression" dxfId="1904" priority="2816">
      <formula>AND($K$6&gt;=10000,$K$6&lt;=19999)</formula>
    </cfRule>
  </conditionalFormatting>
  <conditionalFormatting sqref="F601:F603">
    <cfRule type="expression" dxfId="1903" priority="2817">
      <formula>AND($K$6&gt;=20000,$K$6&lt;=39999)</formula>
    </cfRule>
  </conditionalFormatting>
  <conditionalFormatting sqref="G601:G603">
    <cfRule type="expression" dxfId="1902" priority="2818">
      <formula>AND($K$6&gt;=40000,$K$6&lt;=79999)</formula>
    </cfRule>
  </conditionalFormatting>
  <conditionalFormatting sqref="H601:H603">
    <cfRule type="expression" dxfId="1901" priority="2814">
      <formula>$K$6&gt;=80000</formula>
    </cfRule>
  </conditionalFormatting>
  <conditionalFormatting sqref="E764:E766">
    <cfRule type="expression" dxfId="1900" priority="2766">
      <formula>AND($K$6&gt;=10000,$K$6&lt;=19999)</formula>
    </cfRule>
  </conditionalFormatting>
  <conditionalFormatting sqref="F764:F766">
    <cfRule type="expression" dxfId="1899" priority="2767">
      <formula>AND($K$6&gt;=20000,$K$6&lt;=39999)</formula>
    </cfRule>
  </conditionalFormatting>
  <conditionalFormatting sqref="G764:G766">
    <cfRule type="expression" dxfId="1898" priority="2768">
      <formula>AND($K$6&gt;=40000,$K$6&lt;=79999)</formula>
    </cfRule>
  </conditionalFormatting>
  <conditionalFormatting sqref="D1543:D1544">
    <cfRule type="expression" dxfId="1897" priority="2915">
      <formula>$K$6&lt;=9999</formula>
    </cfRule>
  </conditionalFormatting>
  <conditionalFormatting sqref="E577:E579">
    <cfRule type="expression" dxfId="1896" priority="2836">
      <formula>AND($K$6&gt;=10000,$K$6&lt;=19999)</formula>
    </cfRule>
  </conditionalFormatting>
  <conditionalFormatting sqref="F577 F579">
    <cfRule type="expression" dxfId="1895" priority="2837">
      <formula>AND($K$6&gt;=20000,$K$6&lt;=39999)</formula>
    </cfRule>
  </conditionalFormatting>
  <conditionalFormatting sqref="G577:G579">
    <cfRule type="expression" dxfId="1894" priority="2838">
      <formula>AND($K$6&gt;=40000,$K$6&lt;=79999)</formula>
    </cfRule>
  </conditionalFormatting>
  <conditionalFormatting sqref="H577:H579">
    <cfRule type="expression" dxfId="1893" priority="2834">
      <formula>$K$6&gt;=80000</formula>
    </cfRule>
  </conditionalFormatting>
  <conditionalFormatting sqref="D731:D733">
    <cfRule type="expression" dxfId="1892" priority="2770">
      <formula>$K$6&lt;=9999</formula>
    </cfRule>
  </conditionalFormatting>
  <conditionalFormatting sqref="D577:D579">
    <cfRule type="expression" dxfId="1891" priority="2835">
      <formula>$K$6&lt;=9999</formula>
    </cfRule>
  </conditionalFormatting>
  <conditionalFormatting sqref="D601:D603">
    <cfRule type="expression" dxfId="1890" priority="2815">
      <formula>$K$6&lt;=9999</formula>
    </cfRule>
  </conditionalFormatting>
  <conditionalFormatting sqref="H731:H733">
    <cfRule type="expression" dxfId="1889" priority="2774">
      <formula>$K$6&gt;=80000</formula>
    </cfRule>
  </conditionalFormatting>
  <conditionalFormatting sqref="D1113">
    <cfRule type="expression" dxfId="1888" priority="3213">
      <formula>$K$6&lt;=9999</formula>
    </cfRule>
  </conditionalFormatting>
  <conditionalFormatting sqref="D1116">
    <cfRule type="expression" dxfId="1887" priority="3099">
      <formula>$K$6&lt;=9999</formula>
    </cfRule>
  </conditionalFormatting>
  <conditionalFormatting sqref="D1119">
    <cfRule type="expression" dxfId="1886" priority="3207">
      <formula>$K$6&lt;=9999</formula>
    </cfRule>
  </conditionalFormatting>
  <conditionalFormatting sqref="D1162:D1163">
    <cfRule type="expression" dxfId="1885" priority="3203">
      <formula>$K$6&lt;=9999</formula>
    </cfRule>
  </conditionalFormatting>
  <conditionalFormatting sqref="E1161:E1163">
    <cfRule type="expression" dxfId="1884" priority="3204">
      <formula>AND($K$6&gt;=10000,$K$6&lt;=19999)</formula>
    </cfRule>
  </conditionalFormatting>
  <conditionalFormatting sqref="F1161:F1163">
    <cfRule type="expression" dxfId="1883" priority="3205">
      <formula>AND($K$6&gt;=20000,$K$6&lt;=39999)</formula>
    </cfRule>
  </conditionalFormatting>
  <conditionalFormatting sqref="G1161:G1163">
    <cfRule type="expression" dxfId="1882" priority="3206">
      <formula>AND($K$6&gt;=40000,$K$6&lt;=79999)</formula>
    </cfRule>
  </conditionalFormatting>
  <conditionalFormatting sqref="H1161:H1163">
    <cfRule type="expression" dxfId="1881" priority="3202">
      <formula>$K$6&gt;=80000</formula>
    </cfRule>
  </conditionalFormatting>
  <conditionalFormatting sqref="D1161">
    <cfRule type="expression" dxfId="1880" priority="3201">
      <formula>$K$6&lt;=9999</formula>
    </cfRule>
  </conditionalFormatting>
  <conditionalFormatting sqref="D1165:D1166">
    <cfRule type="expression" dxfId="1879" priority="3197">
      <formula>$K$6&lt;=9999</formula>
    </cfRule>
  </conditionalFormatting>
  <conditionalFormatting sqref="E1164:E1166">
    <cfRule type="expression" dxfId="1878" priority="3198">
      <formula>AND($K$6&gt;=10000,$K$6&lt;=19999)</formula>
    </cfRule>
  </conditionalFormatting>
  <conditionalFormatting sqref="F1164:F1166">
    <cfRule type="expression" dxfId="1877" priority="3199">
      <formula>AND($K$6&gt;=20000,$K$6&lt;=39999)</formula>
    </cfRule>
  </conditionalFormatting>
  <conditionalFormatting sqref="G1164:G1166">
    <cfRule type="expression" dxfId="1876" priority="3200">
      <formula>AND($K$6&gt;=40000,$K$6&lt;=79999)</formula>
    </cfRule>
  </conditionalFormatting>
  <conditionalFormatting sqref="H1164:H1166">
    <cfRule type="expression" dxfId="1875" priority="3196">
      <formula>$K$6&gt;=80000</formula>
    </cfRule>
  </conditionalFormatting>
  <conditionalFormatting sqref="D1168:D1169">
    <cfRule type="expression" dxfId="1874" priority="3191">
      <formula>$K$6&lt;=9999</formula>
    </cfRule>
  </conditionalFormatting>
  <conditionalFormatting sqref="E1167:E1169">
    <cfRule type="expression" dxfId="1873" priority="3192">
      <formula>AND($K$6&gt;=10000,$K$6&lt;=19999)</formula>
    </cfRule>
  </conditionalFormatting>
  <conditionalFormatting sqref="F1167:F1169">
    <cfRule type="expression" dxfId="1872" priority="3193">
      <formula>AND($K$6&gt;=20000,$K$6&lt;=39999)</formula>
    </cfRule>
  </conditionalFormatting>
  <conditionalFormatting sqref="G1167:G1169">
    <cfRule type="expression" dxfId="1871" priority="3194">
      <formula>AND($K$6&gt;=40000,$K$6&lt;=79999)</formula>
    </cfRule>
  </conditionalFormatting>
  <conditionalFormatting sqref="H1167:H1169">
    <cfRule type="expression" dxfId="1870" priority="3190">
      <formula>$K$6&gt;=80000</formula>
    </cfRule>
  </conditionalFormatting>
  <conditionalFormatting sqref="D1251">
    <cfRule type="expression" dxfId="1869" priority="3039">
      <formula>$K$6&lt;=9999</formula>
    </cfRule>
  </conditionalFormatting>
  <conditionalFormatting sqref="D1188">
    <cfRule type="expression" dxfId="1868" priority="3183">
      <formula>$K$6&lt;=9999</formula>
    </cfRule>
  </conditionalFormatting>
  <conditionalFormatting sqref="D1176">
    <cfRule type="expression" dxfId="1867" priority="3069">
      <formula>$K$6&lt;=9999</formula>
    </cfRule>
  </conditionalFormatting>
  <conditionalFormatting sqref="D1191">
    <cfRule type="expression" dxfId="1866" priority="3177">
      <formula>$K$6&lt;=9999</formula>
    </cfRule>
  </conditionalFormatting>
  <conditionalFormatting sqref="D1240:D1241">
    <cfRule type="expression" dxfId="1865" priority="3173">
      <formula>$K$6&lt;=9999</formula>
    </cfRule>
  </conditionalFormatting>
  <conditionalFormatting sqref="E1239:E1241">
    <cfRule type="expression" dxfId="1864" priority="3174">
      <formula>AND($K$6&gt;=10000,$K$6&lt;=19999)</formula>
    </cfRule>
  </conditionalFormatting>
  <conditionalFormatting sqref="F1239:F1241">
    <cfRule type="expression" dxfId="1863" priority="3175">
      <formula>AND($K$6&gt;=20000,$K$6&lt;=39999)</formula>
    </cfRule>
  </conditionalFormatting>
  <conditionalFormatting sqref="G1239:G1241">
    <cfRule type="expression" dxfId="1862" priority="3176">
      <formula>AND($K$6&gt;=40000,$K$6&lt;=79999)</formula>
    </cfRule>
  </conditionalFormatting>
  <conditionalFormatting sqref="H1239:H1241">
    <cfRule type="expression" dxfId="1861" priority="3172">
      <formula>$K$6&gt;=80000</formula>
    </cfRule>
  </conditionalFormatting>
  <conditionalFormatting sqref="D1239">
    <cfRule type="expression" dxfId="1860" priority="3171">
      <formula>$K$6&lt;=9999</formula>
    </cfRule>
  </conditionalFormatting>
  <conditionalFormatting sqref="D1282:D1283">
    <cfRule type="expression" dxfId="1859" priority="3167">
      <formula>$K$6&lt;=9999</formula>
    </cfRule>
  </conditionalFormatting>
  <conditionalFormatting sqref="E1281:E1283">
    <cfRule type="expression" dxfId="1858" priority="3168">
      <formula>AND($K$6&gt;=10000,$K$6&lt;=19999)</formula>
    </cfRule>
  </conditionalFormatting>
  <conditionalFormatting sqref="F1281:F1283">
    <cfRule type="expression" dxfId="1857" priority="3169">
      <formula>AND($K$6&gt;=20000,$K$6&lt;=39999)</formula>
    </cfRule>
  </conditionalFormatting>
  <conditionalFormatting sqref="G1281:G1283">
    <cfRule type="expression" dxfId="1856" priority="3170">
      <formula>AND($K$6&gt;=40000,$K$6&lt;=79999)</formula>
    </cfRule>
  </conditionalFormatting>
  <conditionalFormatting sqref="H1281:H1283">
    <cfRule type="expression" dxfId="1855" priority="3166">
      <formula>$K$6&gt;=80000</formula>
    </cfRule>
  </conditionalFormatting>
  <conditionalFormatting sqref="D1300:D1301">
    <cfRule type="expression" dxfId="1854" priority="3161">
      <formula>$K$6&lt;=9999</formula>
    </cfRule>
  </conditionalFormatting>
  <conditionalFormatting sqref="E1299:E1301">
    <cfRule type="expression" dxfId="1853" priority="3162">
      <formula>AND($K$6&gt;=10000,$K$6&lt;=19999)</formula>
    </cfRule>
  </conditionalFormatting>
  <conditionalFormatting sqref="F1299:F1301">
    <cfRule type="expression" dxfId="1852" priority="3163">
      <formula>AND($K$6&gt;=20000,$K$6&lt;=39999)</formula>
    </cfRule>
  </conditionalFormatting>
  <conditionalFormatting sqref="G1299:G1301">
    <cfRule type="expression" dxfId="1851" priority="3164">
      <formula>AND($K$6&gt;=40000,$K$6&lt;=79999)</formula>
    </cfRule>
  </conditionalFormatting>
  <conditionalFormatting sqref="H1299:H1301">
    <cfRule type="expression" dxfId="1850" priority="3160">
      <formula>$K$6&gt;=80000</formula>
    </cfRule>
  </conditionalFormatting>
  <conditionalFormatting sqref="D1342:D1343">
    <cfRule type="expression" dxfId="1849" priority="2999">
      <formula>$K$6&lt;=9999</formula>
    </cfRule>
  </conditionalFormatting>
  <conditionalFormatting sqref="D1419">
    <cfRule type="expression" dxfId="1848" priority="3153">
      <formula>$K$6&lt;=9999</formula>
    </cfRule>
  </conditionalFormatting>
  <conditionalFormatting sqref="D1467">
    <cfRule type="expression" dxfId="1847" priority="3147">
      <formula>$K$6&lt;=9999</formula>
    </cfRule>
  </conditionalFormatting>
  <conditionalFormatting sqref="D1459:D1460">
    <cfRule type="expression" dxfId="1846" priority="3143">
      <formula>$K$6&lt;=9999</formula>
    </cfRule>
  </conditionalFormatting>
  <conditionalFormatting sqref="E1458:E1460">
    <cfRule type="expression" dxfId="1845" priority="3144">
      <formula>AND($K$6&gt;=10000,$K$6&lt;=19999)</formula>
    </cfRule>
  </conditionalFormatting>
  <conditionalFormatting sqref="F1458:F1460">
    <cfRule type="expression" dxfId="1844" priority="3145">
      <formula>AND($K$6&gt;=20000,$K$6&lt;=39999)</formula>
    </cfRule>
  </conditionalFormatting>
  <conditionalFormatting sqref="G1458:G1460">
    <cfRule type="expression" dxfId="1843" priority="3146">
      <formula>AND($K$6&gt;=40000,$K$6&lt;=79999)</formula>
    </cfRule>
  </conditionalFormatting>
  <conditionalFormatting sqref="H1458:H1460">
    <cfRule type="expression" dxfId="1842" priority="3142">
      <formula>$K$6&gt;=80000</formula>
    </cfRule>
  </conditionalFormatting>
  <conditionalFormatting sqref="D1458">
    <cfRule type="expression" dxfId="1841" priority="3141">
      <formula>$K$6&lt;=9999</formula>
    </cfRule>
  </conditionalFormatting>
  <conditionalFormatting sqref="D1483:D1484">
    <cfRule type="expression" dxfId="1840" priority="3137">
      <formula>$K$6&lt;=9999</formula>
    </cfRule>
  </conditionalFormatting>
  <conditionalFormatting sqref="E1482:E1484">
    <cfRule type="expression" dxfId="1839" priority="3138">
      <formula>AND($K$6&gt;=10000,$K$6&lt;=19999)</formula>
    </cfRule>
  </conditionalFormatting>
  <conditionalFormatting sqref="F1482:F1484">
    <cfRule type="expression" dxfId="1838" priority="3139">
      <formula>AND($K$6&gt;=20000,$K$6&lt;=39999)</formula>
    </cfRule>
  </conditionalFormatting>
  <conditionalFormatting sqref="G1482:G1484">
    <cfRule type="expression" dxfId="1837" priority="3140">
      <formula>AND($K$6&gt;=40000,$K$6&lt;=79999)</formula>
    </cfRule>
  </conditionalFormatting>
  <conditionalFormatting sqref="H1482:H1484">
    <cfRule type="expression" dxfId="1836" priority="3136">
      <formula>$K$6&gt;=80000</formula>
    </cfRule>
  </conditionalFormatting>
  <conditionalFormatting sqref="D1522:D1523">
    <cfRule type="expression" dxfId="1835" priority="3131">
      <formula>$K$6&lt;=9999</formula>
    </cfRule>
  </conditionalFormatting>
  <conditionalFormatting sqref="E1521:E1523">
    <cfRule type="expression" dxfId="1834" priority="3132">
      <formula>AND($K$6&gt;=10000,$K$6&lt;=19999)</formula>
    </cfRule>
  </conditionalFormatting>
  <conditionalFormatting sqref="F1521:F1523">
    <cfRule type="expression" dxfId="1833" priority="3133">
      <formula>AND($K$6&gt;=20000,$K$6&lt;=39999)</formula>
    </cfRule>
  </conditionalFormatting>
  <conditionalFormatting sqref="G1521:G1523">
    <cfRule type="expression" dxfId="1832" priority="3134">
      <formula>AND($K$6&gt;=40000,$K$6&lt;=79999)</formula>
    </cfRule>
  </conditionalFormatting>
  <conditionalFormatting sqref="H1521:H1523">
    <cfRule type="expression" dxfId="1831" priority="3130">
      <formula>$K$6&gt;=80000</formula>
    </cfRule>
  </conditionalFormatting>
  <conditionalFormatting sqref="D1518">
    <cfRule type="expression" dxfId="1830" priority="3123">
      <formula>$K$6&lt;=9999</formula>
    </cfRule>
  </conditionalFormatting>
  <conditionalFormatting sqref="D1326">
    <cfRule type="expression" dxfId="1829" priority="3009">
      <formula>$K$6&lt;=9999</formula>
    </cfRule>
  </conditionalFormatting>
  <conditionalFormatting sqref="D1527">
    <cfRule type="expression" dxfId="1828" priority="3117">
      <formula>$K$6&lt;=9999</formula>
    </cfRule>
  </conditionalFormatting>
  <conditionalFormatting sqref="D1534:D1535">
    <cfRule type="expression" dxfId="1827" priority="3113">
      <formula>$K$6&lt;=9999</formula>
    </cfRule>
  </conditionalFormatting>
  <conditionalFormatting sqref="E1533:E1535">
    <cfRule type="expression" dxfId="1826" priority="3114">
      <formula>AND($K$6&gt;=10000,$K$6&lt;=19999)</formula>
    </cfRule>
  </conditionalFormatting>
  <conditionalFormatting sqref="F1533:F1535">
    <cfRule type="expression" dxfId="1825" priority="3115">
      <formula>AND($K$6&gt;=20000,$K$6&lt;=39999)</formula>
    </cfRule>
  </conditionalFormatting>
  <conditionalFormatting sqref="G1533:G1535">
    <cfRule type="expression" dxfId="1824" priority="3116">
      <formula>AND($K$6&gt;=40000,$K$6&lt;=79999)</formula>
    </cfRule>
  </conditionalFormatting>
  <conditionalFormatting sqref="H1533:H1535">
    <cfRule type="expression" dxfId="1823" priority="3112">
      <formula>$K$6&gt;=80000</formula>
    </cfRule>
  </conditionalFormatting>
  <conditionalFormatting sqref="D1533">
    <cfRule type="expression" dxfId="1822" priority="3111">
      <formula>$K$6&lt;=9999</formula>
    </cfRule>
  </conditionalFormatting>
  <conditionalFormatting sqref="D1546:D1547">
    <cfRule type="expression" dxfId="1821" priority="3107">
      <formula>$K$6&lt;=9999</formula>
    </cfRule>
  </conditionalFormatting>
  <conditionalFormatting sqref="E1545:E1547">
    <cfRule type="expression" dxfId="1820" priority="3108">
      <formula>AND($K$6&gt;=10000,$K$6&lt;=19999)</formula>
    </cfRule>
  </conditionalFormatting>
  <conditionalFormatting sqref="F1545:F1547">
    <cfRule type="expression" dxfId="1819" priority="3109">
      <formula>AND($K$6&gt;=20000,$K$6&lt;=39999)</formula>
    </cfRule>
  </conditionalFormatting>
  <conditionalFormatting sqref="G1545:G1547">
    <cfRule type="expression" dxfId="1818" priority="3110">
      <formula>AND($K$6&gt;=40000,$K$6&lt;=79999)</formula>
    </cfRule>
  </conditionalFormatting>
  <conditionalFormatting sqref="H1545:H1547">
    <cfRule type="expression" dxfId="1817" priority="3106">
      <formula>$K$6&gt;=80000</formula>
    </cfRule>
  </conditionalFormatting>
  <conditionalFormatting sqref="D1117:D1118">
    <cfRule type="expression" dxfId="1816" priority="3101">
      <formula>$K$6&lt;=9999</formula>
    </cfRule>
  </conditionalFormatting>
  <conditionalFormatting sqref="E1116:E1118">
    <cfRule type="expression" dxfId="1815" priority="3102">
      <formula>AND($K$6&gt;=10000,$K$6&lt;=19999)</formula>
    </cfRule>
  </conditionalFormatting>
  <conditionalFormatting sqref="G1116:G1118">
    <cfRule type="expression" dxfId="1814" priority="3104">
      <formula>AND($K$6&gt;=40000,$K$6&lt;=79999)</formula>
    </cfRule>
  </conditionalFormatting>
  <conditionalFormatting sqref="H1116:H1118">
    <cfRule type="expression" dxfId="1813" priority="3100">
      <formula>$K$6&gt;=80000</formula>
    </cfRule>
  </conditionalFormatting>
  <conditionalFormatting sqref="D1374">
    <cfRule type="expression" dxfId="1812" priority="2979">
      <formula>$K$6&lt;=9999</formula>
    </cfRule>
  </conditionalFormatting>
  <conditionalFormatting sqref="D1128">
    <cfRule type="expression" dxfId="1811" priority="3093">
      <formula>$K$6&lt;=9999</formula>
    </cfRule>
  </conditionalFormatting>
  <conditionalFormatting sqref="D1414:D1415">
    <cfRule type="expression" dxfId="1810" priority="2969">
      <formula>$K$6&lt;=9999</formula>
    </cfRule>
  </conditionalFormatting>
  <conditionalFormatting sqref="E1413:E1415">
    <cfRule type="expression" dxfId="1809" priority="2970">
      <formula>AND($K$6&gt;=10000,$K$6&lt;=19999)</formula>
    </cfRule>
  </conditionalFormatting>
  <conditionalFormatting sqref="F1413:F1415">
    <cfRule type="expression" dxfId="1808" priority="2971">
      <formula>AND($K$6&gt;=20000,$K$6&lt;=39999)</formula>
    </cfRule>
  </conditionalFormatting>
  <conditionalFormatting sqref="G1413:G1415">
    <cfRule type="expression" dxfId="1807" priority="2972">
      <formula>AND($K$6&gt;=40000,$K$6&lt;=79999)</formula>
    </cfRule>
  </conditionalFormatting>
  <conditionalFormatting sqref="H1413:H1415">
    <cfRule type="expression" dxfId="1806" priority="2968">
      <formula>$K$6&gt;=80000</formula>
    </cfRule>
  </conditionalFormatting>
  <conditionalFormatting sqref="D1140">
    <cfRule type="expression" dxfId="1805" priority="3087">
      <formula>$K$6&lt;=9999</formula>
    </cfRule>
  </conditionalFormatting>
  <conditionalFormatting sqref="D1153:D1154">
    <cfRule type="expression" dxfId="1804" priority="3083">
      <formula>$K$6&lt;=9999</formula>
    </cfRule>
  </conditionalFormatting>
  <conditionalFormatting sqref="E1152:E1154">
    <cfRule type="expression" dxfId="1803" priority="3084">
      <formula>AND($K$6&gt;=10000,$K$6&lt;=19999)</formula>
    </cfRule>
  </conditionalFormatting>
  <conditionalFormatting sqref="F1152:F1154">
    <cfRule type="expression" dxfId="1802" priority="3085">
      <formula>AND($K$6&gt;=20000,$K$6&lt;=39999)</formula>
    </cfRule>
  </conditionalFormatting>
  <conditionalFormatting sqref="G1152:G1154">
    <cfRule type="expression" dxfId="1801" priority="3086">
      <formula>AND($K$6&gt;=40000,$K$6&lt;=79999)</formula>
    </cfRule>
  </conditionalFormatting>
  <conditionalFormatting sqref="H1152:H1154">
    <cfRule type="expression" dxfId="1800" priority="3082">
      <formula>$K$6&gt;=80000</formula>
    </cfRule>
  </conditionalFormatting>
  <conditionalFormatting sqref="D1152">
    <cfRule type="expression" dxfId="1799" priority="3081">
      <formula>$K$6&lt;=9999</formula>
    </cfRule>
  </conditionalFormatting>
  <conditionalFormatting sqref="D1159:D1160">
    <cfRule type="expression" dxfId="1798" priority="3077">
      <formula>$K$6&lt;=9999</formula>
    </cfRule>
  </conditionalFormatting>
  <conditionalFormatting sqref="E1158:E1160">
    <cfRule type="expression" dxfId="1797" priority="3078">
      <formula>AND($K$6&gt;=10000,$K$6&lt;=19999)</formula>
    </cfRule>
  </conditionalFormatting>
  <conditionalFormatting sqref="F1158:F1160">
    <cfRule type="expression" dxfId="1796" priority="3079">
      <formula>AND($K$6&gt;=20000,$K$6&lt;=39999)</formula>
    </cfRule>
  </conditionalFormatting>
  <conditionalFormatting sqref="G1158:G1160">
    <cfRule type="expression" dxfId="1795" priority="3080">
      <formula>AND($K$6&gt;=40000,$K$6&lt;=79999)</formula>
    </cfRule>
  </conditionalFormatting>
  <conditionalFormatting sqref="H1158:H1160">
    <cfRule type="expression" dxfId="1794" priority="3076">
      <formula>$K$6&gt;=80000</formula>
    </cfRule>
  </conditionalFormatting>
  <conditionalFormatting sqref="D1177:D1178">
    <cfRule type="expression" dxfId="1793" priority="3071">
      <formula>$K$6&lt;=9999</formula>
    </cfRule>
  </conditionalFormatting>
  <conditionalFormatting sqref="E1176:E1178">
    <cfRule type="expression" dxfId="1792" priority="3072">
      <formula>AND($K$6&gt;=10000,$K$6&lt;=19999)</formula>
    </cfRule>
  </conditionalFormatting>
  <conditionalFormatting sqref="F1176:F1178">
    <cfRule type="expression" dxfId="1791" priority="3073">
      <formula>AND($K$6&gt;=20000,$K$6&lt;=39999)</formula>
    </cfRule>
  </conditionalFormatting>
  <conditionalFormatting sqref="G1176:G1178">
    <cfRule type="expression" dxfId="1790" priority="3074">
      <formula>AND($K$6&gt;=40000,$K$6&lt;=79999)</formula>
    </cfRule>
  </conditionalFormatting>
  <conditionalFormatting sqref="H1176:H1178">
    <cfRule type="expression" dxfId="1789" priority="3070">
      <formula>$K$6&gt;=80000</formula>
    </cfRule>
  </conditionalFormatting>
  <conditionalFormatting sqref="D1209">
    <cfRule type="expression" dxfId="1788" priority="3063">
      <formula>$K$6&lt;=9999</formula>
    </cfRule>
  </conditionalFormatting>
  <conditionalFormatting sqref="D1222:D1223">
    <cfRule type="expression" dxfId="1787" priority="3053">
      <formula>$K$6&lt;=9999</formula>
    </cfRule>
  </conditionalFormatting>
  <conditionalFormatting sqref="E1221:E1223">
    <cfRule type="expression" dxfId="1786" priority="3054">
      <formula>AND($K$6&gt;=10000,$K$6&lt;=19999)</formula>
    </cfRule>
  </conditionalFormatting>
  <conditionalFormatting sqref="F1221:F1223">
    <cfRule type="expression" dxfId="1785" priority="3055">
      <formula>AND($K$6&gt;=20000,$K$6&lt;=39999)</formula>
    </cfRule>
  </conditionalFormatting>
  <conditionalFormatting sqref="G1221:G1223">
    <cfRule type="expression" dxfId="1784" priority="3056">
      <formula>AND($K$6&gt;=40000,$K$6&lt;=79999)</formula>
    </cfRule>
  </conditionalFormatting>
  <conditionalFormatting sqref="H1221:H1223">
    <cfRule type="expression" dxfId="1783" priority="3052">
      <formula>$K$6&gt;=80000</formula>
    </cfRule>
  </conditionalFormatting>
  <conditionalFormatting sqref="D1221">
    <cfRule type="expression" dxfId="1782" priority="3051">
      <formula>$K$6&lt;=9999</formula>
    </cfRule>
  </conditionalFormatting>
  <conditionalFormatting sqref="D1243:D1244">
    <cfRule type="expression" dxfId="1781" priority="3047">
      <formula>$K$6&lt;=9999</formula>
    </cfRule>
  </conditionalFormatting>
  <conditionalFormatting sqref="E1242:E1244">
    <cfRule type="expression" dxfId="1780" priority="3048">
      <formula>AND($K$6&gt;=10000,$K$6&lt;=19999)</formula>
    </cfRule>
  </conditionalFormatting>
  <conditionalFormatting sqref="F1242:F1244">
    <cfRule type="expression" dxfId="1779" priority="3049">
      <formula>AND($K$6&gt;=20000,$K$6&lt;=39999)</formula>
    </cfRule>
  </conditionalFormatting>
  <conditionalFormatting sqref="G1242:G1244">
    <cfRule type="expression" dxfId="1778" priority="3050">
      <formula>AND($K$6&gt;=40000,$K$6&lt;=79999)</formula>
    </cfRule>
  </conditionalFormatting>
  <conditionalFormatting sqref="H1242:H1244">
    <cfRule type="expression" dxfId="1777" priority="3046">
      <formula>$K$6&gt;=80000</formula>
    </cfRule>
  </conditionalFormatting>
  <conditionalFormatting sqref="D1252:D1253">
    <cfRule type="expression" dxfId="1776" priority="3041">
      <formula>$K$6&lt;=9999</formula>
    </cfRule>
  </conditionalFormatting>
  <conditionalFormatting sqref="E1251:E1253">
    <cfRule type="expression" dxfId="1775" priority="3042">
      <formula>AND($K$6&gt;=10000,$K$6&lt;=19999)</formula>
    </cfRule>
  </conditionalFormatting>
  <conditionalFormatting sqref="F1251:F1253">
    <cfRule type="expression" dxfId="1774" priority="3043">
      <formula>AND($K$6&gt;=20000,$K$6&lt;=39999)</formula>
    </cfRule>
  </conditionalFormatting>
  <conditionalFormatting sqref="G1251:G1253">
    <cfRule type="expression" dxfId="1773" priority="3044">
      <formula>AND($K$6&gt;=40000,$K$6&lt;=79999)</formula>
    </cfRule>
  </conditionalFormatting>
  <conditionalFormatting sqref="H1251:H1253">
    <cfRule type="expression" dxfId="1772" priority="3040">
      <formula>$K$6&gt;=80000</formula>
    </cfRule>
  </conditionalFormatting>
  <conditionalFormatting sqref="D1257">
    <cfRule type="expression" dxfId="1771" priority="3033">
      <formula>$K$6&lt;=9999</formula>
    </cfRule>
  </conditionalFormatting>
  <conditionalFormatting sqref="D1272">
    <cfRule type="expression" dxfId="1770" priority="3027">
      <formula>$K$6&lt;=9999</formula>
    </cfRule>
  </conditionalFormatting>
  <conditionalFormatting sqref="D1297:D1298">
    <cfRule type="expression" dxfId="1769" priority="3023">
      <formula>$K$6&lt;=9999</formula>
    </cfRule>
  </conditionalFormatting>
  <conditionalFormatting sqref="E1296:E1298">
    <cfRule type="expression" dxfId="1768" priority="3024">
      <formula>AND($K$6&gt;=10000,$K$6&lt;=19999)</formula>
    </cfRule>
  </conditionalFormatting>
  <conditionalFormatting sqref="F1296:F1298">
    <cfRule type="expression" dxfId="1767" priority="3025">
      <formula>AND($K$6&gt;=20000,$K$6&lt;=39999)</formula>
    </cfRule>
  </conditionalFormatting>
  <conditionalFormatting sqref="G1296:G1298">
    <cfRule type="expression" dxfId="1766" priority="3026">
      <formula>AND($K$6&gt;=40000,$K$6&lt;=79999)</formula>
    </cfRule>
  </conditionalFormatting>
  <conditionalFormatting sqref="H1296:H1298">
    <cfRule type="expression" dxfId="1765" priority="3022">
      <formula>$K$6&gt;=80000</formula>
    </cfRule>
  </conditionalFormatting>
  <conditionalFormatting sqref="D1296">
    <cfRule type="expression" dxfId="1764" priority="3021">
      <formula>$K$6&lt;=9999</formula>
    </cfRule>
  </conditionalFormatting>
  <conditionalFormatting sqref="D1309:D1310">
    <cfRule type="expression" dxfId="1763" priority="3017">
      <formula>$K$6&lt;=9999</formula>
    </cfRule>
  </conditionalFormatting>
  <conditionalFormatting sqref="E1308:E1310">
    <cfRule type="expression" dxfId="1762" priority="3018">
      <formula>AND($K$6&gt;=10000,$K$6&lt;=19999)</formula>
    </cfRule>
  </conditionalFormatting>
  <conditionalFormatting sqref="F1308:F1310">
    <cfRule type="expression" dxfId="1761" priority="3019">
      <formula>AND($K$6&gt;=20000,$K$6&lt;=39999)</formula>
    </cfRule>
  </conditionalFormatting>
  <conditionalFormatting sqref="G1308:G1310">
    <cfRule type="expression" dxfId="1760" priority="3020">
      <formula>AND($K$6&gt;=40000,$K$6&lt;=79999)</formula>
    </cfRule>
  </conditionalFormatting>
  <conditionalFormatting sqref="H1308:H1310">
    <cfRule type="expression" dxfId="1759" priority="3016">
      <formula>$K$6&gt;=80000</formula>
    </cfRule>
  </conditionalFormatting>
  <conditionalFormatting sqref="D1327:D1328">
    <cfRule type="expression" dxfId="1758" priority="3011">
      <formula>$K$6&lt;=9999</formula>
    </cfRule>
  </conditionalFormatting>
  <conditionalFormatting sqref="E1326:E1328">
    <cfRule type="expression" dxfId="1757" priority="3012">
      <formula>AND($K$6&gt;=10000,$K$6&lt;=19999)</formula>
    </cfRule>
  </conditionalFormatting>
  <conditionalFormatting sqref="F1326:F1328">
    <cfRule type="expression" dxfId="1756" priority="3013">
      <formula>AND($K$6&gt;=20000,$K$6&lt;=39999)</formula>
    </cfRule>
  </conditionalFormatting>
  <conditionalFormatting sqref="G1326:G1328">
    <cfRule type="expression" dxfId="1755" priority="3014">
      <formula>AND($K$6&gt;=40000,$K$6&lt;=79999)</formula>
    </cfRule>
  </conditionalFormatting>
  <conditionalFormatting sqref="H1326:H1328">
    <cfRule type="expression" dxfId="1754" priority="3010">
      <formula>$K$6&gt;=80000</formula>
    </cfRule>
  </conditionalFormatting>
  <conditionalFormatting sqref="D1335">
    <cfRule type="expression" dxfId="1753" priority="3003">
      <formula>$K$6&lt;=9999</formula>
    </cfRule>
  </conditionalFormatting>
  <conditionalFormatting sqref="D1341">
    <cfRule type="expression" dxfId="1752" priority="2997">
      <formula>$K$6&lt;=9999</formula>
    </cfRule>
  </conditionalFormatting>
  <conditionalFormatting sqref="D1345:D1346">
    <cfRule type="expression" dxfId="1751" priority="2993">
      <formula>$K$6&lt;=9999</formula>
    </cfRule>
  </conditionalFormatting>
  <conditionalFormatting sqref="E1344:E1346">
    <cfRule type="expression" dxfId="1750" priority="2994">
      <formula>AND($K$6&gt;=10000,$K$6&lt;=19999)</formula>
    </cfRule>
  </conditionalFormatting>
  <conditionalFormatting sqref="F1344:F1346">
    <cfRule type="expression" dxfId="1749" priority="2995">
      <formula>AND($K$6&gt;=20000,$K$6&lt;=39999)</formula>
    </cfRule>
  </conditionalFormatting>
  <conditionalFormatting sqref="G1344:G1346">
    <cfRule type="expression" dxfId="1748" priority="2996">
      <formula>AND($K$6&gt;=40000,$K$6&lt;=79999)</formula>
    </cfRule>
  </conditionalFormatting>
  <conditionalFormatting sqref="H1344:H1346">
    <cfRule type="expression" dxfId="1747" priority="2992">
      <formula>$K$6&gt;=80000</formula>
    </cfRule>
  </conditionalFormatting>
  <conditionalFormatting sqref="D1344">
    <cfRule type="expression" dxfId="1746" priority="2991">
      <formula>$K$6&lt;=9999</formula>
    </cfRule>
  </conditionalFormatting>
  <conditionalFormatting sqref="D1354:D1355">
    <cfRule type="expression" dxfId="1745" priority="2987">
      <formula>$K$6&lt;=9999</formula>
    </cfRule>
  </conditionalFormatting>
  <conditionalFormatting sqref="E1353:E1355">
    <cfRule type="expression" dxfId="1744" priority="2988">
      <formula>AND($K$6&gt;=10000,$K$6&lt;=19999)</formula>
    </cfRule>
  </conditionalFormatting>
  <conditionalFormatting sqref="F1353:F1355">
    <cfRule type="expression" dxfId="1743" priority="2989">
      <formula>AND($K$6&gt;=20000,$K$6&lt;=39999)</formula>
    </cfRule>
  </conditionalFormatting>
  <conditionalFormatting sqref="G1353:G1355">
    <cfRule type="expression" dxfId="1742" priority="2990">
      <formula>AND($K$6&gt;=40000,$K$6&lt;=79999)</formula>
    </cfRule>
  </conditionalFormatting>
  <conditionalFormatting sqref="H1353:H1355">
    <cfRule type="expression" dxfId="1741" priority="2986">
      <formula>$K$6&gt;=80000</formula>
    </cfRule>
  </conditionalFormatting>
  <conditionalFormatting sqref="D1375:D1376">
    <cfRule type="expression" dxfId="1740" priority="2981">
      <formula>$K$6&lt;=9999</formula>
    </cfRule>
  </conditionalFormatting>
  <conditionalFormatting sqref="E1374:E1376">
    <cfRule type="expression" dxfId="1739" priority="2982">
      <formula>AND($K$6&gt;=10000,$K$6&lt;=19999)</formula>
    </cfRule>
  </conditionalFormatting>
  <conditionalFormatting sqref="F1374:F1376">
    <cfRule type="expression" dxfId="1738" priority="2983">
      <formula>AND($K$6&gt;=20000,$K$6&lt;=39999)</formula>
    </cfRule>
  </conditionalFormatting>
  <conditionalFormatting sqref="G1374:G1376">
    <cfRule type="expression" dxfId="1737" priority="2984">
      <formula>AND($K$6&gt;=40000,$K$6&lt;=79999)</formula>
    </cfRule>
  </conditionalFormatting>
  <conditionalFormatting sqref="H1374:H1376">
    <cfRule type="expression" dxfId="1736" priority="2980">
      <formula>$K$6&gt;=80000</formula>
    </cfRule>
  </conditionalFormatting>
  <conditionalFormatting sqref="D1398">
    <cfRule type="expression" dxfId="1735" priority="2973">
      <formula>$K$6&lt;=9999</formula>
    </cfRule>
  </conditionalFormatting>
  <conditionalFormatting sqref="D1413">
    <cfRule type="expression" dxfId="1734" priority="2967">
      <formula>$K$6&lt;=9999</formula>
    </cfRule>
  </conditionalFormatting>
  <conditionalFormatting sqref="D1432:D1433">
    <cfRule type="expression" dxfId="1733" priority="2963">
      <formula>$K$6&lt;=9999</formula>
    </cfRule>
  </conditionalFormatting>
  <conditionalFormatting sqref="E1431:E1433">
    <cfRule type="expression" dxfId="1732" priority="2964">
      <formula>AND($K$6&gt;=10000,$K$6&lt;=19999)</formula>
    </cfRule>
  </conditionalFormatting>
  <conditionalFormatting sqref="F1431:F1433">
    <cfRule type="expression" dxfId="1731" priority="2965">
      <formula>AND($K$6&gt;=20000,$K$6&lt;=39999)</formula>
    </cfRule>
  </conditionalFormatting>
  <conditionalFormatting sqref="G1431:G1433">
    <cfRule type="expression" dxfId="1730" priority="2966">
      <formula>AND($K$6&gt;=40000,$K$6&lt;=79999)</formula>
    </cfRule>
  </conditionalFormatting>
  <conditionalFormatting sqref="H1431:H1433">
    <cfRule type="expression" dxfId="1729" priority="2962">
      <formula>$K$6&gt;=80000</formula>
    </cfRule>
  </conditionalFormatting>
  <conditionalFormatting sqref="D1431">
    <cfRule type="expression" dxfId="1728" priority="2961">
      <formula>$K$6&lt;=9999</formula>
    </cfRule>
  </conditionalFormatting>
  <conditionalFormatting sqref="D1453:D1454">
    <cfRule type="expression" dxfId="1727" priority="2957">
      <formula>$K$6&lt;=9999</formula>
    </cfRule>
  </conditionalFormatting>
  <conditionalFormatting sqref="E1452:E1454">
    <cfRule type="expression" dxfId="1726" priority="2958">
      <formula>AND($K$6&gt;=10000,$K$6&lt;=19999)</formula>
    </cfRule>
  </conditionalFormatting>
  <conditionalFormatting sqref="F1452:F1454">
    <cfRule type="expression" dxfId="1725" priority="2959">
      <formula>AND($K$6&gt;=20000,$K$6&lt;=39999)</formula>
    </cfRule>
  </conditionalFormatting>
  <conditionalFormatting sqref="G1452:G1454">
    <cfRule type="expression" dxfId="1724" priority="2960">
      <formula>AND($K$6&gt;=40000,$K$6&lt;=79999)</formula>
    </cfRule>
  </conditionalFormatting>
  <conditionalFormatting sqref="H1452:H1454">
    <cfRule type="expression" dxfId="1723" priority="2956">
      <formula>$K$6&gt;=80000</formula>
    </cfRule>
  </conditionalFormatting>
  <conditionalFormatting sqref="D1474:D1475">
    <cfRule type="expression" dxfId="1722" priority="2951">
      <formula>$K$6&lt;=9999</formula>
    </cfRule>
  </conditionalFormatting>
  <conditionalFormatting sqref="E1473:E1475">
    <cfRule type="expression" dxfId="1721" priority="2952">
      <formula>AND($K$6&gt;=10000,$K$6&lt;=19999)</formula>
    </cfRule>
  </conditionalFormatting>
  <conditionalFormatting sqref="F1473:F1475">
    <cfRule type="expression" dxfId="1720" priority="2953">
      <formula>AND($K$6&gt;=20000,$K$6&lt;=39999)</formula>
    </cfRule>
  </conditionalFormatting>
  <conditionalFormatting sqref="G1473:G1475">
    <cfRule type="expression" dxfId="1719" priority="2954">
      <formula>AND($K$6&gt;=40000,$K$6&lt;=79999)</formula>
    </cfRule>
  </conditionalFormatting>
  <conditionalFormatting sqref="H1473:H1475">
    <cfRule type="expression" dxfId="1718" priority="2950">
      <formula>$K$6&gt;=80000</formula>
    </cfRule>
  </conditionalFormatting>
  <conditionalFormatting sqref="D1473">
    <cfRule type="expression" dxfId="1717" priority="2949">
      <formula>$K$6&lt;=9999</formula>
    </cfRule>
  </conditionalFormatting>
  <conditionalFormatting sqref="D1479">
    <cfRule type="expression" dxfId="1716" priority="2943">
      <formula>$K$6&lt;=9999</formula>
    </cfRule>
  </conditionalFormatting>
  <conditionalFormatting sqref="D1492:D1493">
    <cfRule type="expression" dxfId="1715" priority="2939">
      <formula>$K$6&lt;=9999</formula>
    </cfRule>
  </conditionalFormatting>
  <conditionalFormatting sqref="E1491:E1493">
    <cfRule type="expression" dxfId="1714" priority="2940">
      <formula>AND($K$6&gt;=10000,$K$6&lt;=19999)</formula>
    </cfRule>
  </conditionalFormatting>
  <conditionalFormatting sqref="F1491:F1493">
    <cfRule type="expression" dxfId="1713" priority="2941">
      <formula>AND($K$6&gt;=20000,$K$6&lt;=39999)</formula>
    </cfRule>
  </conditionalFormatting>
  <conditionalFormatting sqref="G1491:G1493">
    <cfRule type="expression" dxfId="1712" priority="2942">
      <formula>AND($K$6&gt;=40000,$K$6&lt;=79999)</formula>
    </cfRule>
  </conditionalFormatting>
  <conditionalFormatting sqref="H1491:H1493">
    <cfRule type="expression" dxfId="1711" priority="2938">
      <formula>$K$6&gt;=80000</formula>
    </cfRule>
  </conditionalFormatting>
  <conditionalFormatting sqref="D1491">
    <cfRule type="expression" dxfId="1710" priority="2937">
      <formula>$K$6&lt;=9999</formula>
    </cfRule>
  </conditionalFormatting>
  <conditionalFormatting sqref="D1501:D1502">
    <cfRule type="expression" dxfId="1709" priority="2933">
      <formula>$K$6&lt;=9999</formula>
    </cfRule>
  </conditionalFormatting>
  <conditionalFormatting sqref="E1500:E1502">
    <cfRule type="expression" dxfId="1708" priority="2934">
      <formula>AND($K$6&gt;=10000,$K$6&lt;=19999)</formula>
    </cfRule>
  </conditionalFormatting>
  <conditionalFormatting sqref="F1500:F1502">
    <cfRule type="expression" dxfId="1707" priority="2935">
      <formula>AND($K$6&gt;=20000,$K$6&lt;=39999)</formula>
    </cfRule>
  </conditionalFormatting>
  <conditionalFormatting sqref="G1500:G1502">
    <cfRule type="expression" dxfId="1706" priority="2936">
      <formula>AND($K$6&gt;=40000,$K$6&lt;=79999)</formula>
    </cfRule>
  </conditionalFormatting>
  <conditionalFormatting sqref="H1500:H1502">
    <cfRule type="expression" dxfId="1705" priority="2932">
      <formula>$K$6&gt;=80000</formula>
    </cfRule>
  </conditionalFormatting>
  <conditionalFormatting sqref="D1500">
    <cfRule type="expression" dxfId="1704" priority="2931">
      <formula>$K$6&lt;=9999</formula>
    </cfRule>
  </conditionalFormatting>
  <conditionalFormatting sqref="D1531:D1532">
    <cfRule type="expression" dxfId="1703" priority="2921">
      <formula>$K$6&lt;=9999</formula>
    </cfRule>
  </conditionalFormatting>
  <conditionalFormatting sqref="E1530:E1532">
    <cfRule type="expression" dxfId="1702" priority="2922">
      <formula>AND($K$6&gt;=10000,$K$6&lt;=19999)</formula>
    </cfRule>
  </conditionalFormatting>
  <conditionalFormatting sqref="F1530:F1532">
    <cfRule type="expression" dxfId="1701" priority="2923">
      <formula>AND($K$6&gt;=20000,$K$6&lt;=39999)</formula>
    </cfRule>
  </conditionalFormatting>
  <conditionalFormatting sqref="G1530:G1532">
    <cfRule type="expression" dxfId="1700" priority="2924">
      <formula>AND($K$6&gt;=40000,$K$6&lt;=79999)</formula>
    </cfRule>
  </conditionalFormatting>
  <conditionalFormatting sqref="H1530:H1532">
    <cfRule type="expression" dxfId="1699" priority="2920">
      <formula>$K$6&gt;=80000</formula>
    </cfRule>
  </conditionalFormatting>
  <conditionalFormatting sqref="D882:D883">
    <cfRule type="expression" dxfId="1698" priority="2690">
      <formula>$K$6&lt;=9999</formula>
    </cfRule>
  </conditionalFormatting>
  <conditionalFormatting sqref="E882:E883">
    <cfRule type="expression" dxfId="1697" priority="2691">
      <formula>AND($K$6&gt;=10000,$K$6&lt;=19999)</formula>
    </cfRule>
  </conditionalFormatting>
  <conditionalFormatting sqref="G882:G883">
    <cfRule type="expression" dxfId="1696" priority="2693">
      <formula>AND($K$6&gt;=40000,$K$6&lt;=79999)</formula>
    </cfRule>
  </conditionalFormatting>
  <conditionalFormatting sqref="H882:H883">
    <cfRule type="expression" dxfId="1695" priority="2694">
      <formula>$K$6&gt;=80000</formula>
    </cfRule>
  </conditionalFormatting>
  <conditionalFormatting sqref="D1542">
    <cfRule type="expression" dxfId="1694" priority="2913">
      <formula>$K$6&lt;=9999</formula>
    </cfRule>
  </conditionalFormatting>
  <conditionalFormatting sqref="D1549:D1550">
    <cfRule type="expression" dxfId="1693" priority="2903">
      <formula>$K$6&lt;=9999</formula>
    </cfRule>
  </conditionalFormatting>
  <conditionalFormatting sqref="E1548:E1550">
    <cfRule type="expression" dxfId="1692" priority="2904">
      <formula>AND($K$6&gt;=10000,$K$6&lt;=19999)</formula>
    </cfRule>
  </conditionalFormatting>
  <conditionalFormatting sqref="F1548:F1550">
    <cfRule type="expression" dxfId="1691" priority="2905">
      <formula>AND($K$6&gt;=20000,$K$6&lt;=39999)</formula>
    </cfRule>
  </conditionalFormatting>
  <conditionalFormatting sqref="G1548:G1550">
    <cfRule type="expression" dxfId="1690" priority="2906">
      <formula>AND($K$6&gt;=40000,$K$6&lt;=79999)</formula>
    </cfRule>
  </conditionalFormatting>
  <conditionalFormatting sqref="H1548:H1550">
    <cfRule type="expression" dxfId="1689" priority="2902">
      <formula>$K$6&gt;=80000</formula>
    </cfRule>
  </conditionalFormatting>
  <conditionalFormatting sqref="D1548">
    <cfRule type="expression" dxfId="1688" priority="2901">
      <formula>$K$6&lt;=9999</formula>
    </cfRule>
  </conditionalFormatting>
  <conditionalFormatting sqref="D1561:D1562">
    <cfRule type="expression" dxfId="1687" priority="2897">
      <formula>$K$6&lt;=9999</formula>
    </cfRule>
  </conditionalFormatting>
  <conditionalFormatting sqref="E1560:E1562">
    <cfRule type="expression" dxfId="1686" priority="2898">
      <formula>AND($K$6&gt;=10000,$K$6&lt;=19999)</formula>
    </cfRule>
  </conditionalFormatting>
  <conditionalFormatting sqref="F1560:F1562">
    <cfRule type="expression" dxfId="1685" priority="2899">
      <formula>AND($K$6&gt;=20000,$K$6&lt;=39999)</formula>
    </cfRule>
  </conditionalFormatting>
  <conditionalFormatting sqref="G1560:G1562">
    <cfRule type="expression" dxfId="1684" priority="2900">
      <formula>AND($K$6&gt;=40000,$K$6&lt;=79999)</formula>
    </cfRule>
  </conditionalFormatting>
  <conditionalFormatting sqref="H1560:H1562">
    <cfRule type="expression" dxfId="1683" priority="2896">
      <formula>$K$6&gt;=80000</formula>
    </cfRule>
  </conditionalFormatting>
  <conditionalFormatting sqref="D1570:D1571">
    <cfRule type="expression" dxfId="1682" priority="2891">
      <formula>$K$6&lt;=9999</formula>
    </cfRule>
  </conditionalFormatting>
  <conditionalFormatting sqref="E1569:E1571">
    <cfRule type="expression" dxfId="1681" priority="2892">
      <formula>AND($K$6&gt;=10000,$K$6&lt;=19999)</formula>
    </cfRule>
  </conditionalFormatting>
  <conditionalFormatting sqref="F1569:F1571">
    <cfRule type="expression" dxfId="1680" priority="2893">
      <formula>AND($K$6&gt;=20000,$K$6&lt;=39999)</formula>
    </cfRule>
  </conditionalFormatting>
  <conditionalFormatting sqref="G1569:G1571">
    <cfRule type="expression" dxfId="1679" priority="2894">
      <formula>AND($K$6&gt;=40000,$K$6&lt;=79999)</formula>
    </cfRule>
  </conditionalFormatting>
  <conditionalFormatting sqref="H1569:H1571">
    <cfRule type="expression" dxfId="1678" priority="2890">
      <formula>$K$6&gt;=80000</formula>
    </cfRule>
  </conditionalFormatting>
  <conditionalFormatting sqref="D1569">
    <cfRule type="expression" dxfId="1677" priority="2889">
      <formula>$K$6&lt;=9999</formula>
    </cfRule>
  </conditionalFormatting>
  <conditionalFormatting sqref="F1116:F1118">
    <cfRule type="expression" dxfId="1676" priority="2888">
      <formula>AND($K$6&gt;=20000,$K$6&lt;=39999)</formula>
    </cfRule>
  </conditionalFormatting>
  <conditionalFormatting sqref="D2228">
    <cfRule type="expression" dxfId="1675" priority="2884">
      <formula>$K$6&lt;=9999</formula>
    </cfRule>
  </conditionalFormatting>
  <conditionalFormatting sqref="E2228">
    <cfRule type="expression" dxfId="1674" priority="2885">
      <formula>AND($K$6&gt;=10000,$K$6&lt;=19999)</formula>
    </cfRule>
  </conditionalFormatting>
  <conditionalFormatting sqref="F2228">
    <cfRule type="expression" dxfId="1673" priority="2886">
      <formula>AND($K$6&gt;=20000,$K$6&lt;=39999)</formula>
    </cfRule>
  </conditionalFormatting>
  <conditionalFormatting sqref="G2228">
    <cfRule type="expression" dxfId="1672" priority="2887">
      <formula>AND($K$6&gt;=40000,$K$6&lt;=79999)</formula>
    </cfRule>
  </conditionalFormatting>
  <conditionalFormatting sqref="H2228">
    <cfRule type="expression" dxfId="1671" priority="2883">
      <formula>$K$6&gt;=80000</formula>
    </cfRule>
  </conditionalFormatting>
  <conditionalFormatting sqref="E577:E579">
    <cfRule type="expression" dxfId="1670" priority="2840">
      <formula>AND($K$6&gt;=10000,$K$6&lt;=19999)</formula>
    </cfRule>
  </conditionalFormatting>
  <conditionalFormatting sqref="F577 F579">
    <cfRule type="expression" dxfId="1669" priority="2841">
      <formula>AND($K$6&gt;=20000,$K$6&lt;=39999)</formula>
    </cfRule>
  </conditionalFormatting>
  <conditionalFormatting sqref="G577:G579">
    <cfRule type="expression" dxfId="1668" priority="2842">
      <formula>AND($K$6&gt;=40000,$K$6&lt;=79999)</formula>
    </cfRule>
  </conditionalFormatting>
  <conditionalFormatting sqref="H882:H883">
    <cfRule type="expression" dxfId="1667" priority="2689">
      <formula>$K$6&gt;=80000</formula>
    </cfRule>
  </conditionalFormatting>
  <conditionalFormatting sqref="E884:E885">
    <cfRule type="expression" dxfId="1666" priority="2686">
      <formula>AND($K$6&gt;=10000,$K$6&lt;=19999)</formula>
    </cfRule>
  </conditionalFormatting>
  <conditionalFormatting sqref="F884:F885">
    <cfRule type="expression" dxfId="1665" priority="2687">
      <formula>AND($K$6&gt;=20000,$K$6&lt;=39999)</formula>
    </cfRule>
  </conditionalFormatting>
  <conditionalFormatting sqref="G884:G885">
    <cfRule type="expression" dxfId="1664" priority="2688">
      <formula>AND($K$6&gt;=40000,$K$6&lt;=79999)</formula>
    </cfRule>
  </conditionalFormatting>
  <conditionalFormatting sqref="F578">
    <cfRule type="expression" dxfId="1663" priority="2833">
      <formula>AND($K$6&gt;=20000,$K$6&lt;=39999)</formula>
    </cfRule>
  </conditionalFormatting>
  <conditionalFormatting sqref="F882:F883">
    <cfRule type="expression" dxfId="1662" priority="2692">
      <formula>AND($K$6&gt;=20000,$K$6&lt;=39999)</formula>
    </cfRule>
  </conditionalFormatting>
  <conditionalFormatting sqref="E598:E600">
    <cfRule type="expression" dxfId="1661" priority="2829">
      <formula>AND($K$6&gt;=10000,$K$6&lt;=19999)</formula>
    </cfRule>
  </conditionalFormatting>
  <conditionalFormatting sqref="F598:F600">
    <cfRule type="expression" dxfId="1660" priority="2830">
      <formula>AND($K$6&gt;=20000,$K$6&lt;=39999)</formula>
    </cfRule>
  </conditionalFormatting>
  <conditionalFormatting sqref="G598:G600">
    <cfRule type="expression" dxfId="1659" priority="2831">
      <formula>AND($K$6&gt;=40000,$K$6&lt;=79999)</formula>
    </cfRule>
  </conditionalFormatting>
  <conditionalFormatting sqref="H598:H600">
    <cfRule type="expression" dxfId="1658" priority="2828">
      <formula>$K$6&gt;=80000</formula>
    </cfRule>
  </conditionalFormatting>
  <conditionalFormatting sqref="D598:D600">
    <cfRule type="expression" dxfId="1657" priority="2824">
      <formula>$K$6&lt;=9999</formula>
    </cfRule>
  </conditionalFormatting>
  <conditionalFormatting sqref="E598:E600">
    <cfRule type="expression" dxfId="1656" priority="2825">
      <formula>AND($K$6&gt;=10000,$K$6&lt;=19999)</formula>
    </cfRule>
  </conditionalFormatting>
  <conditionalFormatting sqref="F598:F600">
    <cfRule type="expression" dxfId="1655" priority="2826">
      <formula>AND($K$6&gt;=20000,$K$6&lt;=39999)</formula>
    </cfRule>
  </conditionalFormatting>
  <conditionalFormatting sqref="G598:G600">
    <cfRule type="expression" dxfId="1654" priority="2827">
      <formula>AND($K$6&gt;=40000,$K$6&lt;=79999)</formula>
    </cfRule>
  </conditionalFormatting>
  <conditionalFormatting sqref="H598:H600">
    <cfRule type="expression" dxfId="1653" priority="2823">
      <formula>$K$6&gt;=80000</formula>
    </cfRule>
  </conditionalFormatting>
  <conditionalFormatting sqref="E601:E603">
    <cfRule type="expression" dxfId="1652" priority="2820">
      <formula>AND($K$6&gt;=10000,$K$6&lt;=19999)</formula>
    </cfRule>
  </conditionalFormatting>
  <conditionalFormatting sqref="F601:F603">
    <cfRule type="expression" dxfId="1651" priority="2821">
      <formula>AND($K$6&gt;=20000,$K$6&lt;=39999)</formula>
    </cfRule>
  </conditionalFormatting>
  <conditionalFormatting sqref="G601:G603">
    <cfRule type="expression" dxfId="1650" priority="2822">
      <formula>AND($K$6&gt;=40000,$K$6&lt;=79999)</formula>
    </cfRule>
  </conditionalFormatting>
  <conditionalFormatting sqref="H625:H627">
    <cfRule type="expression" dxfId="1649" priority="2810">
      <formula>$K$6&gt;=80000</formula>
    </cfRule>
  </conditionalFormatting>
  <conditionalFormatting sqref="D625:D627">
    <cfRule type="expression" dxfId="1648" priority="2806">
      <formula>$K$6&lt;=9999</formula>
    </cfRule>
  </conditionalFormatting>
  <conditionalFormatting sqref="E625:E627">
    <cfRule type="expression" dxfId="1647" priority="2807">
      <formula>AND($K$6&gt;=10000,$K$6&lt;=19999)</formula>
    </cfRule>
  </conditionalFormatting>
  <conditionalFormatting sqref="F625:F627">
    <cfRule type="expression" dxfId="1646" priority="2808">
      <formula>AND($K$6&gt;=20000,$K$6&lt;=39999)</formula>
    </cfRule>
  </conditionalFormatting>
  <conditionalFormatting sqref="G625:G627">
    <cfRule type="expression" dxfId="1645" priority="2809">
      <formula>AND($K$6&gt;=40000,$K$6&lt;=79999)</formula>
    </cfRule>
  </conditionalFormatting>
  <conditionalFormatting sqref="H625:H627">
    <cfRule type="expression" dxfId="1644" priority="2805">
      <formula>$K$6&gt;=80000</formula>
    </cfRule>
  </conditionalFormatting>
  <conditionalFormatting sqref="E628:E630">
    <cfRule type="expression" dxfId="1643" priority="2802">
      <formula>AND($K$6&gt;=10000,$K$6&lt;=19999)</formula>
    </cfRule>
  </conditionalFormatting>
  <conditionalFormatting sqref="F628:F630">
    <cfRule type="expression" dxfId="1642" priority="2803">
      <formula>AND($K$6&gt;=20000,$K$6&lt;=39999)</formula>
    </cfRule>
  </conditionalFormatting>
  <conditionalFormatting sqref="G628:G630">
    <cfRule type="expression" dxfId="1641" priority="2804">
      <formula>AND($K$6&gt;=40000,$K$6&lt;=79999)</formula>
    </cfRule>
  </conditionalFormatting>
  <conditionalFormatting sqref="H628:H630">
    <cfRule type="expression" dxfId="1640" priority="2801">
      <formula>$K$6&gt;=80000</formula>
    </cfRule>
  </conditionalFormatting>
  <conditionalFormatting sqref="D628:D630">
    <cfRule type="expression" dxfId="1639" priority="2797">
      <formula>$K$6&lt;=9999</formula>
    </cfRule>
  </conditionalFormatting>
  <conditionalFormatting sqref="E628:E630">
    <cfRule type="expression" dxfId="1638" priority="2798">
      <formula>AND($K$6&gt;=10000,$K$6&lt;=19999)</formula>
    </cfRule>
  </conditionalFormatting>
  <conditionalFormatting sqref="F628:F630">
    <cfRule type="expression" dxfId="1637" priority="2799">
      <formula>AND($K$6&gt;=20000,$K$6&lt;=39999)</formula>
    </cfRule>
  </conditionalFormatting>
  <conditionalFormatting sqref="G628:G630">
    <cfRule type="expression" dxfId="1636" priority="2800">
      <formula>AND($K$6&gt;=40000,$K$6&lt;=79999)</formula>
    </cfRule>
  </conditionalFormatting>
  <conditionalFormatting sqref="H628:H630">
    <cfRule type="expression" dxfId="1635" priority="2796">
      <formula>$K$6&gt;=80000</formula>
    </cfRule>
  </conditionalFormatting>
  <conditionalFormatting sqref="E646:E648">
    <cfRule type="expression" dxfId="1634" priority="2793">
      <formula>AND($K$6&gt;=10000,$K$6&lt;=19999)</formula>
    </cfRule>
  </conditionalFormatting>
  <conditionalFormatting sqref="F646:F648">
    <cfRule type="expression" dxfId="1633" priority="2794">
      <formula>AND($K$6&gt;=20000,$K$6&lt;=39999)</formula>
    </cfRule>
  </conditionalFormatting>
  <conditionalFormatting sqref="G646:G648">
    <cfRule type="expression" dxfId="1632" priority="2795">
      <formula>AND($K$6&gt;=40000,$K$6&lt;=79999)</formula>
    </cfRule>
  </conditionalFormatting>
  <conditionalFormatting sqref="H646:H648">
    <cfRule type="expression" dxfId="1631" priority="2792">
      <formula>$K$6&gt;=80000</formula>
    </cfRule>
  </conditionalFormatting>
  <conditionalFormatting sqref="D646:D648">
    <cfRule type="expression" dxfId="1630" priority="2788">
      <formula>$K$6&lt;=9999</formula>
    </cfRule>
  </conditionalFormatting>
  <conditionalFormatting sqref="E646:E648">
    <cfRule type="expression" dxfId="1629" priority="2789">
      <formula>AND($K$6&gt;=10000,$K$6&lt;=19999)</formula>
    </cfRule>
  </conditionalFormatting>
  <conditionalFormatting sqref="F646:F648">
    <cfRule type="expression" dxfId="1628" priority="2790">
      <formula>AND($K$6&gt;=20000,$K$6&lt;=39999)</formula>
    </cfRule>
  </conditionalFormatting>
  <conditionalFormatting sqref="G646:G648">
    <cfRule type="expression" dxfId="1627" priority="2791">
      <formula>AND($K$6&gt;=40000,$K$6&lt;=79999)</formula>
    </cfRule>
  </conditionalFormatting>
  <conditionalFormatting sqref="H646:H648">
    <cfRule type="expression" dxfId="1626" priority="2787">
      <formula>$K$6&gt;=80000</formula>
    </cfRule>
  </conditionalFormatting>
  <conditionalFormatting sqref="E706:E708">
    <cfRule type="expression" dxfId="1625" priority="2784">
      <formula>AND($K$6&gt;=10000,$K$6&lt;=19999)</formula>
    </cfRule>
  </conditionalFormatting>
  <conditionalFormatting sqref="F706:F708">
    <cfRule type="expression" dxfId="1624" priority="2785">
      <formula>AND($K$6&gt;=20000,$K$6&lt;=39999)</formula>
    </cfRule>
  </conditionalFormatting>
  <conditionalFormatting sqref="G706:G708">
    <cfRule type="expression" dxfId="1623" priority="2786">
      <formula>AND($K$6&gt;=40000,$K$6&lt;=79999)</formula>
    </cfRule>
  </conditionalFormatting>
  <conditionalFormatting sqref="H706:H708">
    <cfRule type="expression" dxfId="1622" priority="2783">
      <formula>$K$6&gt;=80000</formula>
    </cfRule>
  </conditionalFormatting>
  <conditionalFormatting sqref="D706:D708">
    <cfRule type="expression" dxfId="1621" priority="2779">
      <formula>$K$6&lt;=9999</formula>
    </cfRule>
  </conditionalFormatting>
  <conditionalFormatting sqref="E706:E708">
    <cfRule type="expression" dxfId="1620" priority="2780">
      <formula>AND($K$6&gt;=10000,$K$6&lt;=19999)</formula>
    </cfRule>
  </conditionalFormatting>
  <conditionalFormatting sqref="F706:F708">
    <cfRule type="expression" dxfId="1619" priority="2781">
      <formula>AND($K$6&gt;=20000,$K$6&lt;=39999)</formula>
    </cfRule>
  </conditionalFormatting>
  <conditionalFormatting sqref="G706:G708">
    <cfRule type="expression" dxfId="1618" priority="2782">
      <formula>AND($K$6&gt;=40000,$K$6&lt;=79999)</formula>
    </cfRule>
  </conditionalFormatting>
  <conditionalFormatting sqref="H706:H708">
    <cfRule type="expression" dxfId="1617" priority="2778">
      <formula>$K$6&gt;=80000</formula>
    </cfRule>
  </conditionalFormatting>
  <conditionalFormatting sqref="E731:E733">
    <cfRule type="expression" dxfId="1616" priority="2775">
      <formula>AND($K$6&gt;=10000,$K$6&lt;=19999)</formula>
    </cfRule>
  </conditionalFormatting>
  <conditionalFormatting sqref="F731:F733">
    <cfRule type="expression" dxfId="1615" priority="2776">
      <formula>AND($K$6&gt;=20000,$K$6&lt;=39999)</formula>
    </cfRule>
  </conditionalFormatting>
  <conditionalFormatting sqref="G731:G733">
    <cfRule type="expression" dxfId="1614" priority="2777">
      <formula>AND($K$6&gt;=40000,$K$6&lt;=79999)</formula>
    </cfRule>
  </conditionalFormatting>
  <conditionalFormatting sqref="H764:H766">
    <cfRule type="expression" dxfId="1613" priority="2765">
      <formula>$K$6&gt;=80000</formula>
    </cfRule>
  </conditionalFormatting>
  <conditionalFormatting sqref="D764:D766">
    <cfRule type="expression" dxfId="1612" priority="2761">
      <formula>$K$6&lt;=9999</formula>
    </cfRule>
  </conditionalFormatting>
  <conditionalFormatting sqref="E764:E766">
    <cfRule type="expression" dxfId="1611" priority="2762">
      <formula>AND($K$6&gt;=10000,$K$6&lt;=19999)</formula>
    </cfRule>
  </conditionalFormatting>
  <conditionalFormatting sqref="F764:F766">
    <cfRule type="expression" dxfId="1610" priority="2763">
      <formula>AND($K$6&gt;=20000,$K$6&lt;=39999)</formula>
    </cfRule>
  </conditionalFormatting>
  <conditionalFormatting sqref="G764:G766">
    <cfRule type="expression" dxfId="1609" priority="2764">
      <formula>AND($K$6&gt;=40000,$K$6&lt;=79999)</formula>
    </cfRule>
  </conditionalFormatting>
  <conditionalFormatting sqref="H764:H766">
    <cfRule type="expression" dxfId="1608" priority="2760">
      <formula>$K$6&gt;=80000</formula>
    </cfRule>
  </conditionalFormatting>
  <conditionalFormatting sqref="D812:D813">
    <cfRule type="expression" dxfId="1607" priority="2737">
      <formula>$K$6&lt;=9999</formula>
    </cfRule>
  </conditionalFormatting>
  <conditionalFormatting sqref="E812:E813">
    <cfRule type="expression" dxfId="1606" priority="2738">
      <formula>AND($K$6&gt;=10000,$K$6&lt;=19999)</formula>
    </cfRule>
  </conditionalFormatting>
  <conditionalFormatting sqref="F812:F813">
    <cfRule type="expression" dxfId="1605" priority="2739">
      <formula>AND($K$6&gt;=20000,$K$6&lt;=39999)</formula>
    </cfRule>
  </conditionalFormatting>
  <conditionalFormatting sqref="G812:G813">
    <cfRule type="expression" dxfId="1604" priority="2740">
      <formula>AND($K$6&gt;=40000,$K$6&lt;=79999)</formula>
    </cfRule>
  </conditionalFormatting>
  <conditionalFormatting sqref="H812:H813">
    <cfRule type="expression" dxfId="1603" priority="2736">
      <formula>$K$6&gt;=80000</formula>
    </cfRule>
  </conditionalFormatting>
  <conditionalFormatting sqref="D824:D825">
    <cfRule type="expression" dxfId="1602" priority="2727">
      <formula>$K$6&lt;=9999</formula>
    </cfRule>
  </conditionalFormatting>
  <conditionalFormatting sqref="E824:E825">
    <cfRule type="expression" dxfId="1601" priority="2728">
      <formula>AND($K$6&gt;=10000,$K$6&lt;=19999)</formula>
    </cfRule>
  </conditionalFormatting>
  <conditionalFormatting sqref="F824:F825">
    <cfRule type="expression" dxfId="1600" priority="2729">
      <formula>AND($K$6&gt;=20000,$K$6&lt;=39999)</formula>
    </cfRule>
  </conditionalFormatting>
  <conditionalFormatting sqref="G824:G825">
    <cfRule type="expression" dxfId="1599" priority="2730">
      <formula>AND($K$6&gt;=40000,$K$6&lt;=79999)</formula>
    </cfRule>
  </conditionalFormatting>
  <conditionalFormatting sqref="H824:H825">
    <cfRule type="expression" dxfId="1598" priority="2726">
      <formula>$K$6&gt;=80000</formula>
    </cfRule>
  </conditionalFormatting>
  <conditionalFormatting sqref="D866">
    <cfRule type="expression" dxfId="1597" priority="2717">
      <formula>$K$6&lt;=9999</formula>
    </cfRule>
  </conditionalFormatting>
  <conditionalFormatting sqref="E866">
    <cfRule type="expression" dxfId="1596" priority="2718">
      <formula>AND($K$6&gt;=10000,$K$6&lt;=19999)</formula>
    </cfRule>
  </conditionalFormatting>
  <conditionalFormatting sqref="F866">
    <cfRule type="expression" dxfId="1595" priority="2719">
      <formula>AND($K$6&gt;=20000,$K$6&lt;=39999)</formula>
    </cfRule>
  </conditionalFormatting>
  <conditionalFormatting sqref="G866">
    <cfRule type="expression" dxfId="1594" priority="2720">
      <formula>AND($K$6&gt;=40000,$K$6&lt;=79999)</formula>
    </cfRule>
  </conditionalFormatting>
  <conditionalFormatting sqref="H866">
    <cfRule type="expression" dxfId="1593" priority="2716">
      <formula>$K$6&gt;=80000</formula>
    </cfRule>
  </conditionalFormatting>
  <conditionalFormatting sqref="E877:E878">
    <cfRule type="expression" dxfId="1592" priority="2704">
      <formula>AND($K$6&gt;=10000,$K$6&lt;=19999)</formula>
    </cfRule>
  </conditionalFormatting>
  <conditionalFormatting sqref="F877:F878">
    <cfRule type="expression" dxfId="1591" priority="2705">
      <formula>AND($K$6&gt;=20000,$K$6&lt;=39999)</formula>
    </cfRule>
  </conditionalFormatting>
  <conditionalFormatting sqref="G877:G878">
    <cfRule type="expression" dxfId="1590" priority="2706">
      <formula>AND($K$6&gt;=40000,$K$6&lt;=79999)</formula>
    </cfRule>
  </conditionalFormatting>
  <conditionalFormatting sqref="H877:H878">
    <cfRule type="expression" dxfId="1589" priority="2703">
      <formula>$K$6&gt;=80000</formula>
    </cfRule>
  </conditionalFormatting>
  <conditionalFormatting sqref="D877:D878">
    <cfRule type="expression" dxfId="1588" priority="2699">
      <formula>$K$6&lt;=9999</formula>
    </cfRule>
  </conditionalFormatting>
  <conditionalFormatting sqref="E877:E878">
    <cfRule type="expression" dxfId="1587" priority="2700">
      <formula>AND($K$6&gt;=10000,$K$6&lt;=19999)</formula>
    </cfRule>
  </conditionalFormatting>
  <conditionalFormatting sqref="F877:F878">
    <cfRule type="expression" dxfId="1586" priority="2701">
      <formula>AND($K$6&gt;=20000,$K$6&lt;=39999)</formula>
    </cfRule>
  </conditionalFormatting>
  <conditionalFormatting sqref="G877:G878">
    <cfRule type="expression" dxfId="1585" priority="2702">
      <formula>AND($K$6&gt;=40000,$K$6&lt;=79999)</formula>
    </cfRule>
  </conditionalFormatting>
  <conditionalFormatting sqref="H877:H878">
    <cfRule type="expression" dxfId="1584" priority="2698">
      <formula>$K$6&gt;=80000</formula>
    </cfRule>
  </conditionalFormatting>
  <conditionalFormatting sqref="E882:E883">
    <cfRule type="expression" dxfId="1583" priority="2695">
      <formula>AND($K$6&gt;=10000,$K$6&lt;=19999)</formula>
    </cfRule>
  </conditionalFormatting>
  <conditionalFormatting sqref="F882:F883">
    <cfRule type="expression" dxfId="1582" priority="2696">
      <formula>AND($K$6&gt;=20000,$K$6&lt;=39999)</formula>
    </cfRule>
  </conditionalFormatting>
  <conditionalFormatting sqref="G882:G883">
    <cfRule type="expression" dxfId="1581" priority="2697">
      <formula>AND($K$6&gt;=40000,$K$6&lt;=79999)</formula>
    </cfRule>
  </conditionalFormatting>
  <conditionalFormatting sqref="H884:H885">
    <cfRule type="expression" dxfId="1580" priority="2685">
      <formula>$K$6&gt;=80000</formula>
    </cfRule>
  </conditionalFormatting>
  <conditionalFormatting sqref="D884:D885">
    <cfRule type="expression" dxfId="1579" priority="2681">
      <formula>$K$6&lt;=9999</formula>
    </cfRule>
  </conditionalFormatting>
  <conditionalFormatting sqref="E884:E885">
    <cfRule type="expression" dxfId="1578" priority="2682">
      <formula>AND($K$6&gt;=10000,$K$6&lt;=19999)</formula>
    </cfRule>
  </conditionalFormatting>
  <conditionalFormatting sqref="F884:F885">
    <cfRule type="expression" dxfId="1577" priority="2683">
      <formula>AND($K$6&gt;=20000,$K$6&lt;=39999)</formula>
    </cfRule>
  </conditionalFormatting>
  <conditionalFormatting sqref="G884:G885">
    <cfRule type="expression" dxfId="1576" priority="2684">
      <formula>AND($K$6&gt;=40000,$K$6&lt;=79999)</formula>
    </cfRule>
  </conditionalFormatting>
  <conditionalFormatting sqref="H884:H885">
    <cfRule type="expression" dxfId="1575" priority="2680">
      <formula>$K$6&gt;=80000</formula>
    </cfRule>
  </conditionalFormatting>
  <conditionalFormatting sqref="E890:E892">
    <cfRule type="expression" dxfId="1574" priority="2677">
      <formula>AND($K$6&gt;=10000,$K$6&lt;=19999)</formula>
    </cfRule>
  </conditionalFormatting>
  <conditionalFormatting sqref="F890:F892">
    <cfRule type="expression" dxfId="1573" priority="2678">
      <formula>AND($K$6&gt;=20000,$K$6&lt;=39999)</formula>
    </cfRule>
  </conditionalFormatting>
  <conditionalFormatting sqref="G890:G892">
    <cfRule type="expression" dxfId="1572" priority="2679">
      <formula>AND($K$6&gt;=40000,$K$6&lt;=79999)</formula>
    </cfRule>
  </conditionalFormatting>
  <conditionalFormatting sqref="H890:H892">
    <cfRule type="expression" dxfId="1571" priority="2676">
      <formula>$K$6&gt;=80000</formula>
    </cfRule>
  </conditionalFormatting>
  <conditionalFormatting sqref="D890:D892">
    <cfRule type="expression" dxfId="1570" priority="2672">
      <formula>$K$6&lt;=9999</formula>
    </cfRule>
  </conditionalFormatting>
  <conditionalFormatting sqref="E890:E892">
    <cfRule type="expression" dxfId="1569" priority="2673">
      <formula>AND($K$6&gt;=10000,$K$6&lt;=19999)</formula>
    </cfRule>
  </conditionalFormatting>
  <conditionalFormatting sqref="F890:F892">
    <cfRule type="expression" dxfId="1568" priority="2674">
      <formula>AND($K$6&gt;=20000,$K$6&lt;=39999)</formula>
    </cfRule>
  </conditionalFormatting>
  <conditionalFormatting sqref="G890:G892">
    <cfRule type="expression" dxfId="1567" priority="2675">
      <formula>AND($K$6&gt;=40000,$K$6&lt;=79999)</formula>
    </cfRule>
  </conditionalFormatting>
  <conditionalFormatting sqref="H890:H892">
    <cfRule type="expression" dxfId="1566" priority="2671">
      <formula>$K$6&gt;=80000</formula>
    </cfRule>
  </conditionalFormatting>
  <conditionalFormatting sqref="E934:E935">
    <cfRule type="expression" dxfId="1565" priority="2668">
      <formula>AND($K$6&gt;=10000,$K$6&lt;=19999)</formula>
    </cfRule>
  </conditionalFormatting>
  <conditionalFormatting sqref="F934:F935">
    <cfRule type="expression" dxfId="1564" priority="2669">
      <formula>AND($K$6&gt;=20000,$K$6&lt;=39999)</formula>
    </cfRule>
  </conditionalFormatting>
  <conditionalFormatting sqref="G934:G935">
    <cfRule type="expression" dxfId="1563" priority="2670">
      <formula>AND($K$6&gt;=40000,$K$6&lt;=79999)</formula>
    </cfRule>
  </conditionalFormatting>
  <conditionalFormatting sqref="H934:H935">
    <cfRule type="expression" dxfId="1562" priority="2667">
      <formula>$K$6&gt;=80000</formula>
    </cfRule>
  </conditionalFormatting>
  <conditionalFormatting sqref="D934:D935">
    <cfRule type="expression" dxfId="1561" priority="2663">
      <formula>$K$6&lt;=9999</formula>
    </cfRule>
  </conditionalFormatting>
  <conditionalFormatting sqref="E934:E935">
    <cfRule type="expression" dxfId="1560" priority="2664">
      <formula>AND($K$6&gt;=10000,$K$6&lt;=19999)</formula>
    </cfRule>
  </conditionalFormatting>
  <conditionalFormatting sqref="F934:F935">
    <cfRule type="expression" dxfId="1559" priority="2665">
      <formula>AND($K$6&gt;=20000,$K$6&lt;=39999)</formula>
    </cfRule>
  </conditionalFormatting>
  <conditionalFormatting sqref="G934:G935">
    <cfRule type="expression" dxfId="1558" priority="2666">
      <formula>AND($K$6&gt;=40000,$K$6&lt;=79999)</formula>
    </cfRule>
  </conditionalFormatting>
  <conditionalFormatting sqref="H934:H935">
    <cfRule type="expression" dxfId="1557" priority="2662">
      <formula>$K$6&gt;=80000</formula>
    </cfRule>
  </conditionalFormatting>
  <conditionalFormatting sqref="D955:D956">
    <cfRule type="expression" dxfId="1556" priority="2649">
      <formula>$K$6&lt;=9999</formula>
    </cfRule>
  </conditionalFormatting>
  <conditionalFormatting sqref="E955:E956">
    <cfRule type="expression" dxfId="1555" priority="2650">
      <formula>AND($K$6&gt;=10000,$K$6&lt;=19999)</formula>
    </cfRule>
  </conditionalFormatting>
  <conditionalFormatting sqref="F955:F956">
    <cfRule type="expression" dxfId="1554" priority="2651">
      <formula>AND($K$6&gt;=20000,$K$6&lt;=39999)</formula>
    </cfRule>
  </conditionalFormatting>
  <conditionalFormatting sqref="G955:G956">
    <cfRule type="expression" dxfId="1553" priority="2652">
      <formula>AND($K$6&gt;=40000,$K$6&lt;=79999)</formula>
    </cfRule>
  </conditionalFormatting>
  <conditionalFormatting sqref="H955:H956">
    <cfRule type="expression" dxfId="1552" priority="2648">
      <formula>$K$6&gt;=80000</formula>
    </cfRule>
  </conditionalFormatting>
  <conditionalFormatting sqref="D957:D958">
    <cfRule type="expression" dxfId="1551" priority="2644">
      <formula>$K$6&lt;=9999</formula>
    </cfRule>
  </conditionalFormatting>
  <conditionalFormatting sqref="E957:E958">
    <cfRule type="expression" dxfId="1550" priority="2645">
      <formula>AND($K$6&gt;=10000,$K$6&lt;=19999)</formula>
    </cfRule>
  </conditionalFormatting>
  <conditionalFormatting sqref="F957:F958">
    <cfRule type="expression" dxfId="1549" priority="2646">
      <formula>AND($K$6&gt;=20000,$K$6&lt;=39999)</formula>
    </cfRule>
  </conditionalFormatting>
  <conditionalFormatting sqref="G957:G958">
    <cfRule type="expression" dxfId="1548" priority="2647">
      <formula>AND($K$6&gt;=40000,$K$6&lt;=79999)</formula>
    </cfRule>
  </conditionalFormatting>
  <conditionalFormatting sqref="H957:H958">
    <cfRule type="expression" dxfId="1547" priority="2643">
      <formula>$K$6&gt;=80000</formula>
    </cfRule>
  </conditionalFormatting>
  <conditionalFormatting sqref="D999:D1000">
    <cfRule type="expression" dxfId="1546" priority="2630">
      <formula>$K$6&lt;=9999</formula>
    </cfRule>
  </conditionalFormatting>
  <conditionalFormatting sqref="E999:E1000">
    <cfRule type="expression" dxfId="1545" priority="2631">
      <formula>AND($K$6&gt;=10000,$K$6&lt;=19999)</formula>
    </cfRule>
  </conditionalFormatting>
  <conditionalFormatting sqref="F999:F1000">
    <cfRule type="expression" dxfId="1544" priority="2632">
      <formula>AND($K$6&gt;=20000,$K$6&lt;=39999)</formula>
    </cfRule>
  </conditionalFormatting>
  <conditionalFormatting sqref="G999:G1000">
    <cfRule type="expression" dxfId="1543" priority="2633">
      <formula>AND($K$6&gt;=40000,$K$6&lt;=79999)</formula>
    </cfRule>
  </conditionalFormatting>
  <conditionalFormatting sqref="H999:H1000">
    <cfRule type="expression" dxfId="1542" priority="2629">
      <formula>$K$6&gt;=80000</formula>
    </cfRule>
  </conditionalFormatting>
  <conditionalFormatting sqref="D1004:D1005">
    <cfRule type="expression" dxfId="1541" priority="2620">
      <formula>$K$6&lt;=9999</formula>
    </cfRule>
  </conditionalFormatting>
  <conditionalFormatting sqref="E1004:E1005">
    <cfRule type="expression" dxfId="1540" priority="2621">
      <formula>AND($K$6&gt;=10000,$K$6&lt;=19999)</formula>
    </cfRule>
  </conditionalFormatting>
  <conditionalFormatting sqref="F1004:F1005">
    <cfRule type="expression" dxfId="1539" priority="2622">
      <formula>AND($K$6&gt;=20000,$K$6&lt;=39999)</formula>
    </cfRule>
  </conditionalFormatting>
  <conditionalFormatting sqref="G1004:G1005">
    <cfRule type="expression" dxfId="1538" priority="2623">
      <formula>AND($K$6&gt;=40000,$K$6&lt;=79999)</formula>
    </cfRule>
  </conditionalFormatting>
  <conditionalFormatting sqref="H1004:H1005">
    <cfRule type="expression" dxfId="1537" priority="2619">
      <formula>$K$6&gt;=80000</formula>
    </cfRule>
  </conditionalFormatting>
  <conditionalFormatting sqref="D1006:D1007">
    <cfRule type="expression" dxfId="1536" priority="2615">
      <formula>$K$6&lt;=9999</formula>
    </cfRule>
  </conditionalFormatting>
  <conditionalFormatting sqref="E1006:E1007">
    <cfRule type="expression" dxfId="1535" priority="2616">
      <formula>AND($K$6&gt;=10000,$K$6&lt;=19999)</formula>
    </cfRule>
  </conditionalFormatting>
  <conditionalFormatting sqref="F1006:F1007">
    <cfRule type="expression" dxfId="1534" priority="2617">
      <formula>AND($K$6&gt;=20000,$K$6&lt;=39999)</formula>
    </cfRule>
  </conditionalFormatting>
  <conditionalFormatting sqref="G1006:G1007">
    <cfRule type="expression" dxfId="1533" priority="2618">
      <formula>AND($K$6&gt;=40000,$K$6&lt;=79999)</formula>
    </cfRule>
  </conditionalFormatting>
  <conditionalFormatting sqref="H1006:H1007">
    <cfRule type="expression" dxfId="1532" priority="2614">
      <formula>$K$6&gt;=80000</formula>
    </cfRule>
  </conditionalFormatting>
  <conditionalFormatting sqref="D1008:D1009">
    <cfRule type="expression" dxfId="1531" priority="2610">
      <formula>$K$6&lt;=9999</formula>
    </cfRule>
  </conditionalFormatting>
  <conditionalFormatting sqref="E1008:E1009">
    <cfRule type="expression" dxfId="1530" priority="2611">
      <formula>AND($K$6&gt;=10000,$K$6&lt;=19999)</formula>
    </cfRule>
  </conditionalFormatting>
  <conditionalFormatting sqref="F1008:F1009">
    <cfRule type="expression" dxfId="1529" priority="2612">
      <formula>AND($K$6&gt;=20000,$K$6&lt;=39999)</formula>
    </cfRule>
  </conditionalFormatting>
  <conditionalFormatting sqref="G1008:G1009">
    <cfRule type="expression" dxfId="1528" priority="2613">
      <formula>AND($K$6&gt;=40000,$K$6&lt;=79999)</formula>
    </cfRule>
  </conditionalFormatting>
  <conditionalFormatting sqref="H1008:H1009">
    <cfRule type="expression" dxfId="1527" priority="2609">
      <formula>$K$6&gt;=80000</formula>
    </cfRule>
  </conditionalFormatting>
  <conditionalFormatting sqref="D1016:D1017">
    <cfRule type="expression" dxfId="1526" priority="2596">
      <formula>$K$6&lt;=9999</formula>
    </cfRule>
  </conditionalFormatting>
  <conditionalFormatting sqref="E1016:E1017">
    <cfRule type="expression" dxfId="1525" priority="2597">
      <formula>AND($K$6&gt;=10000,$K$6&lt;=19999)</formula>
    </cfRule>
  </conditionalFormatting>
  <conditionalFormatting sqref="F1016:F1017">
    <cfRule type="expression" dxfId="1524" priority="2598">
      <formula>AND($K$6&gt;=20000,$K$6&lt;=39999)</formula>
    </cfRule>
  </conditionalFormatting>
  <conditionalFormatting sqref="G1016:G1017">
    <cfRule type="expression" dxfId="1523" priority="2599">
      <formula>AND($K$6&gt;=40000,$K$6&lt;=79999)</formula>
    </cfRule>
  </conditionalFormatting>
  <conditionalFormatting sqref="H1016:H1017">
    <cfRule type="expression" dxfId="1522" priority="2595">
      <formula>$K$6&gt;=80000</formula>
    </cfRule>
  </conditionalFormatting>
  <conditionalFormatting sqref="D1029">
    <cfRule type="expression" dxfId="1521" priority="2586">
      <formula>$K$6&lt;=9999</formula>
    </cfRule>
  </conditionalFormatting>
  <conditionalFormatting sqref="E1029">
    <cfRule type="expression" dxfId="1520" priority="2587">
      <formula>AND($K$6&gt;=10000,$K$6&lt;=19999)</formula>
    </cfRule>
  </conditionalFormatting>
  <conditionalFormatting sqref="F1029">
    <cfRule type="expression" dxfId="1519" priority="2588">
      <formula>AND($K$6&gt;=20000,$K$6&lt;=39999)</formula>
    </cfRule>
  </conditionalFormatting>
  <conditionalFormatting sqref="G1029">
    <cfRule type="expression" dxfId="1518" priority="2589">
      <formula>AND($K$6&gt;=40000,$K$6&lt;=79999)</formula>
    </cfRule>
  </conditionalFormatting>
  <conditionalFormatting sqref="H1029">
    <cfRule type="expression" dxfId="1517" priority="2585">
      <formula>$K$6&gt;=80000</formula>
    </cfRule>
  </conditionalFormatting>
  <conditionalFormatting sqref="D1030">
    <cfRule type="expression" dxfId="1516" priority="2581">
      <formula>$K$6&lt;=9999</formula>
    </cfRule>
  </conditionalFormatting>
  <conditionalFormatting sqref="E1030">
    <cfRule type="expression" dxfId="1515" priority="2582">
      <formula>AND($K$6&gt;=10000,$K$6&lt;=19999)</formula>
    </cfRule>
  </conditionalFormatting>
  <conditionalFormatting sqref="F1030">
    <cfRule type="expression" dxfId="1514" priority="2583">
      <formula>AND($K$6&gt;=20000,$K$6&lt;=39999)</formula>
    </cfRule>
  </conditionalFormatting>
  <conditionalFormatting sqref="G1030">
    <cfRule type="expression" dxfId="1513" priority="2584">
      <formula>AND($K$6&gt;=40000,$K$6&lt;=79999)</formula>
    </cfRule>
  </conditionalFormatting>
  <conditionalFormatting sqref="H1030">
    <cfRule type="expression" dxfId="1512" priority="2580">
      <formula>$K$6&gt;=80000</formula>
    </cfRule>
  </conditionalFormatting>
  <conditionalFormatting sqref="D1031">
    <cfRule type="expression" dxfId="1511" priority="2576">
      <formula>$K$6&lt;=9999</formula>
    </cfRule>
  </conditionalFormatting>
  <conditionalFormatting sqref="E1031">
    <cfRule type="expression" dxfId="1510" priority="2577">
      <formula>AND($K$6&gt;=10000,$K$6&lt;=19999)</formula>
    </cfRule>
  </conditionalFormatting>
  <conditionalFormatting sqref="F1031">
    <cfRule type="expression" dxfId="1509" priority="2578">
      <formula>AND($K$6&gt;=20000,$K$6&lt;=39999)</formula>
    </cfRule>
  </conditionalFormatting>
  <conditionalFormatting sqref="G1031">
    <cfRule type="expression" dxfId="1508" priority="2579">
      <formula>AND($K$6&gt;=40000,$K$6&lt;=79999)</formula>
    </cfRule>
  </conditionalFormatting>
  <conditionalFormatting sqref="H1031">
    <cfRule type="expression" dxfId="1507" priority="2575">
      <formula>$K$6&gt;=80000</formula>
    </cfRule>
  </conditionalFormatting>
  <conditionalFormatting sqref="D1032">
    <cfRule type="expression" dxfId="1506" priority="2571">
      <formula>$K$6&lt;=9999</formula>
    </cfRule>
  </conditionalFormatting>
  <conditionalFormatting sqref="E1032">
    <cfRule type="expression" dxfId="1505" priority="2572">
      <formula>AND($K$6&gt;=10000,$K$6&lt;=19999)</formula>
    </cfRule>
  </conditionalFormatting>
  <conditionalFormatting sqref="F1032">
    <cfRule type="expression" dxfId="1504" priority="2573">
      <formula>AND($K$6&gt;=20000,$K$6&lt;=39999)</formula>
    </cfRule>
  </conditionalFormatting>
  <conditionalFormatting sqref="G1032">
    <cfRule type="expression" dxfId="1503" priority="2574">
      <formula>AND($K$6&gt;=40000,$K$6&lt;=79999)</formula>
    </cfRule>
  </conditionalFormatting>
  <conditionalFormatting sqref="H1032">
    <cfRule type="expression" dxfId="1502" priority="2570">
      <formula>$K$6&gt;=80000</formula>
    </cfRule>
  </conditionalFormatting>
  <conditionalFormatting sqref="D1033">
    <cfRule type="expression" dxfId="1501" priority="2566">
      <formula>$K$6&lt;=9999</formula>
    </cfRule>
  </conditionalFormatting>
  <conditionalFormatting sqref="E1033">
    <cfRule type="expression" dxfId="1500" priority="2567">
      <formula>AND($K$6&gt;=10000,$K$6&lt;=19999)</formula>
    </cfRule>
  </conditionalFormatting>
  <conditionalFormatting sqref="F1033">
    <cfRule type="expression" dxfId="1499" priority="2568">
      <formula>AND($K$6&gt;=20000,$K$6&lt;=39999)</formula>
    </cfRule>
  </conditionalFormatting>
  <conditionalFormatting sqref="G1033">
    <cfRule type="expression" dxfId="1498" priority="2569">
      <formula>AND($K$6&gt;=40000,$K$6&lt;=79999)</formula>
    </cfRule>
  </conditionalFormatting>
  <conditionalFormatting sqref="H1033">
    <cfRule type="expression" dxfId="1497" priority="2565">
      <formula>$K$6&gt;=80000</formula>
    </cfRule>
  </conditionalFormatting>
  <conditionalFormatting sqref="H1035">
    <cfRule type="expression" dxfId="1496" priority="2545">
      <formula>$K$6&gt;=80000</formula>
    </cfRule>
  </conditionalFormatting>
  <conditionalFormatting sqref="E1035">
    <cfRule type="expression" dxfId="1495" priority="2547">
      <formula>AND($K$6&gt;=10000,$K$6&lt;=19999)</formula>
    </cfRule>
  </conditionalFormatting>
  <conditionalFormatting sqref="F1035">
    <cfRule type="expression" dxfId="1494" priority="2548">
      <formula>AND($K$6&gt;=20000,$K$6&lt;=39999)</formula>
    </cfRule>
  </conditionalFormatting>
  <conditionalFormatting sqref="G1035">
    <cfRule type="expression" dxfId="1493" priority="2549">
      <formula>AND($K$6&gt;=40000,$K$6&lt;=79999)</formula>
    </cfRule>
  </conditionalFormatting>
  <conditionalFormatting sqref="D1035">
    <cfRule type="expression" dxfId="1492" priority="2546">
      <formula>$K$6&lt;=9999</formula>
    </cfRule>
  </conditionalFormatting>
  <conditionalFormatting sqref="E1045:E1046">
    <cfRule type="expression" dxfId="1491" priority="2522">
      <formula>AND($K$6&gt;=10000,$K$6&lt;=19999)</formula>
    </cfRule>
  </conditionalFormatting>
  <conditionalFormatting sqref="F1045:F1046">
    <cfRule type="expression" dxfId="1490" priority="2523">
      <formula>AND($K$6&gt;=20000,$K$6&lt;=39999)</formula>
    </cfRule>
  </conditionalFormatting>
  <conditionalFormatting sqref="G1045:G1046">
    <cfRule type="expression" dxfId="1489" priority="2524">
      <formula>AND($K$6&gt;=40000,$K$6&lt;=79999)</formula>
    </cfRule>
  </conditionalFormatting>
  <conditionalFormatting sqref="H1045:H1046">
    <cfRule type="expression" dxfId="1488" priority="2520">
      <formula>$K$6&gt;=80000</formula>
    </cfRule>
  </conditionalFormatting>
  <conditionalFormatting sqref="D1045:D1046">
    <cfRule type="expression" dxfId="1487" priority="2521">
      <formula>$K$6&lt;=9999</formula>
    </cfRule>
  </conditionalFormatting>
  <conditionalFormatting sqref="D1043:D1044">
    <cfRule type="expression" dxfId="1486" priority="2526">
      <formula>$K$6&lt;=9999</formula>
    </cfRule>
  </conditionalFormatting>
  <conditionalFormatting sqref="E1043:E1044">
    <cfRule type="expression" dxfId="1485" priority="2527">
      <formula>AND($K$6&gt;=10000,$K$6&lt;=19999)</formula>
    </cfRule>
  </conditionalFormatting>
  <conditionalFormatting sqref="F1043:F1044">
    <cfRule type="expression" dxfId="1484" priority="2528">
      <formula>AND($K$6&gt;=20000,$K$6&lt;=39999)</formula>
    </cfRule>
  </conditionalFormatting>
  <conditionalFormatting sqref="G1043:G1044">
    <cfRule type="expression" dxfId="1483" priority="2529">
      <formula>AND($K$6&gt;=40000,$K$6&lt;=79999)</formula>
    </cfRule>
  </conditionalFormatting>
  <conditionalFormatting sqref="H1043:H1044">
    <cfRule type="expression" dxfId="1482" priority="2525">
      <formula>$K$6&gt;=80000</formula>
    </cfRule>
  </conditionalFormatting>
  <conditionalFormatting sqref="D1038:D1039">
    <cfRule type="expression" dxfId="1481" priority="2536">
      <formula>$K$6&lt;=9999</formula>
    </cfRule>
  </conditionalFormatting>
  <conditionalFormatting sqref="E1038:E1039">
    <cfRule type="expression" dxfId="1480" priority="2537">
      <formula>AND($K$6&gt;=10000,$K$6&lt;=19999)</formula>
    </cfRule>
  </conditionalFormatting>
  <conditionalFormatting sqref="F1038:F1039">
    <cfRule type="expression" dxfId="1479" priority="2538">
      <formula>AND($K$6&gt;=20000,$K$6&lt;=39999)</formula>
    </cfRule>
  </conditionalFormatting>
  <conditionalFormatting sqref="G1038:G1039">
    <cfRule type="expression" dxfId="1478" priority="2539">
      <formula>AND($K$6&gt;=40000,$K$6&lt;=79999)</formula>
    </cfRule>
  </conditionalFormatting>
  <conditionalFormatting sqref="H1038:H1039">
    <cfRule type="expression" dxfId="1477" priority="2535">
      <formula>$K$6&gt;=80000</formula>
    </cfRule>
  </conditionalFormatting>
  <conditionalFormatting sqref="D1040:D1041">
    <cfRule type="expression" dxfId="1476" priority="2531">
      <formula>$K$6&lt;=9999</formula>
    </cfRule>
  </conditionalFormatting>
  <conditionalFormatting sqref="E1040:E1041">
    <cfRule type="expression" dxfId="1475" priority="2532">
      <formula>AND($K$6&gt;=10000,$K$6&lt;=19999)</formula>
    </cfRule>
  </conditionalFormatting>
  <conditionalFormatting sqref="F1040:F1041">
    <cfRule type="expression" dxfId="1474" priority="2533">
      <formula>AND($K$6&gt;=20000,$K$6&lt;=39999)</formula>
    </cfRule>
  </conditionalFormatting>
  <conditionalFormatting sqref="G1040:G1041">
    <cfRule type="expression" dxfId="1473" priority="2534">
      <formula>AND($K$6&gt;=40000,$K$6&lt;=79999)</formula>
    </cfRule>
  </conditionalFormatting>
  <conditionalFormatting sqref="H1040:H1041">
    <cfRule type="expression" dxfId="1472" priority="2530">
      <formula>$K$6&gt;=80000</formula>
    </cfRule>
  </conditionalFormatting>
  <conditionalFormatting sqref="H1059:H1060">
    <cfRule type="expression" dxfId="1471" priority="2485">
      <formula>$K$6&gt;=80000</formula>
    </cfRule>
  </conditionalFormatting>
  <conditionalFormatting sqref="E1059:E1060">
    <cfRule type="expression" dxfId="1470" priority="2487">
      <formula>AND($K$6&gt;=10000,$K$6&lt;=19999)</formula>
    </cfRule>
  </conditionalFormatting>
  <conditionalFormatting sqref="F1059:F1060">
    <cfRule type="expression" dxfId="1469" priority="2488">
      <formula>AND($K$6&gt;=20000,$K$6&lt;=39999)</formula>
    </cfRule>
  </conditionalFormatting>
  <conditionalFormatting sqref="G1059:G1060">
    <cfRule type="expression" dxfId="1468" priority="2489">
      <formula>AND($K$6&gt;=40000,$K$6&lt;=79999)</formula>
    </cfRule>
  </conditionalFormatting>
  <conditionalFormatting sqref="D1059:D1060">
    <cfRule type="expression" dxfId="1467" priority="2486">
      <formula>$K$6&lt;=9999</formula>
    </cfRule>
  </conditionalFormatting>
  <conditionalFormatting sqref="H1061:H1062">
    <cfRule type="expression" dxfId="1466" priority="2480">
      <formula>$K$6&gt;=80000</formula>
    </cfRule>
  </conditionalFormatting>
  <conditionalFormatting sqref="E1061:E1062">
    <cfRule type="expression" dxfId="1465" priority="2482">
      <formula>AND($K$6&gt;=10000,$K$6&lt;=19999)</formula>
    </cfRule>
  </conditionalFormatting>
  <conditionalFormatting sqref="F1061:F1062">
    <cfRule type="expression" dxfId="1464" priority="2483">
      <formula>AND($K$6&gt;=20000,$K$6&lt;=39999)</formula>
    </cfRule>
  </conditionalFormatting>
  <conditionalFormatting sqref="G1061:G1062">
    <cfRule type="expression" dxfId="1463" priority="2484">
      <formula>AND($K$6&gt;=40000,$K$6&lt;=79999)</formula>
    </cfRule>
  </conditionalFormatting>
  <conditionalFormatting sqref="D1061:D1062">
    <cfRule type="expression" dxfId="1462" priority="2481">
      <formula>$K$6&lt;=9999</formula>
    </cfRule>
  </conditionalFormatting>
  <conditionalFormatting sqref="H1047:H1048">
    <cfRule type="expression" dxfId="1461" priority="2515">
      <formula>$K$6&gt;=80000</formula>
    </cfRule>
  </conditionalFormatting>
  <conditionalFormatting sqref="E1047:E1048">
    <cfRule type="expression" dxfId="1460" priority="2517">
      <formula>AND($K$6&gt;=10000,$K$6&lt;=19999)</formula>
    </cfRule>
  </conditionalFormatting>
  <conditionalFormatting sqref="F1047:F1048">
    <cfRule type="expression" dxfId="1459" priority="2518">
      <formula>AND($K$6&gt;=20000,$K$6&lt;=39999)</formula>
    </cfRule>
  </conditionalFormatting>
  <conditionalFormatting sqref="G1047:G1048">
    <cfRule type="expression" dxfId="1458" priority="2519">
      <formula>AND($K$6&gt;=40000,$K$6&lt;=79999)</formula>
    </cfRule>
  </conditionalFormatting>
  <conditionalFormatting sqref="D1047:D1048">
    <cfRule type="expression" dxfId="1457" priority="2516">
      <formula>$K$6&lt;=9999</formula>
    </cfRule>
  </conditionalFormatting>
  <conditionalFormatting sqref="H1049:H1050">
    <cfRule type="expression" dxfId="1456" priority="2510">
      <formula>$K$6&gt;=80000</formula>
    </cfRule>
  </conditionalFormatting>
  <conditionalFormatting sqref="E1049:E1050">
    <cfRule type="expression" dxfId="1455" priority="2512">
      <formula>AND($K$6&gt;=10000,$K$6&lt;=19999)</formula>
    </cfRule>
  </conditionalFormatting>
  <conditionalFormatting sqref="F1049:F1050">
    <cfRule type="expression" dxfId="1454" priority="2513">
      <formula>AND($K$6&gt;=20000,$K$6&lt;=39999)</formula>
    </cfRule>
  </conditionalFormatting>
  <conditionalFormatting sqref="G1049:G1050">
    <cfRule type="expression" dxfId="1453" priority="2514">
      <formula>AND($K$6&gt;=40000,$K$6&lt;=79999)</formula>
    </cfRule>
  </conditionalFormatting>
  <conditionalFormatting sqref="D1049:D1050">
    <cfRule type="expression" dxfId="1452" priority="2511">
      <formula>$K$6&lt;=9999</formula>
    </cfRule>
  </conditionalFormatting>
  <conditionalFormatting sqref="H1051:H1052">
    <cfRule type="expression" dxfId="1451" priority="2505">
      <formula>$K$6&gt;=80000</formula>
    </cfRule>
  </conditionalFormatting>
  <conditionalFormatting sqref="E1051:E1052">
    <cfRule type="expression" dxfId="1450" priority="2507">
      <formula>AND($K$6&gt;=10000,$K$6&lt;=19999)</formula>
    </cfRule>
  </conditionalFormatting>
  <conditionalFormatting sqref="F1051:F1052">
    <cfRule type="expression" dxfId="1449" priority="2508">
      <formula>AND($K$6&gt;=20000,$K$6&lt;=39999)</formula>
    </cfRule>
  </conditionalFormatting>
  <conditionalFormatting sqref="G1051:G1052">
    <cfRule type="expression" dxfId="1448" priority="2509">
      <formula>AND($K$6&gt;=40000,$K$6&lt;=79999)</formula>
    </cfRule>
  </conditionalFormatting>
  <conditionalFormatting sqref="D1051:D1052">
    <cfRule type="expression" dxfId="1447" priority="2506">
      <formula>$K$6&lt;=9999</formula>
    </cfRule>
  </conditionalFormatting>
  <conditionalFormatting sqref="H1053:H1054">
    <cfRule type="expression" dxfId="1446" priority="2500">
      <formula>$K$6&gt;=80000</formula>
    </cfRule>
  </conditionalFormatting>
  <conditionalFormatting sqref="E1053:E1054">
    <cfRule type="expression" dxfId="1445" priority="2502">
      <formula>AND($K$6&gt;=10000,$K$6&lt;=19999)</formula>
    </cfRule>
  </conditionalFormatting>
  <conditionalFormatting sqref="F1053:F1054">
    <cfRule type="expression" dxfId="1444" priority="2503">
      <formula>AND($K$6&gt;=20000,$K$6&lt;=39999)</formula>
    </cfRule>
  </conditionalFormatting>
  <conditionalFormatting sqref="G1053:G1054">
    <cfRule type="expression" dxfId="1443" priority="2504">
      <formula>AND($K$6&gt;=40000,$K$6&lt;=79999)</formula>
    </cfRule>
  </conditionalFormatting>
  <conditionalFormatting sqref="D1053:D1054">
    <cfRule type="expression" dxfId="1442" priority="2501">
      <formula>$K$6&lt;=9999</formula>
    </cfRule>
  </conditionalFormatting>
  <conditionalFormatting sqref="H1055:H1056">
    <cfRule type="expression" dxfId="1441" priority="2495">
      <formula>$K$6&gt;=80000</formula>
    </cfRule>
  </conditionalFormatting>
  <conditionalFormatting sqref="E1055:E1056">
    <cfRule type="expression" dxfId="1440" priority="2497">
      <formula>AND($K$6&gt;=10000,$K$6&lt;=19999)</formula>
    </cfRule>
  </conditionalFormatting>
  <conditionalFormatting sqref="F1055:F1056">
    <cfRule type="expression" dxfId="1439" priority="2498">
      <formula>AND($K$6&gt;=20000,$K$6&lt;=39999)</formula>
    </cfRule>
  </conditionalFormatting>
  <conditionalFormatting sqref="G1055:G1056">
    <cfRule type="expression" dxfId="1438" priority="2499">
      <formula>AND($K$6&gt;=40000,$K$6&lt;=79999)</formula>
    </cfRule>
  </conditionalFormatting>
  <conditionalFormatting sqref="D1055:D1056">
    <cfRule type="expression" dxfId="1437" priority="2496">
      <formula>$K$6&lt;=9999</formula>
    </cfRule>
  </conditionalFormatting>
  <conditionalFormatting sqref="H1057:H1058">
    <cfRule type="expression" dxfId="1436" priority="2490">
      <formula>$K$6&gt;=80000</formula>
    </cfRule>
  </conditionalFormatting>
  <conditionalFormatting sqref="E1057:E1058">
    <cfRule type="expression" dxfId="1435" priority="2492">
      <formula>AND($K$6&gt;=10000,$K$6&lt;=19999)</formula>
    </cfRule>
  </conditionalFormatting>
  <conditionalFormatting sqref="F1057:F1058">
    <cfRule type="expression" dxfId="1434" priority="2493">
      <formula>AND($K$6&gt;=20000,$K$6&lt;=39999)</formula>
    </cfRule>
  </conditionalFormatting>
  <conditionalFormatting sqref="G1057:G1058">
    <cfRule type="expression" dxfId="1433" priority="2494">
      <formula>AND($K$6&gt;=40000,$K$6&lt;=79999)</formula>
    </cfRule>
  </conditionalFormatting>
  <conditionalFormatting sqref="D1057:D1058">
    <cfRule type="expression" dxfId="1432" priority="2491">
      <formula>$K$6&lt;=9999</formula>
    </cfRule>
  </conditionalFormatting>
  <conditionalFormatting sqref="E1069:E1070">
    <cfRule type="expression" dxfId="1431" priority="2462">
      <formula>AND($K$6&gt;=10000,$K$6&lt;=19999)</formula>
    </cfRule>
  </conditionalFormatting>
  <conditionalFormatting sqref="F1069:F1070">
    <cfRule type="expression" dxfId="1430" priority="2463">
      <formula>AND($K$6&gt;=20000,$K$6&lt;=39999)</formula>
    </cfRule>
  </conditionalFormatting>
  <conditionalFormatting sqref="G1069:G1070">
    <cfRule type="expression" dxfId="1429" priority="2464">
      <formula>AND($K$6&gt;=40000,$K$6&lt;=79999)</formula>
    </cfRule>
  </conditionalFormatting>
  <conditionalFormatting sqref="H1069:H1070">
    <cfRule type="expression" dxfId="1428" priority="2460">
      <formula>$K$6&gt;=80000</formula>
    </cfRule>
  </conditionalFormatting>
  <conditionalFormatting sqref="D1069:D1070">
    <cfRule type="expression" dxfId="1427" priority="2461">
      <formula>$K$6&lt;=9999</formula>
    </cfRule>
  </conditionalFormatting>
  <conditionalFormatting sqref="D1067:D1068">
    <cfRule type="expression" dxfId="1426" priority="2466">
      <formula>$K$6&lt;=9999</formula>
    </cfRule>
  </conditionalFormatting>
  <conditionalFormatting sqref="E1067:E1068">
    <cfRule type="expression" dxfId="1425" priority="2467">
      <formula>AND($K$6&gt;=10000,$K$6&lt;=19999)</formula>
    </cfRule>
  </conditionalFormatting>
  <conditionalFormatting sqref="F1067:F1068">
    <cfRule type="expression" dxfId="1424" priority="2468">
      <formula>AND($K$6&gt;=20000,$K$6&lt;=39999)</formula>
    </cfRule>
  </conditionalFormatting>
  <conditionalFormatting sqref="G1067:G1068">
    <cfRule type="expression" dxfId="1423" priority="2469">
      <formula>AND($K$6&gt;=40000,$K$6&lt;=79999)</formula>
    </cfRule>
  </conditionalFormatting>
  <conditionalFormatting sqref="H1067:H1068">
    <cfRule type="expression" dxfId="1422" priority="2465">
      <formula>$K$6&gt;=80000</formula>
    </cfRule>
  </conditionalFormatting>
  <conditionalFormatting sqref="H1063:H1064">
    <cfRule type="expression" dxfId="1421" priority="2475">
      <formula>$K$6&gt;=80000</formula>
    </cfRule>
  </conditionalFormatting>
  <conditionalFormatting sqref="E1063:E1064">
    <cfRule type="expression" dxfId="1420" priority="2477">
      <formula>AND($K$6&gt;=10000,$K$6&lt;=19999)</formula>
    </cfRule>
  </conditionalFormatting>
  <conditionalFormatting sqref="F1063:F1064">
    <cfRule type="expression" dxfId="1419" priority="2478">
      <formula>AND($K$6&gt;=20000,$K$6&lt;=39999)</formula>
    </cfRule>
  </conditionalFormatting>
  <conditionalFormatting sqref="G1063:G1064">
    <cfRule type="expression" dxfId="1418" priority="2479">
      <formula>AND($K$6&gt;=40000,$K$6&lt;=79999)</formula>
    </cfRule>
  </conditionalFormatting>
  <conditionalFormatting sqref="D1063:D1064">
    <cfRule type="expression" dxfId="1417" priority="2476">
      <formula>$K$6&lt;=9999</formula>
    </cfRule>
  </conditionalFormatting>
  <conditionalFormatting sqref="H1065:H1066">
    <cfRule type="expression" dxfId="1416" priority="2470">
      <formula>$K$6&gt;=80000</formula>
    </cfRule>
  </conditionalFormatting>
  <conditionalFormatting sqref="E1065:E1066">
    <cfRule type="expression" dxfId="1415" priority="2472">
      <formula>AND($K$6&gt;=10000,$K$6&lt;=19999)</formula>
    </cfRule>
  </conditionalFormatting>
  <conditionalFormatting sqref="F1065:F1066">
    <cfRule type="expression" dxfId="1414" priority="2473">
      <formula>AND($K$6&gt;=20000,$K$6&lt;=39999)</formula>
    </cfRule>
  </conditionalFormatting>
  <conditionalFormatting sqref="G1065:G1066">
    <cfRule type="expression" dxfId="1413" priority="2474">
      <formula>AND($K$6&gt;=40000,$K$6&lt;=79999)</formula>
    </cfRule>
  </conditionalFormatting>
  <conditionalFormatting sqref="D1065:D1066">
    <cfRule type="expression" dxfId="1412" priority="2471">
      <formula>$K$6&lt;=9999</formula>
    </cfRule>
  </conditionalFormatting>
  <conditionalFormatting sqref="H1071:H1072">
    <cfRule type="expression" dxfId="1411" priority="2455">
      <formula>$K$6&gt;=80000</formula>
    </cfRule>
  </conditionalFormatting>
  <conditionalFormatting sqref="E1071:E1072">
    <cfRule type="expression" dxfId="1410" priority="2457">
      <formula>AND($K$6&gt;=10000,$K$6&lt;=19999)</formula>
    </cfRule>
  </conditionalFormatting>
  <conditionalFormatting sqref="F1071:F1072">
    <cfRule type="expression" dxfId="1409" priority="2458">
      <formula>AND($K$6&gt;=20000,$K$6&lt;=39999)</formula>
    </cfRule>
  </conditionalFormatting>
  <conditionalFormatting sqref="G1071:G1072">
    <cfRule type="expression" dxfId="1408" priority="2459">
      <formula>AND($K$6&gt;=40000,$K$6&lt;=79999)</formula>
    </cfRule>
  </conditionalFormatting>
  <conditionalFormatting sqref="D1071:D1072">
    <cfRule type="expression" dxfId="1407" priority="2456">
      <formula>$K$6&lt;=9999</formula>
    </cfRule>
  </conditionalFormatting>
  <conditionalFormatting sqref="H1073:H1074">
    <cfRule type="expression" dxfId="1406" priority="2450">
      <formula>$K$6&gt;=80000</formula>
    </cfRule>
  </conditionalFormatting>
  <conditionalFormatting sqref="E1073:E1074">
    <cfRule type="expression" dxfId="1405" priority="2452">
      <formula>AND($K$6&gt;=10000,$K$6&lt;=19999)</formula>
    </cfRule>
  </conditionalFormatting>
  <conditionalFormatting sqref="F1073:F1074">
    <cfRule type="expression" dxfId="1404" priority="2453">
      <formula>AND($K$6&gt;=20000,$K$6&lt;=39999)</formula>
    </cfRule>
  </conditionalFormatting>
  <conditionalFormatting sqref="G1073:G1074">
    <cfRule type="expression" dxfId="1403" priority="2454">
      <formula>AND($K$6&gt;=40000,$K$6&lt;=79999)</formula>
    </cfRule>
  </conditionalFormatting>
  <conditionalFormatting sqref="D1073:D1074">
    <cfRule type="expression" dxfId="1402" priority="2451">
      <formula>$K$6&lt;=9999</formula>
    </cfRule>
  </conditionalFormatting>
  <conditionalFormatting sqref="H1075:H1076">
    <cfRule type="expression" dxfId="1401" priority="2445">
      <formula>$K$6&gt;=80000</formula>
    </cfRule>
  </conditionalFormatting>
  <conditionalFormatting sqref="E1075:E1076">
    <cfRule type="expression" dxfId="1400" priority="2447">
      <formula>AND($K$6&gt;=10000,$K$6&lt;=19999)</formula>
    </cfRule>
  </conditionalFormatting>
  <conditionalFormatting sqref="F1075:F1076">
    <cfRule type="expression" dxfId="1399" priority="2448">
      <formula>AND($K$6&gt;=20000,$K$6&lt;=39999)</formula>
    </cfRule>
  </conditionalFormatting>
  <conditionalFormatting sqref="G1075:G1076">
    <cfRule type="expression" dxfId="1398" priority="2449">
      <formula>AND($K$6&gt;=40000,$K$6&lt;=79999)</formula>
    </cfRule>
  </conditionalFormatting>
  <conditionalFormatting sqref="D1075:D1076">
    <cfRule type="expression" dxfId="1397" priority="2446">
      <formula>$K$6&lt;=9999</formula>
    </cfRule>
  </conditionalFormatting>
  <conditionalFormatting sqref="H1077:H1078">
    <cfRule type="expression" dxfId="1396" priority="2440">
      <formula>$K$6&gt;=80000</formula>
    </cfRule>
  </conditionalFormatting>
  <conditionalFormatting sqref="E1077:E1078">
    <cfRule type="expression" dxfId="1395" priority="2442">
      <formula>AND($K$6&gt;=10000,$K$6&lt;=19999)</formula>
    </cfRule>
  </conditionalFormatting>
  <conditionalFormatting sqref="F1077:F1078">
    <cfRule type="expression" dxfId="1394" priority="2443">
      <formula>AND($K$6&gt;=20000,$K$6&lt;=39999)</formula>
    </cfRule>
  </conditionalFormatting>
  <conditionalFormatting sqref="G1077:G1078">
    <cfRule type="expression" dxfId="1393" priority="2444">
      <formula>AND($K$6&gt;=40000,$K$6&lt;=79999)</formula>
    </cfRule>
  </conditionalFormatting>
  <conditionalFormatting sqref="D1077:D1078">
    <cfRule type="expression" dxfId="1392" priority="2441">
      <formula>$K$6&lt;=9999</formula>
    </cfRule>
  </conditionalFormatting>
  <conditionalFormatting sqref="H1079:H1080">
    <cfRule type="expression" dxfId="1391" priority="2435">
      <formula>$K$6&gt;=80000</formula>
    </cfRule>
  </conditionalFormatting>
  <conditionalFormatting sqref="E1079:E1080">
    <cfRule type="expression" dxfId="1390" priority="2437">
      <formula>AND($K$6&gt;=10000,$K$6&lt;=19999)</formula>
    </cfRule>
  </conditionalFormatting>
  <conditionalFormatting sqref="F1079:F1080">
    <cfRule type="expression" dxfId="1389" priority="2438">
      <formula>AND($K$6&gt;=20000,$K$6&lt;=39999)</formula>
    </cfRule>
  </conditionalFormatting>
  <conditionalFormatting sqref="G1079:G1080">
    <cfRule type="expression" dxfId="1388" priority="2439">
      <formula>AND($K$6&gt;=40000,$K$6&lt;=79999)</formula>
    </cfRule>
  </conditionalFormatting>
  <conditionalFormatting sqref="D1079:D1080">
    <cfRule type="expression" dxfId="1387" priority="2436">
      <formula>$K$6&lt;=9999</formula>
    </cfRule>
  </conditionalFormatting>
  <conditionalFormatting sqref="H1081:H1082">
    <cfRule type="expression" dxfId="1386" priority="2430">
      <formula>$K$6&gt;=80000</formula>
    </cfRule>
  </conditionalFormatting>
  <conditionalFormatting sqref="E1081:E1082">
    <cfRule type="expression" dxfId="1385" priority="2432">
      <formula>AND($K$6&gt;=10000,$K$6&lt;=19999)</formula>
    </cfRule>
  </conditionalFormatting>
  <conditionalFormatting sqref="F1081:F1082">
    <cfRule type="expression" dxfId="1384" priority="2433">
      <formula>AND($K$6&gt;=20000,$K$6&lt;=39999)</formula>
    </cfRule>
  </conditionalFormatting>
  <conditionalFormatting sqref="G1081:G1082">
    <cfRule type="expression" dxfId="1383" priority="2434">
      <formula>AND($K$6&gt;=40000,$K$6&lt;=79999)</formula>
    </cfRule>
  </conditionalFormatting>
  <conditionalFormatting sqref="D1081:D1082">
    <cfRule type="expression" dxfId="1382" priority="2431">
      <formula>$K$6&lt;=9999</formula>
    </cfRule>
  </conditionalFormatting>
  <conditionalFormatting sqref="H1083:H1084">
    <cfRule type="expression" dxfId="1381" priority="2425">
      <formula>$K$6&gt;=80000</formula>
    </cfRule>
  </conditionalFormatting>
  <conditionalFormatting sqref="E1083:E1084">
    <cfRule type="expression" dxfId="1380" priority="2427">
      <formula>AND($K$6&gt;=10000,$K$6&lt;=19999)</formula>
    </cfRule>
  </conditionalFormatting>
  <conditionalFormatting sqref="F1083:F1084">
    <cfRule type="expression" dxfId="1379" priority="2428">
      <formula>AND($K$6&gt;=20000,$K$6&lt;=39999)</formula>
    </cfRule>
  </conditionalFormatting>
  <conditionalFormatting sqref="G1083:G1084">
    <cfRule type="expression" dxfId="1378" priority="2429">
      <formula>AND($K$6&gt;=40000,$K$6&lt;=79999)</formula>
    </cfRule>
  </conditionalFormatting>
  <conditionalFormatting sqref="D1083:D1084">
    <cfRule type="expression" dxfId="1377" priority="2426">
      <formula>$K$6&lt;=9999</formula>
    </cfRule>
  </conditionalFormatting>
  <conditionalFormatting sqref="H1085:H1086">
    <cfRule type="expression" dxfId="1376" priority="2420">
      <formula>$K$6&gt;=80000</formula>
    </cfRule>
  </conditionalFormatting>
  <conditionalFormatting sqref="E1085:E1086">
    <cfRule type="expression" dxfId="1375" priority="2422">
      <formula>AND($K$6&gt;=10000,$K$6&lt;=19999)</formula>
    </cfRule>
  </conditionalFormatting>
  <conditionalFormatting sqref="F1085:F1086">
    <cfRule type="expression" dxfId="1374" priority="2423">
      <formula>AND($K$6&gt;=20000,$K$6&lt;=39999)</formula>
    </cfRule>
  </conditionalFormatting>
  <conditionalFormatting sqref="G1085:G1086">
    <cfRule type="expression" dxfId="1373" priority="2424">
      <formula>AND($K$6&gt;=40000,$K$6&lt;=79999)</formula>
    </cfRule>
  </conditionalFormatting>
  <conditionalFormatting sqref="D1085:D1086">
    <cfRule type="expression" dxfId="1372" priority="2421">
      <formula>$K$6&lt;=9999</formula>
    </cfRule>
  </conditionalFormatting>
  <conditionalFormatting sqref="D1111:D1112">
    <cfRule type="expression" dxfId="1371" priority="2416">
      <formula>$K$6&lt;=9999</formula>
    </cfRule>
  </conditionalFormatting>
  <conditionalFormatting sqref="E1110:E1112">
    <cfRule type="expression" dxfId="1370" priority="2417">
      <formula>AND($K$6&gt;=10000,$K$6&lt;=19999)</formula>
    </cfRule>
  </conditionalFormatting>
  <conditionalFormatting sqref="F1110:F1112">
    <cfRule type="expression" dxfId="1369" priority="2418">
      <formula>AND($K$6&gt;=20000,$K$6&lt;=39999)</formula>
    </cfRule>
  </conditionalFormatting>
  <conditionalFormatting sqref="G1110:G1112">
    <cfRule type="expression" dxfId="1368" priority="2419">
      <formula>AND($K$6&gt;=40000,$K$6&lt;=79999)</formula>
    </cfRule>
  </conditionalFormatting>
  <conditionalFormatting sqref="H1110:H1112">
    <cfRule type="expression" dxfId="1367" priority="2415">
      <formula>$K$6&gt;=80000</formula>
    </cfRule>
  </conditionalFormatting>
  <conditionalFormatting sqref="D1110">
    <cfRule type="expression" dxfId="1366" priority="2414">
      <formula>$K$6&lt;=9999</formula>
    </cfRule>
  </conditionalFormatting>
  <conditionalFormatting sqref="D1123:D1124">
    <cfRule type="expression" dxfId="1365" priority="2410">
      <formula>$K$6&lt;=9999</formula>
    </cfRule>
  </conditionalFormatting>
  <conditionalFormatting sqref="E1122:E1124">
    <cfRule type="expression" dxfId="1364" priority="2411">
      <formula>AND($K$6&gt;=10000,$K$6&lt;=19999)</formula>
    </cfRule>
  </conditionalFormatting>
  <conditionalFormatting sqref="F1122:F1124">
    <cfRule type="expression" dxfId="1363" priority="2412">
      <formula>AND($K$6&gt;=20000,$K$6&lt;=39999)</formula>
    </cfRule>
  </conditionalFormatting>
  <conditionalFormatting sqref="G1122:G1124">
    <cfRule type="expression" dxfId="1362" priority="2413">
      <formula>AND($K$6&gt;=40000,$K$6&lt;=79999)</formula>
    </cfRule>
  </conditionalFormatting>
  <conditionalFormatting sqref="H1122:H1124">
    <cfRule type="expression" dxfId="1361" priority="2409">
      <formula>$K$6&gt;=80000</formula>
    </cfRule>
  </conditionalFormatting>
  <conditionalFormatting sqref="D1122">
    <cfRule type="expression" dxfId="1360" priority="2408">
      <formula>$K$6&lt;=9999</formula>
    </cfRule>
  </conditionalFormatting>
  <conditionalFormatting sqref="D1180:D1181">
    <cfRule type="expression" dxfId="1359" priority="2404">
      <formula>$K$6&lt;=9999</formula>
    </cfRule>
  </conditionalFormatting>
  <conditionalFormatting sqref="E1179:E1181">
    <cfRule type="expression" dxfId="1358" priority="2405">
      <formula>AND($K$6&gt;=10000,$K$6&lt;=19999)</formula>
    </cfRule>
  </conditionalFormatting>
  <conditionalFormatting sqref="F1179:F1181">
    <cfRule type="expression" dxfId="1357" priority="2406">
      <formula>AND($K$6&gt;=20000,$K$6&lt;=39999)</formula>
    </cfRule>
  </conditionalFormatting>
  <conditionalFormatting sqref="G1179:G1181">
    <cfRule type="expression" dxfId="1356" priority="2407">
      <formula>AND($K$6&gt;=40000,$K$6&lt;=79999)</formula>
    </cfRule>
  </conditionalFormatting>
  <conditionalFormatting sqref="H1179:H1181">
    <cfRule type="expression" dxfId="1355" priority="2403">
      <formula>$K$6&gt;=80000</formula>
    </cfRule>
  </conditionalFormatting>
  <conditionalFormatting sqref="D1179">
    <cfRule type="expression" dxfId="1354" priority="2402">
      <formula>$K$6&lt;=9999</formula>
    </cfRule>
  </conditionalFormatting>
  <conditionalFormatting sqref="D1198:D1199">
    <cfRule type="expression" dxfId="1353" priority="2398">
      <formula>$K$6&lt;=9999</formula>
    </cfRule>
  </conditionalFormatting>
  <conditionalFormatting sqref="E1197:E1199">
    <cfRule type="expression" dxfId="1352" priority="2399">
      <formula>AND($K$6&gt;=10000,$K$6&lt;=19999)</formula>
    </cfRule>
  </conditionalFormatting>
  <conditionalFormatting sqref="F1197:F1199">
    <cfRule type="expression" dxfId="1351" priority="2400">
      <formula>AND($K$6&gt;=20000,$K$6&lt;=39999)</formula>
    </cfRule>
  </conditionalFormatting>
  <conditionalFormatting sqref="G1197:G1199">
    <cfRule type="expression" dxfId="1350" priority="2401">
      <formula>AND($K$6&gt;=40000,$K$6&lt;=79999)</formula>
    </cfRule>
  </conditionalFormatting>
  <conditionalFormatting sqref="H1197:H1199">
    <cfRule type="expression" dxfId="1349" priority="2397">
      <formula>$K$6&gt;=80000</formula>
    </cfRule>
  </conditionalFormatting>
  <conditionalFormatting sqref="D1197">
    <cfRule type="expression" dxfId="1348" priority="2396">
      <formula>$K$6&lt;=9999</formula>
    </cfRule>
  </conditionalFormatting>
  <conditionalFormatting sqref="D1201:D1202">
    <cfRule type="expression" dxfId="1347" priority="2392">
      <formula>$K$6&lt;=9999</formula>
    </cfRule>
  </conditionalFormatting>
  <conditionalFormatting sqref="E1200:E1202">
    <cfRule type="expression" dxfId="1346" priority="2393">
      <formula>AND($K$6&gt;=10000,$K$6&lt;=19999)</formula>
    </cfRule>
  </conditionalFormatting>
  <conditionalFormatting sqref="F1200:F1202">
    <cfRule type="expression" dxfId="1345" priority="2394">
      <formula>AND($K$6&gt;=20000,$K$6&lt;=39999)</formula>
    </cfRule>
  </conditionalFormatting>
  <conditionalFormatting sqref="G1200:G1202">
    <cfRule type="expression" dxfId="1344" priority="2395">
      <formula>AND($K$6&gt;=40000,$K$6&lt;=79999)</formula>
    </cfRule>
  </conditionalFormatting>
  <conditionalFormatting sqref="H1200:H1202">
    <cfRule type="expression" dxfId="1343" priority="2391">
      <formula>$K$6&gt;=80000</formula>
    </cfRule>
  </conditionalFormatting>
  <conditionalFormatting sqref="D1200">
    <cfRule type="expression" dxfId="1342" priority="2390">
      <formula>$K$6&lt;=9999</formula>
    </cfRule>
  </conditionalFormatting>
  <conditionalFormatting sqref="D1204:D1205">
    <cfRule type="expression" dxfId="1341" priority="2386">
      <formula>$K$6&lt;=9999</formula>
    </cfRule>
  </conditionalFormatting>
  <conditionalFormatting sqref="E1203:E1205">
    <cfRule type="expression" dxfId="1340" priority="2387">
      <formula>AND($K$6&gt;=10000,$K$6&lt;=19999)</formula>
    </cfRule>
  </conditionalFormatting>
  <conditionalFormatting sqref="F1203:F1205">
    <cfRule type="expression" dxfId="1339" priority="2388">
      <formula>AND($K$6&gt;=20000,$K$6&lt;=39999)</formula>
    </cfRule>
  </conditionalFormatting>
  <conditionalFormatting sqref="G1203:G1205">
    <cfRule type="expression" dxfId="1338" priority="2389">
      <formula>AND($K$6&gt;=40000,$K$6&lt;=79999)</formula>
    </cfRule>
  </conditionalFormatting>
  <conditionalFormatting sqref="H1203:H1205">
    <cfRule type="expression" dxfId="1337" priority="2385">
      <formula>$K$6&gt;=80000</formula>
    </cfRule>
  </conditionalFormatting>
  <conditionalFormatting sqref="D1203">
    <cfRule type="expression" dxfId="1336" priority="2384">
      <formula>$K$6&lt;=9999</formula>
    </cfRule>
  </conditionalFormatting>
  <conditionalFormatting sqref="D1207:D1208">
    <cfRule type="expression" dxfId="1335" priority="2380">
      <formula>$K$6&lt;=9999</formula>
    </cfRule>
  </conditionalFormatting>
  <conditionalFormatting sqref="E1206:E1208">
    <cfRule type="expression" dxfId="1334" priority="2381">
      <formula>AND($K$6&gt;=10000,$K$6&lt;=19999)</formula>
    </cfRule>
  </conditionalFormatting>
  <conditionalFormatting sqref="F1206:F1208">
    <cfRule type="expression" dxfId="1333" priority="2382">
      <formula>AND($K$6&gt;=20000,$K$6&lt;=39999)</formula>
    </cfRule>
  </conditionalFormatting>
  <conditionalFormatting sqref="G1206:G1208">
    <cfRule type="expression" dxfId="1332" priority="2383">
      <formula>AND($K$6&gt;=40000,$K$6&lt;=79999)</formula>
    </cfRule>
  </conditionalFormatting>
  <conditionalFormatting sqref="H1206:H1208">
    <cfRule type="expression" dxfId="1331" priority="2379">
      <formula>$K$6&gt;=80000</formula>
    </cfRule>
  </conditionalFormatting>
  <conditionalFormatting sqref="D1206">
    <cfRule type="expression" dxfId="1330" priority="2378">
      <formula>$K$6&lt;=9999</formula>
    </cfRule>
  </conditionalFormatting>
  <conditionalFormatting sqref="D1174:D1175">
    <cfRule type="expression" dxfId="1329" priority="2374">
      <formula>$K$6&lt;=9999</formula>
    </cfRule>
  </conditionalFormatting>
  <conditionalFormatting sqref="E1173:E1175">
    <cfRule type="expression" dxfId="1328" priority="2375">
      <formula>AND($K$6&gt;=10000,$K$6&lt;=19999)</formula>
    </cfRule>
  </conditionalFormatting>
  <conditionalFormatting sqref="F1173:F1175">
    <cfRule type="expression" dxfId="1327" priority="2376">
      <formula>AND($K$6&gt;=20000,$K$6&lt;=39999)</formula>
    </cfRule>
  </conditionalFormatting>
  <conditionalFormatting sqref="G1173:G1175">
    <cfRule type="expression" dxfId="1326" priority="2377">
      <formula>AND($K$6&gt;=40000,$K$6&lt;=79999)</formula>
    </cfRule>
  </conditionalFormatting>
  <conditionalFormatting sqref="H1173:H1175">
    <cfRule type="expression" dxfId="1325" priority="2373">
      <formula>$K$6&gt;=80000</formula>
    </cfRule>
  </conditionalFormatting>
  <conditionalFormatting sqref="D1173">
    <cfRule type="expression" dxfId="1324" priority="2372">
      <formula>$K$6&lt;=9999</formula>
    </cfRule>
  </conditionalFormatting>
  <conditionalFormatting sqref="D1264:D1265">
    <cfRule type="expression" dxfId="1323" priority="2368">
      <formula>$K$6&lt;=9999</formula>
    </cfRule>
  </conditionalFormatting>
  <conditionalFormatting sqref="E1263:E1265">
    <cfRule type="expression" dxfId="1322" priority="2369">
      <formula>AND($K$6&gt;=10000,$K$6&lt;=19999)</formula>
    </cfRule>
  </conditionalFormatting>
  <conditionalFormatting sqref="F1263:F1265">
    <cfRule type="expression" dxfId="1321" priority="2370">
      <formula>AND($K$6&gt;=20000,$K$6&lt;=39999)</formula>
    </cfRule>
  </conditionalFormatting>
  <conditionalFormatting sqref="G1263:G1265">
    <cfRule type="expression" dxfId="1320" priority="2371">
      <formula>AND($K$6&gt;=40000,$K$6&lt;=79999)</formula>
    </cfRule>
  </conditionalFormatting>
  <conditionalFormatting sqref="H1263:H1265">
    <cfRule type="expression" dxfId="1319" priority="2367">
      <formula>$K$6&gt;=80000</formula>
    </cfRule>
  </conditionalFormatting>
  <conditionalFormatting sqref="D1263">
    <cfRule type="expression" dxfId="1318" priority="2366">
      <formula>$K$6&lt;=9999</formula>
    </cfRule>
  </conditionalFormatting>
  <conditionalFormatting sqref="D1312:D1313">
    <cfRule type="expression" dxfId="1317" priority="2362">
      <formula>$K$6&lt;=9999</formula>
    </cfRule>
  </conditionalFormatting>
  <conditionalFormatting sqref="E1311:E1313">
    <cfRule type="expression" dxfId="1316" priority="2363">
      <formula>AND($K$6&gt;=10000,$K$6&lt;=19999)</formula>
    </cfRule>
  </conditionalFormatting>
  <conditionalFormatting sqref="F1311:F1313">
    <cfRule type="expression" dxfId="1315" priority="2364">
      <formula>AND($K$6&gt;=20000,$K$6&lt;=39999)</formula>
    </cfRule>
  </conditionalFormatting>
  <conditionalFormatting sqref="G1311:G1313">
    <cfRule type="expression" dxfId="1314" priority="2365">
      <formula>AND($K$6&gt;=40000,$K$6&lt;=79999)</formula>
    </cfRule>
  </conditionalFormatting>
  <conditionalFormatting sqref="H1311:H1313">
    <cfRule type="expression" dxfId="1313" priority="2361">
      <formula>$K$6&gt;=80000</formula>
    </cfRule>
  </conditionalFormatting>
  <conditionalFormatting sqref="D1311">
    <cfRule type="expression" dxfId="1312" priority="2360">
      <formula>$K$6&lt;=9999</formula>
    </cfRule>
  </conditionalFormatting>
  <conditionalFormatting sqref="D1330:D1331">
    <cfRule type="expression" dxfId="1311" priority="2356">
      <formula>$K$6&lt;=9999</formula>
    </cfRule>
  </conditionalFormatting>
  <conditionalFormatting sqref="E1329:E1331">
    <cfRule type="expression" dxfId="1310" priority="2357">
      <formula>AND($K$6&gt;=10000,$K$6&lt;=19999)</formula>
    </cfRule>
  </conditionalFormatting>
  <conditionalFormatting sqref="F1329:F1331">
    <cfRule type="expression" dxfId="1309" priority="2358">
      <formula>AND($K$6&gt;=20000,$K$6&lt;=39999)</formula>
    </cfRule>
  </conditionalFormatting>
  <conditionalFormatting sqref="G1329:G1331">
    <cfRule type="expression" dxfId="1308" priority="2359">
      <formula>AND($K$6&gt;=40000,$K$6&lt;=79999)</formula>
    </cfRule>
  </conditionalFormatting>
  <conditionalFormatting sqref="H1329:H1331">
    <cfRule type="expression" dxfId="1307" priority="2355">
      <formula>$K$6&gt;=80000</formula>
    </cfRule>
  </conditionalFormatting>
  <conditionalFormatting sqref="D1329">
    <cfRule type="expression" dxfId="1306" priority="2354">
      <formula>$K$6&lt;=9999</formula>
    </cfRule>
  </conditionalFormatting>
  <conditionalFormatting sqref="D1333:D1334">
    <cfRule type="expression" dxfId="1305" priority="2350">
      <formula>$K$6&lt;=9999</formula>
    </cfRule>
  </conditionalFormatting>
  <conditionalFormatting sqref="E1332:E1334">
    <cfRule type="expression" dxfId="1304" priority="2351">
      <formula>AND($K$6&gt;=10000,$K$6&lt;=19999)</formula>
    </cfRule>
  </conditionalFormatting>
  <conditionalFormatting sqref="F1332:F1334">
    <cfRule type="expression" dxfId="1303" priority="2352">
      <formula>AND($K$6&gt;=20000,$K$6&lt;=39999)</formula>
    </cfRule>
  </conditionalFormatting>
  <conditionalFormatting sqref="G1332:G1334">
    <cfRule type="expression" dxfId="1302" priority="2353">
      <formula>AND($K$6&gt;=40000,$K$6&lt;=79999)</formula>
    </cfRule>
  </conditionalFormatting>
  <conditionalFormatting sqref="H1332:H1334">
    <cfRule type="expression" dxfId="1301" priority="2349">
      <formula>$K$6&gt;=80000</formula>
    </cfRule>
  </conditionalFormatting>
  <conditionalFormatting sqref="D1332">
    <cfRule type="expression" dxfId="1300" priority="2348">
      <formula>$K$6&lt;=9999</formula>
    </cfRule>
  </conditionalFormatting>
  <conditionalFormatting sqref="D1351:D1352">
    <cfRule type="expression" dxfId="1299" priority="2344">
      <formula>$K$6&lt;=9999</formula>
    </cfRule>
  </conditionalFormatting>
  <conditionalFormatting sqref="E1350:E1352">
    <cfRule type="expression" dxfId="1298" priority="2345">
      <formula>AND($K$6&gt;=10000,$K$6&lt;=19999)</formula>
    </cfRule>
  </conditionalFormatting>
  <conditionalFormatting sqref="F1350:F1352">
    <cfRule type="expression" dxfId="1297" priority="2346">
      <formula>AND($K$6&gt;=20000,$K$6&lt;=39999)</formula>
    </cfRule>
  </conditionalFormatting>
  <conditionalFormatting sqref="G1350:G1352">
    <cfRule type="expression" dxfId="1296" priority="2347">
      <formula>AND($K$6&gt;=40000,$K$6&lt;=79999)</formula>
    </cfRule>
  </conditionalFormatting>
  <conditionalFormatting sqref="H1350:H1352">
    <cfRule type="expression" dxfId="1295" priority="2343">
      <formula>$K$6&gt;=80000</formula>
    </cfRule>
  </conditionalFormatting>
  <conditionalFormatting sqref="D1350">
    <cfRule type="expression" dxfId="1294" priority="2342">
      <formula>$K$6&lt;=9999</formula>
    </cfRule>
  </conditionalFormatting>
  <conditionalFormatting sqref="D1366:D1367">
    <cfRule type="expression" dxfId="1293" priority="2338">
      <formula>$K$6&lt;=9999</formula>
    </cfRule>
  </conditionalFormatting>
  <conditionalFormatting sqref="E1365:E1367">
    <cfRule type="expression" dxfId="1292" priority="2339">
      <formula>AND($K$6&gt;=10000,$K$6&lt;=19999)</formula>
    </cfRule>
  </conditionalFormatting>
  <conditionalFormatting sqref="F1365:F1367">
    <cfRule type="expression" dxfId="1291" priority="2340">
      <formula>AND($K$6&gt;=20000,$K$6&lt;=39999)</formula>
    </cfRule>
  </conditionalFormatting>
  <conditionalFormatting sqref="G1365:G1367">
    <cfRule type="expression" dxfId="1290" priority="2341">
      <formula>AND($K$6&gt;=40000,$K$6&lt;=79999)</formula>
    </cfRule>
  </conditionalFormatting>
  <conditionalFormatting sqref="H1365:H1367">
    <cfRule type="expression" dxfId="1289" priority="2337">
      <formula>$K$6&gt;=80000</formula>
    </cfRule>
  </conditionalFormatting>
  <conditionalFormatting sqref="D1365">
    <cfRule type="expression" dxfId="1288" priority="2336">
      <formula>$K$6&lt;=9999</formula>
    </cfRule>
  </conditionalFormatting>
  <conditionalFormatting sqref="D1387:D1388">
    <cfRule type="expression" dxfId="1287" priority="2332">
      <formula>$K$6&lt;=9999</formula>
    </cfRule>
  </conditionalFormatting>
  <conditionalFormatting sqref="E1386:E1388">
    <cfRule type="expression" dxfId="1286" priority="2333">
      <formula>AND($K$6&gt;=10000,$K$6&lt;=19999)</formula>
    </cfRule>
  </conditionalFormatting>
  <conditionalFormatting sqref="F1386:F1388">
    <cfRule type="expression" dxfId="1285" priority="2334">
      <formula>AND($K$6&gt;=20000,$K$6&lt;=39999)</formula>
    </cfRule>
  </conditionalFormatting>
  <conditionalFormatting sqref="G1386:G1388">
    <cfRule type="expression" dxfId="1284" priority="2335">
      <formula>AND($K$6&gt;=40000,$K$6&lt;=79999)</formula>
    </cfRule>
  </conditionalFormatting>
  <conditionalFormatting sqref="H1386:H1388">
    <cfRule type="expression" dxfId="1283" priority="2331">
      <formula>$K$6&gt;=80000</formula>
    </cfRule>
  </conditionalFormatting>
  <conditionalFormatting sqref="D1386">
    <cfRule type="expression" dxfId="1282" priority="2330">
      <formula>$K$6&lt;=9999</formula>
    </cfRule>
  </conditionalFormatting>
  <conditionalFormatting sqref="D1390:D1391">
    <cfRule type="expression" dxfId="1281" priority="2326">
      <formula>$K$6&lt;=9999</formula>
    </cfRule>
  </conditionalFormatting>
  <conditionalFormatting sqref="E1389:E1391">
    <cfRule type="expression" dxfId="1280" priority="2327">
      <formula>AND($K$6&gt;=10000,$K$6&lt;=19999)</formula>
    </cfRule>
  </conditionalFormatting>
  <conditionalFormatting sqref="F1389:F1391">
    <cfRule type="expression" dxfId="1279" priority="2328">
      <formula>AND($K$6&gt;=20000,$K$6&lt;=39999)</formula>
    </cfRule>
  </conditionalFormatting>
  <conditionalFormatting sqref="G1389:G1391">
    <cfRule type="expression" dxfId="1278" priority="2329">
      <formula>AND($K$6&gt;=40000,$K$6&lt;=79999)</formula>
    </cfRule>
  </conditionalFormatting>
  <conditionalFormatting sqref="H1389:H1391">
    <cfRule type="expression" dxfId="1277" priority="2325">
      <formula>$K$6&gt;=80000</formula>
    </cfRule>
  </conditionalFormatting>
  <conditionalFormatting sqref="D1389">
    <cfRule type="expression" dxfId="1276" priority="2324">
      <formula>$K$6&lt;=9999</formula>
    </cfRule>
  </conditionalFormatting>
  <conditionalFormatting sqref="D1396:D1397">
    <cfRule type="expression" dxfId="1275" priority="2320">
      <formula>$K$6&lt;=9999</formula>
    </cfRule>
  </conditionalFormatting>
  <conditionalFormatting sqref="E1395:E1397">
    <cfRule type="expression" dxfId="1274" priority="2321">
      <formula>AND($K$6&gt;=10000,$K$6&lt;=19999)</formula>
    </cfRule>
  </conditionalFormatting>
  <conditionalFormatting sqref="F1395:F1397">
    <cfRule type="expression" dxfId="1273" priority="2322">
      <formula>AND($K$6&gt;=20000,$K$6&lt;=39999)</formula>
    </cfRule>
  </conditionalFormatting>
  <conditionalFormatting sqref="G1395:G1397">
    <cfRule type="expression" dxfId="1272" priority="2323">
      <formula>AND($K$6&gt;=40000,$K$6&lt;=79999)</formula>
    </cfRule>
  </conditionalFormatting>
  <conditionalFormatting sqref="H1395:H1397">
    <cfRule type="expression" dxfId="1271" priority="2319">
      <formula>$K$6&gt;=80000</formula>
    </cfRule>
  </conditionalFormatting>
  <conditionalFormatting sqref="D1395">
    <cfRule type="expression" dxfId="1270" priority="2318">
      <formula>$K$6&lt;=9999</formula>
    </cfRule>
  </conditionalFormatting>
  <conditionalFormatting sqref="D1408:D1409">
    <cfRule type="expression" dxfId="1269" priority="2314">
      <formula>$K$6&lt;=9999</formula>
    </cfRule>
  </conditionalFormatting>
  <conditionalFormatting sqref="E1407:E1409">
    <cfRule type="expression" dxfId="1268" priority="2315">
      <formula>AND($K$6&gt;=10000,$K$6&lt;=19999)</formula>
    </cfRule>
  </conditionalFormatting>
  <conditionalFormatting sqref="F1407:F1409">
    <cfRule type="expression" dxfId="1267" priority="2316">
      <formula>AND($K$6&gt;=20000,$K$6&lt;=39999)</formula>
    </cfRule>
  </conditionalFormatting>
  <conditionalFormatting sqref="G1407:G1409">
    <cfRule type="expression" dxfId="1266" priority="2317">
      <formula>AND($K$6&gt;=40000,$K$6&lt;=79999)</formula>
    </cfRule>
  </conditionalFormatting>
  <conditionalFormatting sqref="H1407:H1409">
    <cfRule type="expression" dxfId="1265" priority="2313">
      <formula>$K$6&gt;=80000</formula>
    </cfRule>
  </conditionalFormatting>
  <conditionalFormatting sqref="D1407">
    <cfRule type="expression" dxfId="1264" priority="2312">
      <formula>$K$6&lt;=9999</formula>
    </cfRule>
  </conditionalFormatting>
  <conditionalFormatting sqref="D1417:D1418">
    <cfRule type="expression" dxfId="1263" priority="2308">
      <formula>$K$6&lt;=9999</formula>
    </cfRule>
  </conditionalFormatting>
  <conditionalFormatting sqref="E1416:E1418">
    <cfRule type="expression" dxfId="1262" priority="2309">
      <formula>AND($K$6&gt;=10000,$K$6&lt;=19999)</formula>
    </cfRule>
  </conditionalFormatting>
  <conditionalFormatting sqref="F1416:F1418">
    <cfRule type="expression" dxfId="1261" priority="2310">
      <formula>AND($K$6&gt;=20000,$K$6&lt;=39999)</formula>
    </cfRule>
  </conditionalFormatting>
  <conditionalFormatting sqref="G1416:G1418">
    <cfRule type="expression" dxfId="1260" priority="2311">
      <formula>AND($K$6&gt;=40000,$K$6&lt;=79999)</formula>
    </cfRule>
  </conditionalFormatting>
  <conditionalFormatting sqref="H1416:H1418">
    <cfRule type="expression" dxfId="1259" priority="2307">
      <formula>$K$6&gt;=80000</formula>
    </cfRule>
  </conditionalFormatting>
  <conditionalFormatting sqref="D1416">
    <cfRule type="expression" dxfId="1258" priority="2306">
      <formula>$K$6&lt;=9999</formula>
    </cfRule>
  </conditionalFormatting>
  <conditionalFormatting sqref="D1423:D1424">
    <cfRule type="expression" dxfId="1257" priority="2302">
      <formula>$K$6&lt;=9999</formula>
    </cfRule>
  </conditionalFormatting>
  <conditionalFormatting sqref="E1422:E1424">
    <cfRule type="expression" dxfId="1256" priority="2303">
      <formula>AND($K$6&gt;=10000,$K$6&lt;=19999)</formula>
    </cfRule>
  </conditionalFormatting>
  <conditionalFormatting sqref="F1422:F1424">
    <cfRule type="expression" dxfId="1255" priority="2304">
      <formula>AND($K$6&gt;=20000,$K$6&lt;=39999)</formula>
    </cfRule>
  </conditionalFormatting>
  <conditionalFormatting sqref="G1422:G1424">
    <cfRule type="expression" dxfId="1254" priority="2305">
      <formula>AND($K$6&gt;=40000,$K$6&lt;=79999)</formula>
    </cfRule>
  </conditionalFormatting>
  <conditionalFormatting sqref="H1422:H1424">
    <cfRule type="expression" dxfId="1253" priority="2301">
      <formula>$K$6&gt;=80000</formula>
    </cfRule>
  </conditionalFormatting>
  <conditionalFormatting sqref="D1422">
    <cfRule type="expression" dxfId="1252" priority="2300">
      <formula>$K$6&lt;=9999</formula>
    </cfRule>
  </conditionalFormatting>
  <conditionalFormatting sqref="D1444:D1445">
    <cfRule type="expression" dxfId="1251" priority="2296">
      <formula>$K$6&lt;=9999</formula>
    </cfRule>
  </conditionalFormatting>
  <conditionalFormatting sqref="E1443:E1445">
    <cfRule type="expression" dxfId="1250" priority="2297">
      <formula>AND($K$6&gt;=10000,$K$6&lt;=19999)</formula>
    </cfRule>
  </conditionalFormatting>
  <conditionalFormatting sqref="F1443:F1445">
    <cfRule type="expression" dxfId="1249" priority="2298">
      <formula>AND($K$6&gt;=20000,$K$6&lt;=39999)</formula>
    </cfRule>
  </conditionalFormatting>
  <conditionalFormatting sqref="G1443:G1445">
    <cfRule type="expression" dxfId="1248" priority="2299">
      <formula>AND($K$6&gt;=40000,$K$6&lt;=79999)</formula>
    </cfRule>
  </conditionalFormatting>
  <conditionalFormatting sqref="H1443:H1445">
    <cfRule type="expression" dxfId="1247" priority="2295">
      <formula>$K$6&gt;=80000</formula>
    </cfRule>
  </conditionalFormatting>
  <conditionalFormatting sqref="D1443">
    <cfRule type="expression" dxfId="1246" priority="2294">
      <formula>$K$6&lt;=9999</formula>
    </cfRule>
  </conditionalFormatting>
  <conditionalFormatting sqref="D1462:D1463">
    <cfRule type="expression" dxfId="1245" priority="2290">
      <formula>$K$6&lt;=9999</formula>
    </cfRule>
  </conditionalFormatting>
  <conditionalFormatting sqref="E1461:E1463">
    <cfRule type="expression" dxfId="1244" priority="2291">
      <formula>AND($K$6&gt;=10000,$K$6&lt;=19999)</formula>
    </cfRule>
  </conditionalFormatting>
  <conditionalFormatting sqref="F1461:F1463">
    <cfRule type="expression" dxfId="1243" priority="2292">
      <formula>AND($K$6&gt;=20000,$K$6&lt;=39999)</formula>
    </cfRule>
  </conditionalFormatting>
  <conditionalFormatting sqref="G1461:G1463">
    <cfRule type="expression" dxfId="1242" priority="2293">
      <formula>AND($K$6&gt;=40000,$K$6&lt;=79999)</formula>
    </cfRule>
  </conditionalFormatting>
  <conditionalFormatting sqref="H1461:H1463">
    <cfRule type="expression" dxfId="1241" priority="2289">
      <formula>$K$6&gt;=80000</formula>
    </cfRule>
  </conditionalFormatting>
  <conditionalFormatting sqref="D1461">
    <cfRule type="expression" dxfId="1240" priority="2288">
      <formula>$K$6&lt;=9999</formula>
    </cfRule>
  </conditionalFormatting>
  <conditionalFormatting sqref="D1465:D1466">
    <cfRule type="expression" dxfId="1239" priority="2284">
      <formula>$K$6&lt;=9999</formula>
    </cfRule>
  </conditionalFormatting>
  <conditionalFormatting sqref="E1464:E1466">
    <cfRule type="expression" dxfId="1238" priority="2285">
      <formula>AND($K$6&gt;=10000,$K$6&lt;=19999)</formula>
    </cfRule>
  </conditionalFormatting>
  <conditionalFormatting sqref="F1464:F1466">
    <cfRule type="expression" dxfId="1237" priority="2286">
      <formula>AND($K$6&gt;=20000,$K$6&lt;=39999)</formula>
    </cfRule>
  </conditionalFormatting>
  <conditionalFormatting sqref="G1464:G1466">
    <cfRule type="expression" dxfId="1236" priority="2287">
      <formula>AND($K$6&gt;=40000,$K$6&lt;=79999)</formula>
    </cfRule>
  </conditionalFormatting>
  <conditionalFormatting sqref="H1464:H1466">
    <cfRule type="expression" dxfId="1235" priority="2283">
      <formula>$K$6&gt;=80000</formula>
    </cfRule>
  </conditionalFormatting>
  <conditionalFormatting sqref="D1464">
    <cfRule type="expression" dxfId="1234" priority="2282">
      <formula>$K$6&lt;=9999</formula>
    </cfRule>
  </conditionalFormatting>
  <conditionalFormatting sqref="D1504:D1505">
    <cfRule type="expression" dxfId="1233" priority="2278">
      <formula>$K$6&lt;=9999</formula>
    </cfRule>
  </conditionalFormatting>
  <conditionalFormatting sqref="E1503:E1505">
    <cfRule type="expression" dxfId="1232" priority="2279">
      <formula>AND($K$6&gt;=10000,$K$6&lt;=19999)</formula>
    </cfRule>
  </conditionalFormatting>
  <conditionalFormatting sqref="F1503:F1505">
    <cfRule type="expression" dxfId="1231" priority="2280">
      <formula>AND($K$6&gt;=20000,$K$6&lt;=39999)</formula>
    </cfRule>
  </conditionalFormatting>
  <conditionalFormatting sqref="G1503:G1505">
    <cfRule type="expression" dxfId="1230" priority="2281">
      <formula>AND($K$6&gt;=40000,$K$6&lt;=79999)</formula>
    </cfRule>
  </conditionalFormatting>
  <conditionalFormatting sqref="H1503:H1505">
    <cfRule type="expression" dxfId="1229" priority="2277">
      <formula>$K$6&gt;=80000</formula>
    </cfRule>
  </conditionalFormatting>
  <conditionalFormatting sqref="D1503">
    <cfRule type="expression" dxfId="1228" priority="2276">
      <formula>$K$6&lt;=9999</formula>
    </cfRule>
  </conditionalFormatting>
  <conditionalFormatting sqref="D1540:D1541">
    <cfRule type="expression" dxfId="1227" priority="2272">
      <formula>$K$6&lt;=9999</formula>
    </cfRule>
  </conditionalFormatting>
  <conditionalFormatting sqref="E1539:E1541">
    <cfRule type="expression" dxfId="1226" priority="2273">
      <formula>AND($K$6&gt;=10000,$K$6&lt;=19999)</formula>
    </cfRule>
  </conditionalFormatting>
  <conditionalFormatting sqref="F1539:F1541">
    <cfRule type="expression" dxfId="1225" priority="2274">
      <formula>AND($K$6&gt;=20000,$K$6&lt;=39999)</formula>
    </cfRule>
  </conditionalFormatting>
  <conditionalFormatting sqref="G1539:G1541">
    <cfRule type="expression" dxfId="1224" priority="2275">
      <formula>AND($K$6&gt;=40000,$K$6&lt;=79999)</formula>
    </cfRule>
  </conditionalFormatting>
  <conditionalFormatting sqref="H1539:H1541">
    <cfRule type="expression" dxfId="1223" priority="2271">
      <formula>$K$6&gt;=80000</formula>
    </cfRule>
  </conditionalFormatting>
  <conditionalFormatting sqref="D1539">
    <cfRule type="expression" dxfId="1222" priority="2270">
      <formula>$K$6&lt;=9999</formula>
    </cfRule>
  </conditionalFormatting>
  <conditionalFormatting sqref="D1564:D1565">
    <cfRule type="expression" dxfId="1221" priority="2266">
      <formula>$K$6&lt;=9999</formula>
    </cfRule>
  </conditionalFormatting>
  <conditionalFormatting sqref="E1563:E1565">
    <cfRule type="expression" dxfId="1220" priority="2267">
      <formula>AND($K$6&gt;=10000,$K$6&lt;=19999)</formula>
    </cfRule>
  </conditionalFormatting>
  <conditionalFormatting sqref="F1563:F1565">
    <cfRule type="expression" dxfId="1219" priority="2268">
      <formula>AND($K$6&gt;=20000,$K$6&lt;=39999)</formula>
    </cfRule>
  </conditionalFormatting>
  <conditionalFormatting sqref="G1563:G1565">
    <cfRule type="expression" dxfId="1218" priority="2269">
      <formula>AND($K$6&gt;=40000,$K$6&lt;=79999)</formula>
    </cfRule>
  </conditionalFormatting>
  <conditionalFormatting sqref="H1563:H1565">
    <cfRule type="expression" dxfId="1217" priority="2265">
      <formula>$K$6&gt;=80000</formula>
    </cfRule>
  </conditionalFormatting>
  <conditionalFormatting sqref="D1563">
    <cfRule type="expression" dxfId="1216" priority="2264">
      <formula>$K$6&lt;=9999</formula>
    </cfRule>
  </conditionalFormatting>
  <conditionalFormatting sqref="D1567:D1568">
    <cfRule type="expression" dxfId="1215" priority="2260">
      <formula>$K$6&lt;=9999</formula>
    </cfRule>
  </conditionalFormatting>
  <conditionalFormatting sqref="E1566:E1568">
    <cfRule type="expression" dxfId="1214" priority="2261">
      <formula>AND($K$6&gt;=10000,$K$6&lt;=19999)</formula>
    </cfRule>
  </conditionalFormatting>
  <conditionalFormatting sqref="F1566:F1568">
    <cfRule type="expression" dxfId="1213" priority="2262">
      <formula>AND($K$6&gt;=20000,$K$6&lt;=39999)</formula>
    </cfRule>
  </conditionalFormatting>
  <conditionalFormatting sqref="G1566:G1568">
    <cfRule type="expression" dxfId="1212" priority="2263">
      <formula>AND($K$6&gt;=40000,$K$6&lt;=79999)</formula>
    </cfRule>
  </conditionalFormatting>
  <conditionalFormatting sqref="H1566:H1568">
    <cfRule type="expression" dxfId="1211" priority="2259">
      <formula>$K$6&gt;=80000</formula>
    </cfRule>
  </conditionalFormatting>
  <conditionalFormatting sqref="D1566">
    <cfRule type="expression" dxfId="1210" priority="2258">
      <formula>$K$6&lt;=9999</formula>
    </cfRule>
  </conditionalFormatting>
  <conditionalFormatting sqref="D2049">
    <cfRule type="expression" dxfId="1209" priority="2254">
      <formula>$K$6&lt;=9999</formula>
    </cfRule>
  </conditionalFormatting>
  <conditionalFormatting sqref="E2049">
    <cfRule type="expression" dxfId="1208" priority="2255">
      <formula>AND($K$6&gt;=10000,$K$6&lt;=19999)</formula>
    </cfRule>
  </conditionalFormatting>
  <conditionalFormatting sqref="F2049">
    <cfRule type="expression" dxfId="1207" priority="2256">
      <formula>AND($K$6&gt;=20000,$K$6&lt;=39999)</formula>
    </cfRule>
  </conditionalFormatting>
  <conditionalFormatting sqref="G2049">
    <cfRule type="expression" dxfId="1206" priority="2257">
      <formula>AND($K$6&gt;=40000,$K$6&lt;=79999)</formula>
    </cfRule>
  </conditionalFormatting>
  <conditionalFormatting sqref="H2049">
    <cfRule type="expression" dxfId="1205" priority="2253">
      <formula>$K$6&gt;=80000</formula>
    </cfRule>
  </conditionalFormatting>
  <conditionalFormatting sqref="D2051">
    <cfRule type="expression" dxfId="1204" priority="2249">
      <formula>$K$6&lt;=9999</formula>
    </cfRule>
  </conditionalFormatting>
  <conditionalFormatting sqref="E2051">
    <cfRule type="expression" dxfId="1203" priority="2250">
      <formula>AND($K$6&gt;=10000,$K$6&lt;=19999)</formula>
    </cfRule>
  </conditionalFormatting>
  <conditionalFormatting sqref="F2051">
    <cfRule type="expression" dxfId="1202" priority="2251">
      <formula>AND($K$6&gt;=20000,$K$6&lt;=39999)</formula>
    </cfRule>
  </conditionalFormatting>
  <conditionalFormatting sqref="G2051">
    <cfRule type="expression" dxfId="1201" priority="2252">
      <formula>AND($K$6&gt;=40000,$K$6&lt;=79999)</formula>
    </cfRule>
  </conditionalFormatting>
  <conditionalFormatting sqref="H2051">
    <cfRule type="expression" dxfId="1200" priority="2248">
      <formula>$K$6&gt;=80000</formula>
    </cfRule>
  </conditionalFormatting>
  <conditionalFormatting sqref="D2054">
    <cfRule type="expression" dxfId="1199" priority="2244">
      <formula>$K$6&lt;=9999</formula>
    </cfRule>
  </conditionalFormatting>
  <conditionalFormatting sqref="E2054">
    <cfRule type="expression" dxfId="1198" priority="2245">
      <formula>AND($K$6&gt;=10000,$K$6&lt;=19999)</formula>
    </cfRule>
  </conditionalFormatting>
  <conditionalFormatting sqref="F2054">
    <cfRule type="expression" dxfId="1197" priority="2246">
      <formula>AND($K$6&gt;=20000,$K$6&lt;=39999)</formula>
    </cfRule>
  </conditionalFormatting>
  <conditionalFormatting sqref="G2054">
    <cfRule type="expression" dxfId="1196" priority="2247">
      <formula>AND($K$6&gt;=40000,$K$6&lt;=79999)</formula>
    </cfRule>
  </conditionalFormatting>
  <conditionalFormatting sqref="H2054">
    <cfRule type="expression" dxfId="1195" priority="2243">
      <formula>$K$6&gt;=80000</formula>
    </cfRule>
  </conditionalFormatting>
  <conditionalFormatting sqref="D2386:D2388">
    <cfRule type="expression" dxfId="1194" priority="2239">
      <formula>$K$6&lt;=9999</formula>
    </cfRule>
  </conditionalFormatting>
  <conditionalFormatting sqref="E2386:E2388">
    <cfRule type="expression" dxfId="1193" priority="2240">
      <formula>AND($K$6&gt;=10000,$K$6&lt;=19999)</formula>
    </cfRule>
  </conditionalFormatting>
  <conditionalFormatting sqref="F2386:F2388">
    <cfRule type="expression" dxfId="1192" priority="2241">
      <formula>AND($K$6&gt;=20000,$K$6&lt;=39999)</formula>
    </cfRule>
  </conditionalFormatting>
  <conditionalFormatting sqref="G2386:G2388">
    <cfRule type="expression" dxfId="1191" priority="2242">
      <formula>AND($K$6&gt;=40000,$K$6&lt;=79999)</formula>
    </cfRule>
  </conditionalFormatting>
  <conditionalFormatting sqref="H2386:H2388">
    <cfRule type="expression" dxfId="1190" priority="2238">
      <formula>$K$6&gt;=80000</formula>
    </cfRule>
  </conditionalFormatting>
  <conditionalFormatting sqref="D2389:D2391">
    <cfRule type="expression" dxfId="1189" priority="2234">
      <formula>$K$6&lt;=9999</formula>
    </cfRule>
  </conditionalFormatting>
  <conditionalFormatting sqref="E2389:E2391">
    <cfRule type="expression" dxfId="1188" priority="2235">
      <formula>AND($K$6&gt;=10000,$K$6&lt;=19999)</formula>
    </cfRule>
  </conditionalFormatting>
  <conditionalFormatting sqref="F2389:F2391">
    <cfRule type="expression" dxfId="1187" priority="2236">
      <formula>AND($K$6&gt;=20000,$K$6&lt;=39999)</formula>
    </cfRule>
  </conditionalFormatting>
  <conditionalFormatting sqref="G2389:G2391">
    <cfRule type="expression" dxfId="1186" priority="2237">
      <formula>AND($K$6&gt;=40000,$K$6&lt;=79999)</formula>
    </cfRule>
  </conditionalFormatting>
  <conditionalFormatting sqref="H2389:H2391">
    <cfRule type="expression" dxfId="1185" priority="2233">
      <formula>$K$6&gt;=80000</formula>
    </cfRule>
  </conditionalFormatting>
  <conditionalFormatting sqref="D2392:D2394">
    <cfRule type="expression" dxfId="1184" priority="2229">
      <formula>$K$6&lt;=9999</formula>
    </cfRule>
  </conditionalFormatting>
  <conditionalFormatting sqref="E2392:E2394">
    <cfRule type="expression" dxfId="1183" priority="2230">
      <formula>AND($K$6&gt;=10000,$K$6&lt;=19999)</formula>
    </cfRule>
  </conditionalFormatting>
  <conditionalFormatting sqref="F2392:F2394">
    <cfRule type="expression" dxfId="1182" priority="2231">
      <formula>AND($K$6&gt;=20000,$K$6&lt;=39999)</formula>
    </cfRule>
  </conditionalFormatting>
  <conditionalFormatting sqref="G2392:G2394">
    <cfRule type="expression" dxfId="1181" priority="2232">
      <formula>AND($K$6&gt;=40000,$K$6&lt;=79999)</formula>
    </cfRule>
  </conditionalFormatting>
  <conditionalFormatting sqref="H2392:H2394">
    <cfRule type="expression" dxfId="1180" priority="2228">
      <formula>$K$6&gt;=80000</formula>
    </cfRule>
  </conditionalFormatting>
  <conditionalFormatting sqref="D2395:D2397">
    <cfRule type="expression" dxfId="1179" priority="2224">
      <formula>$K$6&lt;=9999</formula>
    </cfRule>
  </conditionalFormatting>
  <conditionalFormatting sqref="E2395:E2397">
    <cfRule type="expression" dxfId="1178" priority="2225">
      <formula>AND($K$6&gt;=10000,$K$6&lt;=19999)</formula>
    </cfRule>
  </conditionalFormatting>
  <conditionalFormatting sqref="F2395:F2397">
    <cfRule type="expression" dxfId="1177" priority="2226">
      <formula>AND($K$6&gt;=20000,$K$6&lt;=39999)</formula>
    </cfRule>
  </conditionalFormatting>
  <conditionalFormatting sqref="G2395:G2397">
    <cfRule type="expression" dxfId="1176" priority="2227">
      <formula>AND($K$6&gt;=40000,$K$6&lt;=79999)</formula>
    </cfRule>
  </conditionalFormatting>
  <conditionalFormatting sqref="H2395:H2397">
    <cfRule type="expression" dxfId="1175" priority="2223">
      <formula>$K$6&gt;=80000</formula>
    </cfRule>
  </conditionalFormatting>
  <conditionalFormatting sqref="D2398:D2400">
    <cfRule type="expression" dxfId="1174" priority="2219">
      <formula>$K$6&lt;=9999</formula>
    </cfRule>
  </conditionalFormatting>
  <conditionalFormatting sqref="E2398:E2400">
    <cfRule type="expression" dxfId="1173" priority="2220">
      <formula>AND($K$6&gt;=10000,$K$6&lt;=19999)</formula>
    </cfRule>
  </conditionalFormatting>
  <conditionalFormatting sqref="F2398:F2400">
    <cfRule type="expression" dxfId="1172" priority="2221">
      <formula>AND($K$6&gt;=20000,$K$6&lt;=39999)</formula>
    </cfRule>
  </conditionalFormatting>
  <conditionalFormatting sqref="G2398:G2400">
    <cfRule type="expression" dxfId="1171" priority="2222">
      <formula>AND($K$6&gt;=40000,$K$6&lt;=79999)</formula>
    </cfRule>
  </conditionalFormatting>
  <conditionalFormatting sqref="H2398:H2400">
    <cfRule type="expression" dxfId="1170" priority="2218">
      <formula>$K$6&gt;=80000</formula>
    </cfRule>
  </conditionalFormatting>
  <conditionalFormatting sqref="D2401:D2403">
    <cfRule type="expression" dxfId="1169" priority="2214">
      <formula>$K$6&lt;=9999</formula>
    </cfRule>
  </conditionalFormatting>
  <conditionalFormatting sqref="E2401:E2403">
    <cfRule type="expression" dxfId="1168" priority="2215">
      <formula>AND($K$6&gt;=10000,$K$6&lt;=19999)</formula>
    </cfRule>
  </conditionalFormatting>
  <conditionalFormatting sqref="F2401:F2403">
    <cfRule type="expression" dxfId="1167" priority="2216">
      <formula>AND($K$6&gt;=20000,$K$6&lt;=39999)</formula>
    </cfRule>
  </conditionalFormatting>
  <conditionalFormatting sqref="G2401:G2403">
    <cfRule type="expression" dxfId="1166" priority="2217">
      <formula>AND($K$6&gt;=40000,$K$6&lt;=79999)</formula>
    </cfRule>
  </conditionalFormatting>
  <conditionalFormatting sqref="H2401:H2403">
    <cfRule type="expression" dxfId="1165" priority="2213">
      <formula>$K$6&gt;=80000</formula>
    </cfRule>
  </conditionalFormatting>
  <conditionalFormatting sqref="D2404:D2406">
    <cfRule type="expression" dxfId="1164" priority="2209">
      <formula>$K$6&lt;=9999</formula>
    </cfRule>
  </conditionalFormatting>
  <conditionalFormatting sqref="E2404:E2406">
    <cfRule type="expression" dxfId="1163" priority="2210">
      <formula>AND($K$6&gt;=10000,$K$6&lt;=19999)</formula>
    </cfRule>
  </conditionalFormatting>
  <conditionalFormatting sqref="F2404:F2406">
    <cfRule type="expression" dxfId="1162" priority="2211">
      <formula>AND($K$6&gt;=20000,$K$6&lt;=39999)</formula>
    </cfRule>
  </conditionalFormatting>
  <conditionalFormatting sqref="G2404:G2406">
    <cfRule type="expression" dxfId="1161" priority="2212">
      <formula>AND($K$6&gt;=40000,$K$6&lt;=79999)</formula>
    </cfRule>
  </conditionalFormatting>
  <conditionalFormatting sqref="H2404:H2406">
    <cfRule type="expression" dxfId="1160" priority="2208">
      <formula>$K$6&gt;=80000</formula>
    </cfRule>
  </conditionalFormatting>
  <conditionalFormatting sqref="D2407:D2409">
    <cfRule type="expression" dxfId="1159" priority="2204">
      <formula>$K$6&lt;=9999</formula>
    </cfRule>
  </conditionalFormatting>
  <conditionalFormatting sqref="E2407:E2409">
    <cfRule type="expression" dxfId="1158" priority="2205">
      <formula>AND($K$6&gt;=10000,$K$6&lt;=19999)</formula>
    </cfRule>
  </conditionalFormatting>
  <conditionalFormatting sqref="F2407:F2409">
    <cfRule type="expression" dxfId="1157" priority="2206">
      <formula>AND($K$6&gt;=20000,$K$6&lt;=39999)</formula>
    </cfRule>
  </conditionalFormatting>
  <conditionalFormatting sqref="G2407:G2409">
    <cfRule type="expression" dxfId="1156" priority="2207">
      <formula>AND($K$6&gt;=40000,$K$6&lt;=79999)</formula>
    </cfRule>
  </conditionalFormatting>
  <conditionalFormatting sqref="H2407:H2409">
    <cfRule type="expression" dxfId="1155" priority="2203">
      <formula>$K$6&gt;=80000</formula>
    </cfRule>
  </conditionalFormatting>
  <conditionalFormatting sqref="D2410:D2412">
    <cfRule type="expression" dxfId="1154" priority="2199">
      <formula>$K$6&lt;=9999</formula>
    </cfRule>
  </conditionalFormatting>
  <conditionalFormatting sqref="E2410:E2412">
    <cfRule type="expression" dxfId="1153" priority="2200">
      <formula>AND($K$6&gt;=10000,$K$6&lt;=19999)</formula>
    </cfRule>
  </conditionalFormatting>
  <conditionalFormatting sqref="F2410:F2412">
    <cfRule type="expression" dxfId="1152" priority="2201">
      <formula>AND($K$6&gt;=20000,$K$6&lt;=39999)</formula>
    </cfRule>
  </conditionalFormatting>
  <conditionalFormatting sqref="G2410:G2412">
    <cfRule type="expression" dxfId="1151" priority="2202">
      <formula>AND($K$6&gt;=40000,$K$6&lt;=79999)</formula>
    </cfRule>
  </conditionalFormatting>
  <conditionalFormatting sqref="H2410:H2412">
    <cfRule type="expression" dxfId="1150" priority="2198">
      <formula>$K$6&gt;=80000</formula>
    </cfRule>
  </conditionalFormatting>
  <conditionalFormatting sqref="D2413:D2415">
    <cfRule type="expression" dxfId="1149" priority="2194">
      <formula>$K$6&lt;=9999</formula>
    </cfRule>
  </conditionalFormatting>
  <conditionalFormatting sqref="E2413:E2415">
    <cfRule type="expression" dxfId="1148" priority="2195">
      <formula>AND($K$6&gt;=10000,$K$6&lt;=19999)</formula>
    </cfRule>
  </conditionalFormatting>
  <conditionalFormatting sqref="F2413:F2415">
    <cfRule type="expression" dxfId="1147" priority="2196">
      <formula>AND($K$6&gt;=20000,$K$6&lt;=39999)</formula>
    </cfRule>
  </conditionalFormatting>
  <conditionalFormatting sqref="G2413:G2415">
    <cfRule type="expression" dxfId="1146" priority="2197">
      <formula>AND($K$6&gt;=40000,$K$6&lt;=79999)</formula>
    </cfRule>
  </conditionalFormatting>
  <conditionalFormatting sqref="H2413:H2415">
    <cfRule type="expression" dxfId="1145" priority="2193">
      <formula>$K$6&gt;=80000</formula>
    </cfRule>
  </conditionalFormatting>
  <conditionalFormatting sqref="D2416:D2418">
    <cfRule type="expression" dxfId="1144" priority="2189">
      <formula>$K$6&lt;=9999</formula>
    </cfRule>
  </conditionalFormatting>
  <conditionalFormatting sqref="E2416:E2418">
    <cfRule type="expression" dxfId="1143" priority="2190">
      <formula>AND($K$6&gt;=10000,$K$6&lt;=19999)</formula>
    </cfRule>
  </conditionalFormatting>
  <conditionalFormatting sqref="F2416:F2418">
    <cfRule type="expression" dxfId="1142" priority="2191">
      <formula>AND($K$6&gt;=20000,$K$6&lt;=39999)</formula>
    </cfRule>
  </conditionalFormatting>
  <conditionalFormatting sqref="G2416:G2418">
    <cfRule type="expression" dxfId="1141" priority="2192">
      <formula>AND($K$6&gt;=40000,$K$6&lt;=79999)</formula>
    </cfRule>
  </conditionalFormatting>
  <conditionalFormatting sqref="H2416:H2418">
    <cfRule type="expression" dxfId="1140" priority="2188">
      <formula>$K$6&gt;=80000</formula>
    </cfRule>
  </conditionalFormatting>
  <conditionalFormatting sqref="D2419:D2421">
    <cfRule type="expression" dxfId="1139" priority="2184">
      <formula>$K$6&lt;=9999</formula>
    </cfRule>
  </conditionalFormatting>
  <conditionalFormatting sqref="E2419:E2421">
    <cfRule type="expression" dxfId="1138" priority="2185">
      <formula>AND($K$6&gt;=10000,$K$6&lt;=19999)</formula>
    </cfRule>
  </conditionalFormatting>
  <conditionalFormatting sqref="F2419:F2421">
    <cfRule type="expression" dxfId="1137" priority="2186">
      <formula>AND($K$6&gt;=20000,$K$6&lt;=39999)</formula>
    </cfRule>
  </conditionalFormatting>
  <conditionalFormatting sqref="G2419:G2421">
    <cfRule type="expression" dxfId="1136" priority="2187">
      <formula>AND($K$6&gt;=40000,$K$6&lt;=79999)</formula>
    </cfRule>
  </conditionalFormatting>
  <conditionalFormatting sqref="H2419:H2421">
    <cfRule type="expression" dxfId="1135" priority="2183">
      <formula>$K$6&gt;=80000</formula>
    </cfRule>
  </conditionalFormatting>
  <conditionalFormatting sqref="D2422:D2424">
    <cfRule type="expression" dxfId="1134" priority="2179">
      <formula>$K$6&lt;=9999</formula>
    </cfRule>
  </conditionalFormatting>
  <conditionalFormatting sqref="E2422:E2424">
    <cfRule type="expression" dxfId="1133" priority="2180">
      <formula>AND($K$6&gt;=10000,$K$6&lt;=19999)</formula>
    </cfRule>
  </conditionalFormatting>
  <conditionalFormatting sqref="F2422:F2424">
    <cfRule type="expression" dxfId="1132" priority="2181">
      <formula>AND($K$6&gt;=20000,$K$6&lt;=39999)</formula>
    </cfRule>
  </conditionalFormatting>
  <conditionalFormatting sqref="G2422:G2424">
    <cfRule type="expression" dxfId="1131" priority="2182">
      <formula>AND($K$6&gt;=40000,$K$6&lt;=79999)</formula>
    </cfRule>
  </conditionalFormatting>
  <conditionalFormatting sqref="H2422:H2424">
    <cfRule type="expression" dxfId="1130" priority="2178">
      <formula>$K$6&gt;=80000</formula>
    </cfRule>
  </conditionalFormatting>
  <conditionalFormatting sqref="D2425:D2427">
    <cfRule type="expression" dxfId="1129" priority="2174">
      <formula>$K$6&lt;=9999</formula>
    </cfRule>
  </conditionalFormatting>
  <conditionalFormatting sqref="E2425:E2427">
    <cfRule type="expression" dxfId="1128" priority="2175">
      <formula>AND($K$6&gt;=10000,$K$6&lt;=19999)</formula>
    </cfRule>
  </conditionalFormatting>
  <conditionalFormatting sqref="F2425:F2427">
    <cfRule type="expression" dxfId="1127" priority="2176">
      <formula>AND($K$6&gt;=20000,$K$6&lt;=39999)</formula>
    </cfRule>
  </conditionalFormatting>
  <conditionalFormatting sqref="G2425:G2427">
    <cfRule type="expression" dxfId="1126" priority="2177">
      <formula>AND($K$6&gt;=40000,$K$6&lt;=79999)</formula>
    </cfRule>
  </conditionalFormatting>
  <conditionalFormatting sqref="H2425:H2427">
    <cfRule type="expression" dxfId="1125" priority="2173">
      <formula>$K$6&gt;=80000</formula>
    </cfRule>
  </conditionalFormatting>
  <conditionalFormatting sqref="D2428:D2430">
    <cfRule type="expression" dxfId="1124" priority="2169">
      <formula>$K$6&lt;=9999</formula>
    </cfRule>
  </conditionalFormatting>
  <conditionalFormatting sqref="E2428:E2430">
    <cfRule type="expression" dxfId="1123" priority="2170">
      <formula>AND($K$6&gt;=10000,$K$6&lt;=19999)</formula>
    </cfRule>
  </conditionalFormatting>
  <conditionalFormatting sqref="F2428:F2430">
    <cfRule type="expression" dxfId="1122" priority="2171">
      <formula>AND($K$6&gt;=20000,$K$6&lt;=39999)</formula>
    </cfRule>
  </conditionalFormatting>
  <conditionalFormatting sqref="G2428:G2430">
    <cfRule type="expression" dxfId="1121" priority="2172">
      <formula>AND($K$6&gt;=40000,$K$6&lt;=79999)</formula>
    </cfRule>
  </conditionalFormatting>
  <conditionalFormatting sqref="H2428:H2430">
    <cfRule type="expression" dxfId="1120" priority="2168">
      <formula>$K$6&gt;=80000</formula>
    </cfRule>
  </conditionalFormatting>
  <conditionalFormatting sqref="D2431:D2433">
    <cfRule type="expression" dxfId="1119" priority="2164">
      <formula>$K$6&lt;=9999</formula>
    </cfRule>
  </conditionalFormatting>
  <conditionalFormatting sqref="E2431:E2433">
    <cfRule type="expression" dxfId="1118" priority="2165">
      <formula>AND($K$6&gt;=10000,$K$6&lt;=19999)</formula>
    </cfRule>
  </conditionalFormatting>
  <conditionalFormatting sqref="F2431:F2433">
    <cfRule type="expression" dxfId="1117" priority="2166">
      <formula>AND($K$6&gt;=20000,$K$6&lt;=39999)</formula>
    </cfRule>
  </conditionalFormatting>
  <conditionalFormatting sqref="G2431:G2433">
    <cfRule type="expression" dxfId="1116" priority="2167">
      <formula>AND($K$6&gt;=40000,$K$6&lt;=79999)</formula>
    </cfRule>
  </conditionalFormatting>
  <conditionalFormatting sqref="H2431:H2433">
    <cfRule type="expression" dxfId="1115" priority="2163">
      <formula>$K$6&gt;=80000</formula>
    </cfRule>
  </conditionalFormatting>
  <conditionalFormatting sqref="D2434:D2436">
    <cfRule type="expression" dxfId="1114" priority="2159">
      <formula>$K$6&lt;=9999</formula>
    </cfRule>
  </conditionalFormatting>
  <conditionalFormatting sqref="E2434:E2436">
    <cfRule type="expression" dxfId="1113" priority="2160">
      <formula>AND($K$6&gt;=10000,$K$6&lt;=19999)</formula>
    </cfRule>
  </conditionalFormatting>
  <conditionalFormatting sqref="F2434:F2436">
    <cfRule type="expression" dxfId="1112" priority="2161">
      <formula>AND($K$6&gt;=20000,$K$6&lt;=39999)</formula>
    </cfRule>
  </conditionalFormatting>
  <conditionalFormatting sqref="G2434:G2436">
    <cfRule type="expression" dxfId="1111" priority="2162">
      <formula>AND($K$6&gt;=40000,$K$6&lt;=79999)</formula>
    </cfRule>
  </conditionalFormatting>
  <conditionalFormatting sqref="H2434:H2436">
    <cfRule type="expression" dxfId="1110" priority="2158">
      <formula>$K$6&gt;=80000</formula>
    </cfRule>
  </conditionalFormatting>
  <conditionalFormatting sqref="D2437:D2439">
    <cfRule type="expression" dxfId="1109" priority="2154">
      <formula>$K$6&lt;=9999</formula>
    </cfRule>
  </conditionalFormatting>
  <conditionalFormatting sqref="E2437:E2439">
    <cfRule type="expression" dxfId="1108" priority="2155">
      <formula>AND($K$6&gt;=10000,$K$6&lt;=19999)</formula>
    </cfRule>
  </conditionalFormatting>
  <conditionalFormatting sqref="F2437:F2439">
    <cfRule type="expression" dxfId="1107" priority="2156">
      <formula>AND($K$6&gt;=20000,$K$6&lt;=39999)</formula>
    </cfRule>
  </conditionalFormatting>
  <conditionalFormatting sqref="G2437:G2439">
    <cfRule type="expression" dxfId="1106" priority="2157">
      <formula>AND($K$6&gt;=40000,$K$6&lt;=79999)</formula>
    </cfRule>
  </conditionalFormatting>
  <conditionalFormatting sqref="H2437:H2439">
    <cfRule type="expression" dxfId="1105" priority="2153">
      <formula>$K$6&gt;=80000</formula>
    </cfRule>
  </conditionalFormatting>
  <conditionalFormatting sqref="D2440:D2442">
    <cfRule type="expression" dxfId="1104" priority="2149">
      <formula>$K$6&lt;=9999</formula>
    </cfRule>
  </conditionalFormatting>
  <conditionalFormatting sqref="E2440:E2442">
    <cfRule type="expression" dxfId="1103" priority="2150">
      <formula>AND($K$6&gt;=10000,$K$6&lt;=19999)</formula>
    </cfRule>
  </conditionalFormatting>
  <conditionalFormatting sqref="F2440:F2442">
    <cfRule type="expression" dxfId="1102" priority="2151">
      <formula>AND($K$6&gt;=20000,$K$6&lt;=39999)</formula>
    </cfRule>
  </conditionalFormatting>
  <conditionalFormatting sqref="G2440:G2442">
    <cfRule type="expression" dxfId="1101" priority="2152">
      <formula>AND($K$6&gt;=40000,$K$6&lt;=79999)</formula>
    </cfRule>
  </conditionalFormatting>
  <conditionalFormatting sqref="H2440:H2442">
    <cfRule type="expression" dxfId="1100" priority="2148">
      <formula>$K$6&gt;=80000</formula>
    </cfRule>
  </conditionalFormatting>
  <conditionalFormatting sqref="D2443:D2445">
    <cfRule type="expression" dxfId="1099" priority="2144">
      <formula>$K$6&lt;=9999</formula>
    </cfRule>
  </conditionalFormatting>
  <conditionalFormatting sqref="E2443:E2445">
    <cfRule type="expression" dxfId="1098" priority="2145">
      <formula>AND($K$6&gt;=10000,$K$6&lt;=19999)</formula>
    </cfRule>
  </conditionalFormatting>
  <conditionalFormatting sqref="F2443:F2445">
    <cfRule type="expression" dxfId="1097" priority="2146">
      <formula>AND($K$6&gt;=20000,$K$6&lt;=39999)</formula>
    </cfRule>
  </conditionalFormatting>
  <conditionalFormatting sqref="G2443:G2445">
    <cfRule type="expression" dxfId="1096" priority="2147">
      <formula>AND($K$6&gt;=40000,$K$6&lt;=79999)</formula>
    </cfRule>
  </conditionalFormatting>
  <conditionalFormatting sqref="H2443:H2445">
    <cfRule type="expression" dxfId="1095" priority="2143">
      <formula>$K$6&gt;=80000</formula>
    </cfRule>
  </conditionalFormatting>
  <conditionalFormatting sqref="D2446:D2448">
    <cfRule type="expression" dxfId="1094" priority="2139">
      <formula>$K$6&lt;=9999</formula>
    </cfRule>
  </conditionalFormatting>
  <conditionalFormatting sqref="E2446:E2448">
    <cfRule type="expression" dxfId="1093" priority="2140">
      <formula>AND($K$6&gt;=10000,$K$6&lt;=19999)</formula>
    </cfRule>
  </conditionalFormatting>
  <conditionalFormatting sqref="F2446:F2448">
    <cfRule type="expression" dxfId="1092" priority="2141">
      <formula>AND($K$6&gt;=20000,$K$6&lt;=39999)</formula>
    </cfRule>
  </conditionalFormatting>
  <conditionalFormatting sqref="G2446:G2448">
    <cfRule type="expression" dxfId="1091" priority="2142">
      <formula>AND($K$6&gt;=40000,$K$6&lt;=79999)</formula>
    </cfRule>
  </conditionalFormatting>
  <conditionalFormatting sqref="H2446:H2448">
    <cfRule type="expression" dxfId="1090" priority="2138">
      <formula>$K$6&gt;=80000</formula>
    </cfRule>
  </conditionalFormatting>
  <conditionalFormatting sqref="D2449:D2451">
    <cfRule type="expression" dxfId="1089" priority="2134">
      <formula>$K$6&lt;=9999</formula>
    </cfRule>
  </conditionalFormatting>
  <conditionalFormatting sqref="E2449:E2451">
    <cfRule type="expression" dxfId="1088" priority="2135">
      <formula>AND($K$6&gt;=10000,$K$6&lt;=19999)</formula>
    </cfRule>
  </conditionalFormatting>
  <conditionalFormatting sqref="F2449:F2451">
    <cfRule type="expression" dxfId="1087" priority="2136">
      <formula>AND($K$6&gt;=20000,$K$6&lt;=39999)</formula>
    </cfRule>
  </conditionalFormatting>
  <conditionalFormatting sqref="G2449:G2451">
    <cfRule type="expression" dxfId="1086" priority="2137">
      <formula>AND($K$6&gt;=40000,$K$6&lt;=79999)</formula>
    </cfRule>
  </conditionalFormatting>
  <conditionalFormatting sqref="H2449:H2451">
    <cfRule type="expression" dxfId="1085" priority="2133">
      <formula>$K$6&gt;=80000</formula>
    </cfRule>
  </conditionalFormatting>
  <conditionalFormatting sqref="D2452:D2454">
    <cfRule type="expression" dxfId="1084" priority="2129">
      <formula>$K$6&lt;=9999</formula>
    </cfRule>
  </conditionalFormatting>
  <conditionalFormatting sqref="E2452:E2454">
    <cfRule type="expression" dxfId="1083" priority="2130">
      <formula>AND($K$6&gt;=10000,$K$6&lt;=19999)</formula>
    </cfRule>
  </conditionalFormatting>
  <conditionalFormatting sqref="F2452:F2454">
    <cfRule type="expression" dxfId="1082" priority="2131">
      <formula>AND($K$6&gt;=20000,$K$6&lt;=39999)</formula>
    </cfRule>
  </conditionalFormatting>
  <conditionalFormatting sqref="G2452:G2454">
    <cfRule type="expression" dxfId="1081" priority="2132">
      <formula>AND($K$6&gt;=40000,$K$6&lt;=79999)</formula>
    </cfRule>
  </conditionalFormatting>
  <conditionalFormatting sqref="H2452:H2454">
    <cfRule type="expression" dxfId="1080" priority="2128">
      <formula>$K$6&gt;=80000</formula>
    </cfRule>
  </conditionalFormatting>
  <conditionalFormatting sqref="D2455:D2457">
    <cfRule type="expression" dxfId="1079" priority="2124">
      <formula>$K$6&lt;=9999</formula>
    </cfRule>
  </conditionalFormatting>
  <conditionalFormatting sqref="E2455:E2457">
    <cfRule type="expression" dxfId="1078" priority="2125">
      <formula>AND($K$6&gt;=10000,$K$6&lt;=19999)</formula>
    </cfRule>
  </conditionalFormatting>
  <conditionalFormatting sqref="F2455:F2457">
    <cfRule type="expression" dxfId="1077" priority="2126">
      <formula>AND($K$6&gt;=20000,$K$6&lt;=39999)</formula>
    </cfRule>
  </conditionalFormatting>
  <conditionalFormatting sqref="G2455:G2457">
    <cfRule type="expression" dxfId="1076" priority="2127">
      <formula>AND($K$6&gt;=40000,$K$6&lt;=79999)</formula>
    </cfRule>
  </conditionalFormatting>
  <conditionalFormatting sqref="H2455:H2457">
    <cfRule type="expression" dxfId="1075" priority="2123">
      <formula>$K$6&gt;=80000</formula>
    </cfRule>
  </conditionalFormatting>
  <conditionalFormatting sqref="D2458:D2460">
    <cfRule type="expression" dxfId="1074" priority="2119">
      <formula>$K$6&lt;=9999</formula>
    </cfRule>
  </conditionalFormatting>
  <conditionalFormatting sqref="E2458:E2460">
    <cfRule type="expression" dxfId="1073" priority="2120">
      <formula>AND($K$6&gt;=10000,$K$6&lt;=19999)</formula>
    </cfRule>
  </conditionalFormatting>
  <conditionalFormatting sqref="F2458:F2460">
    <cfRule type="expression" dxfId="1072" priority="2121">
      <formula>AND($K$6&gt;=20000,$K$6&lt;=39999)</formula>
    </cfRule>
  </conditionalFormatting>
  <conditionalFormatting sqref="G2458:G2460">
    <cfRule type="expression" dxfId="1071" priority="2122">
      <formula>AND($K$6&gt;=40000,$K$6&lt;=79999)</formula>
    </cfRule>
  </conditionalFormatting>
  <conditionalFormatting sqref="H2458:H2460">
    <cfRule type="expression" dxfId="1070" priority="2118">
      <formula>$K$6&gt;=80000</formula>
    </cfRule>
  </conditionalFormatting>
  <conditionalFormatting sqref="D2461:D2463">
    <cfRule type="expression" dxfId="1069" priority="2114">
      <formula>$K$6&lt;=9999</formula>
    </cfRule>
  </conditionalFormatting>
  <conditionalFormatting sqref="E2461:E2463">
    <cfRule type="expression" dxfId="1068" priority="2115">
      <formula>AND($K$6&gt;=10000,$K$6&lt;=19999)</formula>
    </cfRule>
  </conditionalFormatting>
  <conditionalFormatting sqref="F2461:F2463">
    <cfRule type="expression" dxfId="1067" priority="2116">
      <formula>AND($K$6&gt;=20000,$K$6&lt;=39999)</formula>
    </cfRule>
  </conditionalFormatting>
  <conditionalFormatting sqref="G2461:G2463">
    <cfRule type="expression" dxfId="1066" priority="2117">
      <formula>AND($K$6&gt;=40000,$K$6&lt;=79999)</formula>
    </cfRule>
  </conditionalFormatting>
  <conditionalFormatting sqref="H2461:H2463">
    <cfRule type="expression" dxfId="1065" priority="2113">
      <formula>$K$6&gt;=80000</formula>
    </cfRule>
  </conditionalFormatting>
  <conditionalFormatting sqref="D2464:D2466">
    <cfRule type="expression" dxfId="1064" priority="2109">
      <formula>$K$6&lt;=9999</formula>
    </cfRule>
  </conditionalFormatting>
  <conditionalFormatting sqref="E2464:E2466">
    <cfRule type="expression" dxfId="1063" priority="2110">
      <formula>AND($K$6&gt;=10000,$K$6&lt;=19999)</formula>
    </cfRule>
  </conditionalFormatting>
  <conditionalFormatting sqref="F2464:F2466">
    <cfRule type="expression" dxfId="1062" priority="2111">
      <formula>AND($K$6&gt;=20000,$K$6&lt;=39999)</formula>
    </cfRule>
  </conditionalFormatting>
  <conditionalFormatting sqref="G2464:G2466">
    <cfRule type="expression" dxfId="1061" priority="2112">
      <formula>AND($K$6&gt;=40000,$K$6&lt;=79999)</formula>
    </cfRule>
  </conditionalFormatting>
  <conditionalFormatting sqref="H2464:H2466">
    <cfRule type="expression" dxfId="1060" priority="2108">
      <formula>$K$6&gt;=80000</formula>
    </cfRule>
  </conditionalFormatting>
  <conditionalFormatting sqref="D2467:D2469">
    <cfRule type="expression" dxfId="1059" priority="2104">
      <formula>$K$6&lt;=9999</formula>
    </cfRule>
  </conditionalFormatting>
  <conditionalFormatting sqref="E2467:E2469">
    <cfRule type="expression" dxfId="1058" priority="2105">
      <formula>AND($K$6&gt;=10000,$K$6&lt;=19999)</formula>
    </cfRule>
  </conditionalFormatting>
  <conditionalFormatting sqref="F2467:F2469">
    <cfRule type="expression" dxfId="1057" priority="2106">
      <formula>AND($K$6&gt;=20000,$K$6&lt;=39999)</formula>
    </cfRule>
  </conditionalFormatting>
  <conditionalFormatting sqref="G2467:G2469">
    <cfRule type="expression" dxfId="1056" priority="2107">
      <formula>AND($K$6&gt;=40000,$K$6&lt;=79999)</formula>
    </cfRule>
  </conditionalFormatting>
  <conditionalFormatting sqref="H2467:H2469">
    <cfRule type="expression" dxfId="1055" priority="2103">
      <formula>$K$6&gt;=80000</formula>
    </cfRule>
  </conditionalFormatting>
  <conditionalFormatting sqref="D2470:D2472">
    <cfRule type="expression" dxfId="1054" priority="2099">
      <formula>$K$6&lt;=9999</formula>
    </cfRule>
  </conditionalFormatting>
  <conditionalFormatting sqref="E2470:E2472">
    <cfRule type="expression" dxfId="1053" priority="2100">
      <formula>AND($K$6&gt;=10000,$K$6&lt;=19999)</formula>
    </cfRule>
  </conditionalFormatting>
  <conditionalFormatting sqref="F2470:F2472">
    <cfRule type="expression" dxfId="1052" priority="2101">
      <formula>AND($K$6&gt;=20000,$K$6&lt;=39999)</formula>
    </cfRule>
  </conditionalFormatting>
  <conditionalFormatting sqref="G2470:G2472">
    <cfRule type="expression" dxfId="1051" priority="2102">
      <formula>AND($K$6&gt;=40000,$K$6&lt;=79999)</formula>
    </cfRule>
  </conditionalFormatting>
  <conditionalFormatting sqref="H2470:H2472">
    <cfRule type="expression" dxfId="1050" priority="2098">
      <formula>$K$6&gt;=80000</formula>
    </cfRule>
  </conditionalFormatting>
  <conditionalFormatting sqref="D2473:D2475">
    <cfRule type="expression" dxfId="1049" priority="2094">
      <formula>$K$6&lt;=9999</formula>
    </cfRule>
  </conditionalFormatting>
  <conditionalFormatting sqref="E2473:E2475">
    <cfRule type="expression" dxfId="1048" priority="2095">
      <formula>AND($K$6&gt;=10000,$K$6&lt;=19999)</formula>
    </cfRule>
  </conditionalFormatting>
  <conditionalFormatting sqref="F2473:F2475">
    <cfRule type="expression" dxfId="1047" priority="2096">
      <formula>AND($K$6&gt;=20000,$K$6&lt;=39999)</formula>
    </cfRule>
  </conditionalFormatting>
  <conditionalFormatting sqref="G2473:G2475">
    <cfRule type="expression" dxfId="1046" priority="2097">
      <formula>AND($K$6&gt;=40000,$K$6&lt;=79999)</formula>
    </cfRule>
  </conditionalFormatting>
  <conditionalFormatting sqref="H2473:H2475">
    <cfRule type="expression" dxfId="1045" priority="2093">
      <formula>$K$6&gt;=80000</formula>
    </cfRule>
  </conditionalFormatting>
  <conditionalFormatting sqref="D2476:D2478">
    <cfRule type="expression" dxfId="1044" priority="2089">
      <formula>$K$6&lt;=9999</formula>
    </cfRule>
  </conditionalFormatting>
  <conditionalFormatting sqref="E2476:E2478">
    <cfRule type="expression" dxfId="1043" priority="2090">
      <formula>AND($K$6&gt;=10000,$K$6&lt;=19999)</formula>
    </cfRule>
  </conditionalFormatting>
  <conditionalFormatting sqref="F2476:F2478">
    <cfRule type="expression" dxfId="1042" priority="2091">
      <formula>AND($K$6&gt;=20000,$K$6&lt;=39999)</formula>
    </cfRule>
  </conditionalFormatting>
  <conditionalFormatting sqref="G2476:G2478">
    <cfRule type="expression" dxfId="1041" priority="2092">
      <formula>AND($K$6&gt;=40000,$K$6&lt;=79999)</formula>
    </cfRule>
  </conditionalFormatting>
  <conditionalFormatting sqref="H2476:H2478">
    <cfRule type="expression" dxfId="1040" priority="2088">
      <formula>$K$6&gt;=80000</formula>
    </cfRule>
  </conditionalFormatting>
  <conditionalFormatting sqref="D2479:D2481">
    <cfRule type="expression" dxfId="1039" priority="2084">
      <formula>$K$6&lt;=9999</formula>
    </cfRule>
  </conditionalFormatting>
  <conditionalFormatting sqref="E2479:E2481">
    <cfRule type="expression" dxfId="1038" priority="2085">
      <formula>AND($K$6&gt;=10000,$K$6&lt;=19999)</formula>
    </cfRule>
  </conditionalFormatting>
  <conditionalFormatting sqref="F2479:F2481">
    <cfRule type="expression" dxfId="1037" priority="2086">
      <formula>AND($K$6&gt;=20000,$K$6&lt;=39999)</formula>
    </cfRule>
  </conditionalFormatting>
  <conditionalFormatting sqref="G2479:G2481">
    <cfRule type="expression" dxfId="1036" priority="2087">
      <formula>AND($K$6&gt;=40000,$K$6&lt;=79999)</formula>
    </cfRule>
  </conditionalFormatting>
  <conditionalFormatting sqref="H2479:H2481">
    <cfRule type="expression" dxfId="1035" priority="2083">
      <formula>$K$6&gt;=80000</formula>
    </cfRule>
  </conditionalFormatting>
  <conditionalFormatting sqref="D2482:D2484">
    <cfRule type="expression" dxfId="1034" priority="2079">
      <formula>$K$6&lt;=9999</formula>
    </cfRule>
  </conditionalFormatting>
  <conditionalFormatting sqref="E2482:E2484">
    <cfRule type="expression" dxfId="1033" priority="2080">
      <formula>AND($K$6&gt;=10000,$K$6&lt;=19999)</formula>
    </cfRule>
  </conditionalFormatting>
  <conditionalFormatting sqref="F2482:F2484">
    <cfRule type="expression" dxfId="1032" priority="2081">
      <formula>AND($K$6&gt;=20000,$K$6&lt;=39999)</formula>
    </cfRule>
  </conditionalFormatting>
  <conditionalFormatting sqref="G2482:G2484">
    <cfRule type="expression" dxfId="1031" priority="2082">
      <formula>AND($K$6&gt;=40000,$K$6&lt;=79999)</formula>
    </cfRule>
  </conditionalFormatting>
  <conditionalFormatting sqref="H2482:H2484">
    <cfRule type="expression" dxfId="1030" priority="2078">
      <formula>$K$6&gt;=80000</formula>
    </cfRule>
  </conditionalFormatting>
  <conditionalFormatting sqref="D2485:D2487">
    <cfRule type="expression" dxfId="1029" priority="2074">
      <formula>$K$6&lt;=9999</formula>
    </cfRule>
  </conditionalFormatting>
  <conditionalFormatting sqref="E2485:E2487">
    <cfRule type="expression" dxfId="1028" priority="2075">
      <formula>AND($K$6&gt;=10000,$K$6&lt;=19999)</formula>
    </cfRule>
  </conditionalFormatting>
  <conditionalFormatting sqref="F2485:F2487">
    <cfRule type="expression" dxfId="1027" priority="2076">
      <formula>AND($K$6&gt;=20000,$K$6&lt;=39999)</formula>
    </cfRule>
  </conditionalFormatting>
  <conditionalFormatting sqref="G2485:G2487">
    <cfRule type="expression" dxfId="1026" priority="2077">
      <formula>AND($K$6&gt;=40000,$K$6&lt;=79999)</formula>
    </cfRule>
  </conditionalFormatting>
  <conditionalFormatting sqref="H2485:H2487">
    <cfRule type="expression" dxfId="1025" priority="2073">
      <formula>$K$6&gt;=80000</formula>
    </cfRule>
  </conditionalFormatting>
  <conditionalFormatting sqref="D2488:D2490">
    <cfRule type="expression" dxfId="1024" priority="2069">
      <formula>$K$6&lt;=9999</formula>
    </cfRule>
  </conditionalFormatting>
  <conditionalFormatting sqref="E2488:E2490">
    <cfRule type="expression" dxfId="1023" priority="2070">
      <formula>AND($K$6&gt;=10000,$K$6&lt;=19999)</formula>
    </cfRule>
  </conditionalFormatting>
  <conditionalFormatting sqref="F2488:F2490">
    <cfRule type="expression" dxfId="1022" priority="2071">
      <formula>AND($K$6&gt;=20000,$K$6&lt;=39999)</formula>
    </cfRule>
  </conditionalFormatting>
  <conditionalFormatting sqref="G2488:G2490">
    <cfRule type="expression" dxfId="1021" priority="2072">
      <formula>AND($K$6&gt;=40000,$K$6&lt;=79999)</formula>
    </cfRule>
  </conditionalFormatting>
  <conditionalFormatting sqref="H2488:H2490">
    <cfRule type="expression" dxfId="1020" priority="2068">
      <formula>$K$6&gt;=80000</formula>
    </cfRule>
  </conditionalFormatting>
  <conditionalFormatting sqref="D2491:D2493">
    <cfRule type="expression" dxfId="1019" priority="2064">
      <formula>$K$6&lt;=9999</formula>
    </cfRule>
  </conditionalFormatting>
  <conditionalFormatting sqref="E2491:E2493">
    <cfRule type="expression" dxfId="1018" priority="2065">
      <formula>AND($K$6&gt;=10000,$K$6&lt;=19999)</formula>
    </cfRule>
  </conditionalFormatting>
  <conditionalFormatting sqref="F2491:F2493">
    <cfRule type="expression" dxfId="1017" priority="2066">
      <formula>AND($K$6&gt;=20000,$K$6&lt;=39999)</formula>
    </cfRule>
  </conditionalFormatting>
  <conditionalFormatting sqref="G2491:G2493">
    <cfRule type="expression" dxfId="1016" priority="2067">
      <formula>AND($K$6&gt;=40000,$K$6&lt;=79999)</formula>
    </cfRule>
  </conditionalFormatting>
  <conditionalFormatting sqref="H2491:H2493">
    <cfRule type="expression" dxfId="1015" priority="2063">
      <formula>$K$6&gt;=80000</formula>
    </cfRule>
  </conditionalFormatting>
  <conditionalFormatting sqref="D2494:D2496">
    <cfRule type="expression" dxfId="1014" priority="2059">
      <formula>$K$6&lt;=9999</formula>
    </cfRule>
  </conditionalFormatting>
  <conditionalFormatting sqref="E2494:E2496">
    <cfRule type="expression" dxfId="1013" priority="2060">
      <formula>AND($K$6&gt;=10000,$K$6&lt;=19999)</formula>
    </cfRule>
  </conditionalFormatting>
  <conditionalFormatting sqref="F2494:F2496">
    <cfRule type="expression" dxfId="1012" priority="2061">
      <formula>AND($K$6&gt;=20000,$K$6&lt;=39999)</formula>
    </cfRule>
  </conditionalFormatting>
  <conditionalFormatting sqref="G2494:G2496">
    <cfRule type="expression" dxfId="1011" priority="2062">
      <formula>AND($K$6&gt;=40000,$K$6&lt;=79999)</formula>
    </cfRule>
  </conditionalFormatting>
  <conditionalFormatting sqref="H2494:H2496">
    <cfRule type="expression" dxfId="1010" priority="2058">
      <formula>$K$6&gt;=80000</formula>
    </cfRule>
  </conditionalFormatting>
  <conditionalFormatting sqref="D2497:D2499">
    <cfRule type="expression" dxfId="1009" priority="2054">
      <formula>$K$6&lt;=9999</formula>
    </cfRule>
  </conditionalFormatting>
  <conditionalFormatting sqref="E2497:E2499">
    <cfRule type="expression" dxfId="1008" priority="2055">
      <formula>AND($K$6&gt;=10000,$K$6&lt;=19999)</formula>
    </cfRule>
  </conditionalFormatting>
  <conditionalFormatting sqref="F2497:F2499">
    <cfRule type="expression" dxfId="1007" priority="2056">
      <formula>AND($K$6&gt;=20000,$K$6&lt;=39999)</formula>
    </cfRule>
  </conditionalFormatting>
  <conditionalFormatting sqref="G2497:G2499">
    <cfRule type="expression" dxfId="1006" priority="2057">
      <formula>AND($K$6&gt;=40000,$K$6&lt;=79999)</formula>
    </cfRule>
  </conditionalFormatting>
  <conditionalFormatting sqref="H2497:H2499">
    <cfRule type="expression" dxfId="1005" priority="2053">
      <formula>$K$6&gt;=80000</formula>
    </cfRule>
  </conditionalFormatting>
  <conditionalFormatting sqref="D2500:D2502">
    <cfRule type="expression" dxfId="1004" priority="2049">
      <formula>$K$6&lt;=9999</formula>
    </cfRule>
  </conditionalFormatting>
  <conditionalFormatting sqref="E2500:E2502">
    <cfRule type="expression" dxfId="1003" priority="2050">
      <formula>AND($K$6&gt;=10000,$K$6&lt;=19999)</formula>
    </cfRule>
  </conditionalFormatting>
  <conditionalFormatting sqref="F2500:F2502">
    <cfRule type="expression" dxfId="1002" priority="2051">
      <formula>AND($K$6&gt;=20000,$K$6&lt;=39999)</formula>
    </cfRule>
  </conditionalFormatting>
  <conditionalFormatting sqref="G2500:G2502">
    <cfRule type="expression" dxfId="1001" priority="2052">
      <formula>AND($K$6&gt;=40000,$K$6&lt;=79999)</formula>
    </cfRule>
  </conditionalFormatting>
  <conditionalFormatting sqref="H2500:H2502">
    <cfRule type="expression" dxfId="1000" priority="2048">
      <formula>$K$6&gt;=80000</formula>
    </cfRule>
  </conditionalFormatting>
  <conditionalFormatting sqref="D2503:D2505">
    <cfRule type="expression" dxfId="999" priority="2044">
      <formula>$K$6&lt;=9999</formula>
    </cfRule>
  </conditionalFormatting>
  <conditionalFormatting sqref="E2503:E2505">
    <cfRule type="expression" dxfId="998" priority="2045">
      <formula>AND($K$6&gt;=10000,$K$6&lt;=19999)</formula>
    </cfRule>
  </conditionalFormatting>
  <conditionalFormatting sqref="F2503:F2505">
    <cfRule type="expression" dxfId="997" priority="2046">
      <formula>AND($K$6&gt;=20000,$K$6&lt;=39999)</formula>
    </cfRule>
  </conditionalFormatting>
  <conditionalFormatting sqref="G2503:G2505">
    <cfRule type="expression" dxfId="996" priority="2047">
      <formula>AND($K$6&gt;=40000,$K$6&lt;=79999)</formula>
    </cfRule>
  </conditionalFormatting>
  <conditionalFormatting sqref="H2503:H2505">
    <cfRule type="expression" dxfId="995" priority="2043">
      <formula>$K$6&gt;=80000</formula>
    </cfRule>
  </conditionalFormatting>
  <conditionalFormatting sqref="D2506:D2508">
    <cfRule type="expression" dxfId="994" priority="2039">
      <formula>$K$6&lt;=9999</formula>
    </cfRule>
  </conditionalFormatting>
  <conditionalFormatting sqref="E2506:E2508">
    <cfRule type="expression" dxfId="993" priority="2040">
      <formula>AND($K$6&gt;=10000,$K$6&lt;=19999)</formula>
    </cfRule>
  </conditionalFormatting>
  <conditionalFormatting sqref="F2506:F2508">
    <cfRule type="expression" dxfId="992" priority="2041">
      <formula>AND($K$6&gt;=20000,$K$6&lt;=39999)</formula>
    </cfRule>
  </conditionalFormatting>
  <conditionalFormatting sqref="G2506:G2508">
    <cfRule type="expression" dxfId="991" priority="2042">
      <formula>AND($K$6&gt;=40000,$K$6&lt;=79999)</formula>
    </cfRule>
  </conditionalFormatting>
  <conditionalFormatting sqref="H2506:H2508">
    <cfRule type="expression" dxfId="990" priority="2038">
      <formula>$K$6&gt;=80000</formula>
    </cfRule>
  </conditionalFormatting>
  <conditionalFormatting sqref="D2509:D2511">
    <cfRule type="expression" dxfId="989" priority="2034">
      <formula>$K$6&lt;=9999</formula>
    </cfRule>
  </conditionalFormatting>
  <conditionalFormatting sqref="E2509:E2511">
    <cfRule type="expression" dxfId="988" priority="2035">
      <formula>AND($K$6&gt;=10000,$K$6&lt;=19999)</formula>
    </cfRule>
  </conditionalFormatting>
  <conditionalFormatting sqref="F2509:F2511">
    <cfRule type="expression" dxfId="987" priority="2036">
      <formula>AND($K$6&gt;=20000,$K$6&lt;=39999)</formula>
    </cfRule>
  </conditionalFormatting>
  <conditionalFormatting sqref="G2509:G2511">
    <cfRule type="expression" dxfId="986" priority="2037">
      <formula>AND($K$6&gt;=40000,$K$6&lt;=79999)</formula>
    </cfRule>
  </conditionalFormatting>
  <conditionalFormatting sqref="H2509:H2511">
    <cfRule type="expression" dxfId="985" priority="2033">
      <formula>$K$6&gt;=80000</formula>
    </cfRule>
  </conditionalFormatting>
  <conditionalFormatting sqref="D2512:D2514">
    <cfRule type="expression" dxfId="984" priority="2029">
      <formula>$K$6&lt;=9999</formula>
    </cfRule>
  </conditionalFormatting>
  <conditionalFormatting sqref="E2512:E2514">
    <cfRule type="expression" dxfId="983" priority="2030">
      <formula>AND($K$6&gt;=10000,$K$6&lt;=19999)</formula>
    </cfRule>
  </conditionalFormatting>
  <conditionalFormatting sqref="F2512:F2514">
    <cfRule type="expression" dxfId="982" priority="2031">
      <formula>AND($K$6&gt;=20000,$K$6&lt;=39999)</formula>
    </cfRule>
  </conditionalFormatting>
  <conditionalFormatting sqref="G2512:G2514">
    <cfRule type="expression" dxfId="981" priority="2032">
      <formula>AND($K$6&gt;=40000,$K$6&lt;=79999)</formula>
    </cfRule>
  </conditionalFormatting>
  <conditionalFormatting sqref="H2512:H2514">
    <cfRule type="expression" dxfId="980" priority="2028">
      <formula>$K$6&gt;=80000</formula>
    </cfRule>
  </conditionalFormatting>
  <conditionalFormatting sqref="D2515:D2517">
    <cfRule type="expression" dxfId="979" priority="2024">
      <formula>$K$6&lt;=9999</formula>
    </cfRule>
  </conditionalFormatting>
  <conditionalFormatting sqref="E2515:E2517">
    <cfRule type="expression" dxfId="978" priority="2025">
      <formula>AND($K$6&gt;=10000,$K$6&lt;=19999)</formula>
    </cfRule>
  </conditionalFormatting>
  <conditionalFormatting sqref="F2515:F2517">
    <cfRule type="expression" dxfId="977" priority="2026">
      <formula>AND($K$6&gt;=20000,$K$6&lt;=39999)</formula>
    </cfRule>
  </conditionalFormatting>
  <conditionalFormatting sqref="G2515:G2517">
    <cfRule type="expression" dxfId="976" priority="2027">
      <formula>AND($K$6&gt;=40000,$K$6&lt;=79999)</formula>
    </cfRule>
  </conditionalFormatting>
  <conditionalFormatting sqref="H2515:H2517">
    <cfRule type="expression" dxfId="975" priority="2023">
      <formula>$K$6&gt;=80000</formula>
    </cfRule>
  </conditionalFormatting>
  <conditionalFormatting sqref="D2518:D2520">
    <cfRule type="expression" dxfId="974" priority="2019">
      <formula>$K$6&lt;=9999</formula>
    </cfRule>
  </conditionalFormatting>
  <conditionalFormatting sqref="E2518:E2520">
    <cfRule type="expression" dxfId="973" priority="2020">
      <formula>AND($K$6&gt;=10000,$K$6&lt;=19999)</formula>
    </cfRule>
  </conditionalFormatting>
  <conditionalFormatting sqref="F2518:F2520">
    <cfRule type="expression" dxfId="972" priority="2021">
      <formula>AND($K$6&gt;=20000,$K$6&lt;=39999)</formula>
    </cfRule>
  </conditionalFormatting>
  <conditionalFormatting sqref="G2518:G2520">
    <cfRule type="expression" dxfId="971" priority="2022">
      <formula>AND($K$6&gt;=40000,$K$6&lt;=79999)</formula>
    </cfRule>
  </conditionalFormatting>
  <conditionalFormatting sqref="H2518:H2520">
    <cfRule type="expression" dxfId="970" priority="2018">
      <formula>$K$6&gt;=80000</formula>
    </cfRule>
  </conditionalFormatting>
  <conditionalFormatting sqref="D2521:D2523">
    <cfRule type="expression" dxfId="969" priority="2014">
      <formula>$K$6&lt;=9999</formula>
    </cfRule>
  </conditionalFormatting>
  <conditionalFormatting sqref="E2521:E2523">
    <cfRule type="expression" dxfId="968" priority="2015">
      <formula>AND($K$6&gt;=10000,$K$6&lt;=19999)</formula>
    </cfRule>
  </conditionalFormatting>
  <conditionalFormatting sqref="F2521:F2523">
    <cfRule type="expression" dxfId="967" priority="2016">
      <formula>AND($K$6&gt;=20000,$K$6&lt;=39999)</formula>
    </cfRule>
  </conditionalFormatting>
  <conditionalFormatting sqref="G2521:G2523">
    <cfRule type="expression" dxfId="966" priority="2017">
      <formula>AND($K$6&gt;=40000,$K$6&lt;=79999)</formula>
    </cfRule>
  </conditionalFormatting>
  <conditionalFormatting sqref="H2521:H2523">
    <cfRule type="expression" dxfId="965" priority="2013">
      <formula>$K$6&gt;=80000</formula>
    </cfRule>
  </conditionalFormatting>
  <conditionalFormatting sqref="D2524:D2526">
    <cfRule type="expression" dxfId="964" priority="2009">
      <formula>$K$6&lt;=9999</formula>
    </cfRule>
  </conditionalFormatting>
  <conditionalFormatting sqref="E2524:E2526">
    <cfRule type="expression" dxfId="963" priority="2010">
      <formula>AND($K$6&gt;=10000,$K$6&lt;=19999)</formula>
    </cfRule>
  </conditionalFormatting>
  <conditionalFormatting sqref="F2524:F2526">
    <cfRule type="expression" dxfId="962" priority="2011">
      <formula>AND($K$6&gt;=20000,$K$6&lt;=39999)</formula>
    </cfRule>
  </conditionalFormatting>
  <conditionalFormatting sqref="G2524:G2526">
    <cfRule type="expression" dxfId="961" priority="2012">
      <formula>AND($K$6&gt;=40000,$K$6&lt;=79999)</formula>
    </cfRule>
  </conditionalFormatting>
  <conditionalFormatting sqref="H2524:H2526">
    <cfRule type="expression" dxfId="960" priority="2008">
      <formula>$K$6&gt;=80000</formula>
    </cfRule>
  </conditionalFormatting>
  <conditionalFormatting sqref="D2527:D2529">
    <cfRule type="expression" dxfId="959" priority="2004">
      <formula>$K$6&lt;=9999</formula>
    </cfRule>
  </conditionalFormatting>
  <conditionalFormatting sqref="E2527:E2529">
    <cfRule type="expression" dxfId="958" priority="2005">
      <formula>AND($K$6&gt;=10000,$K$6&lt;=19999)</formula>
    </cfRule>
  </conditionalFormatting>
  <conditionalFormatting sqref="F2527:F2529">
    <cfRule type="expression" dxfId="957" priority="2006">
      <formula>AND($K$6&gt;=20000,$K$6&lt;=39999)</formula>
    </cfRule>
  </conditionalFormatting>
  <conditionalFormatting sqref="G2527:G2529">
    <cfRule type="expression" dxfId="956" priority="2007">
      <formula>AND($K$6&gt;=40000,$K$6&lt;=79999)</formula>
    </cfRule>
  </conditionalFormatting>
  <conditionalFormatting sqref="H2527:H2529">
    <cfRule type="expression" dxfId="955" priority="2003">
      <formula>$K$6&gt;=80000</formula>
    </cfRule>
  </conditionalFormatting>
  <conditionalFormatting sqref="D2530:D2532">
    <cfRule type="expression" dxfId="954" priority="1999">
      <formula>$K$6&lt;=9999</formula>
    </cfRule>
  </conditionalFormatting>
  <conditionalFormatting sqref="E2530:E2532">
    <cfRule type="expression" dxfId="953" priority="2000">
      <formula>AND($K$6&gt;=10000,$K$6&lt;=19999)</formula>
    </cfRule>
  </conditionalFormatting>
  <conditionalFormatting sqref="F2530:F2532">
    <cfRule type="expression" dxfId="952" priority="2001">
      <formula>AND($K$6&gt;=20000,$K$6&lt;=39999)</formula>
    </cfRule>
  </conditionalFormatting>
  <conditionalFormatting sqref="G2530:G2532">
    <cfRule type="expression" dxfId="951" priority="2002">
      <formula>AND($K$6&gt;=40000,$K$6&lt;=79999)</formula>
    </cfRule>
  </conditionalFormatting>
  <conditionalFormatting sqref="H2530:H2532">
    <cfRule type="expression" dxfId="950" priority="1998">
      <formula>$K$6&gt;=80000</formula>
    </cfRule>
  </conditionalFormatting>
  <conditionalFormatting sqref="D2533:D2535">
    <cfRule type="expression" dxfId="949" priority="1994">
      <formula>$K$6&lt;=9999</formula>
    </cfRule>
  </conditionalFormatting>
  <conditionalFormatting sqref="E2533:E2535">
    <cfRule type="expression" dxfId="948" priority="1995">
      <formula>AND($K$6&gt;=10000,$K$6&lt;=19999)</formula>
    </cfRule>
  </conditionalFormatting>
  <conditionalFormatting sqref="F2533:F2535">
    <cfRule type="expression" dxfId="947" priority="1996">
      <formula>AND($K$6&gt;=20000,$K$6&lt;=39999)</formula>
    </cfRule>
  </conditionalFormatting>
  <conditionalFormatting sqref="G2533:G2535">
    <cfRule type="expression" dxfId="946" priority="1997">
      <formula>AND($K$6&gt;=40000,$K$6&lt;=79999)</formula>
    </cfRule>
  </conditionalFormatting>
  <conditionalFormatting sqref="H2533:H2535">
    <cfRule type="expression" dxfId="945" priority="1993">
      <formula>$K$6&gt;=80000</formula>
    </cfRule>
  </conditionalFormatting>
  <conditionalFormatting sqref="D2536:D2538">
    <cfRule type="expression" dxfId="944" priority="1989">
      <formula>$K$6&lt;=9999</formula>
    </cfRule>
  </conditionalFormatting>
  <conditionalFormatting sqref="E2536:E2538">
    <cfRule type="expression" dxfId="943" priority="1990">
      <formula>AND($K$6&gt;=10000,$K$6&lt;=19999)</formula>
    </cfRule>
  </conditionalFormatting>
  <conditionalFormatting sqref="F2536:F2538">
    <cfRule type="expression" dxfId="942" priority="1991">
      <formula>AND($K$6&gt;=20000,$K$6&lt;=39999)</formula>
    </cfRule>
  </conditionalFormatting>
  <conditionalFormatting sqref="G2536:G2538">
    <cfRule type="expression" dxfId="941" priority="1992">
      <formula>AND($K$6&gt;=40000,$K$6&lt;=79999)</formula>
    </cfRule>
  </conditionalFormatting>
  <conditionalFormatting sqref="H2536:H2538">
    <cfRule type="expression" dxfId="940" priority="1988">
      <formula>$K$6&gt;=80000</formula>
    </cfRule>
  </conditionalFormatting>
  <conditionalFormatting sqref="D2539:D2541">
    <cfRule type="expression" dxfId="939" priority="1984">
      <formula>$K$6&lt;=9999</formula>
    </cfRule>
  </conditionalFormatting>
  <conditionalFormatting sqref="E2539:E2541">
    <cfRule type="expression" dxfId="938" priority="1985">
      <formula>AND($K$6&gt;=10000,$K$6&lt;=19999)</formula>
    </cfRule>
  </conditionalFormatting>
  <conditionalFormatting sqref="F2539:F2541">
    <cfRule type="expression" dxfId="937" priority="1986">
      <formula>AND($K$6&gt;=20000,$K$6&lt;=39999)</formula>
    </cfRule>
  </conditionalFormatting>
  <conditionalFormatting sqref="G2539:G2541">
    <cfRule type="expression" dxfId="936" priority="1987">
      <formula>AND($K$6&gt;=40000,$K$6&lt;=79999)</formula>
    </cfRule>
  </conditionalFormatting>
  <conditionalFormatting sqref="H2539:H2541">
    <cfRule type="expression" dxfId="935" priority="1983">
      <formula>$K$6&gt;=80000</formula>
    </cfRule>
  </conditionalFormatting>
  <conditionalFormatting sqref="D2542:D2544">
    <cfRule type="expression" dxfId="934" priority="1979">
      <formula>$K$6&lt;=9999</formula>
    </cfRule>
  </conditionalFormatting>
  <conditionalFormatting sqref="E2542:E2544">
    <cfRule type="expression" dxfId="933" priority="1980">
      <formula>AND($K$6&gt;=10000,$K$6&lt;=19999)</formula>
    </cfRule>
  </conditionalFormatting>
  <conditionalFormatting sqref="F2542:F2544">
    <cfRule type="expression" dxfId="932" priority="1981">
      <formula>AND($K$6&gt;=20000,$K$6&lt;=39999)</formula>
    </cfRule>
  </conditionalFormatting>
  <conditionalFormatting sqref="G2542:G2544">
    <cfRule type="expression" dxfId="931" priority="1982">
      <formula>AND($K$6&gt;=40000,$K$6&lt;=79999)</formula>
    </cfRule>
  </conditionalFormatting>
  <conditionalFormatting sqref="H2542:H2544">
    <cfRule type="expression" dxfId="930" priority="1978">
      <formula>$K$6&gt;=80000</formula>
    </cfRule>
  </conditionalFormatting>
  <conditionalFormatting sqref="D2545:D2547">
    <cfRule type="expression" dxfId="929" priority="1974">
      <formula>$K$6&lt;=9999</formula>
    </cfRule>
  </conditionalFormatting>
  <conditionalFormatting sqref="E2545:E2547">
    <cfRule type="expression" dxfId="928" priority="1975">
      <formula>AND($K$6&gt;=10000,$K$6&lt;=19999)</formula>
    </cfRule>
  </conditionalFormatting>
  <conditionalFormatting sqref="F2545:F2547">
    <cfRule type="expression" dxfId="927" priority="1976">
      <formula>AND($K$6&gt;=20000,$K$6&lt;=39999)</formula>
    </cfRule>
  </conditionalFormatting>
  <conditionalFormatting sqref="G2545:G2547">
    <cfRule type="expression" dxfId="926" priority="1977">
      <formula>AND($K$6&gt;=40000,$K$6&lt;=79999)</formula>
    </cfRule>
  </conditionalFormatting>
  <conditionalFormatting sqref="H2545:H2547">
    <cfRule type="expression" dxfId="925" priority="1973">
      <formula>$K$6&gt;=80000</formula>
    </cfRule>
  </conditionalFormatting>
  <conditionalFormatting sqref="D2548:D2550">
    <cfRule type="expression" dxfId="924" priority="1969">
      <formula>$K$6&lt;=9999</formula>
    </cfRule>
  </conditionalFormatting>
  <conditionalFormatting sqref="E2548:E2550">
    <cfRule type="expression" dxfId="923" priority="1970">
      <formula>AND($K$6&gt;=10000,$K$6&lt;=19999)</formula>
    </cfRule>
  </conditionalFormatting>
  <conditionalFormatting sqref="F2548:F2550">
    <cfRule type="expression" dxfId="922" priority="1971">
      <formula>AND($K$6&gt;=20000,$K$6&lt;=39999)</formula>
    </cfRule>
  </conditionalFormatting>
  <conditionalFormatting sqref="G2548:G2550">
    <cfRule type="expression" dxfId="921" priority="1972">
      <formula>AND($K$6&gt;=40000,$K$6&lt;=79999)</formula>
    </cfRule>
  </conditionalFormatting>
  <conditionalFormatting sqref="H2548:H2550">
    <cfRule type="expression" dxfId="920" priority="1968">
      <formula>$K$6&gt;=80000</formula>
    </cfRule>
  </conditionalFormatting>
  <conditionalFormatting sqref="D2551:D2553">
    <cfRule type="expression" dxfId="919" priority="1964">
      <formula>$K$6&lt;=9999</formula>
    </cfRule>
  </conditionalFormatting>
  <conditionalFormatting sqref="E2551:E2553">
    <cfRule type="expression" dxfId="918" priority="1965">
      <formula>AND($K$6&gt;=10000,$K$6&lt;=19999)</formula>
    </cfRule>
  </conditionalFormatting>
  <conditionalFormatting sqref="F2551:F2553">
    <cfRule type="expression" dxfId="917" priority="1966">
      <formula>AND($K$6&gt;=20000,$K$6&lt;=39999)</formula>
    </cfRule>
  </conditionalFormatting>
  <conditionalFormatting sqref="G2551:G2553">
    <cfRule type="expression" dxfId="916" priority="1967">
      <formula>AND($K$6&gt;=40000,$K$6&lt;=79999)</formula>
    </cfRule>
  </conditionalFormatting>
  <conditionalFormatting sqref="H2551:H2553">
    <cfRule type="expression" dxfId="915" priority="1963">
      <formula>$K$6&gt;=80000</formula>
    </cfRule>
  </conditionalFormatting>
  <conditionalFormatting sqref="D2554:D2556">
    <cfRule type="expression" dxfId="914" priority="1959">
      <formula>$K$6&lt;=9999</formula>
    </cfRule>
  </conditionalFormatting>
  <conditionalFormatting sqref="E2554:E2556">
    <cfRule type="expression" dxfId="913" priority="1960">
      <formula>AND($K$6&gt;=10000,$K$6&lt;=19999)</formula>
    </cfRule>
  </conditionalFormatting>
  <conditionalFormatting sqref="F2554:F2556">
    <cfRule type="expression" dxfId="912" priority="1961">
      <formula>AND($K$6&gt;=20000,$K$6&lt;=39999)</formula>
    </cfRule>
  </conditionalFormatting>
  <conditionalFormatting sqref="G2554:G2556">
    <cfRule type="expression" dxfId="911" priority="1962">
      <formula>AND($K$6&gt;=40000,$K$6&lt;=79999)</formula>
    </cfRule>
  </conditionalFormatting>
  <conditionalFormatting sqref="H2554:H2556">
    <cfRule type="expression" dxfId="910" priority="1958">
      <formula>$K$6&gt;=80000</formula>
    </cfRule>
  </conditionalFormatting>
  <conditionalFormatting sqref="D2557:D2559">
    <cfRule type="expression" dxfId="909" priority="1954">
      <formula>$K$6&lt;=9999</formula>
    </cfRule>
  </conditionalFormatting>
  <conditionalFormatting sqref="E2557:E2559">
    <cfRule type="expression" dxfId="908" priority="1955">
      <formula>AND($K$6&gt;=10000,$K$6&lt;=19999)</formula>
    </cfRule>
  </conditionalFormatting>
  <conditionalFormatting sqref="F2557:F2559">
    <cfRule type="expression" dxfId="907" priority="1956">
      <formula>AND($K$6&gt;=20000,$K$6&lt;=39999)</formula>
    </cfRule>
  </conditionalFormatting>
  <conditionalFormatting sqref="G2557:G2559">
    <cfRule type="expression" dxfId="906" priority="1957">
      <formula>AND($K$6&gt;=40000,$K$6&lt;=79999)</formula>
    </cfRule>
  </conditionalFormatting>
  <conditionalFormatting sqref="H2557:H2559">
    <cfRule type="expression" dxfId="905" priority="1953">
      <formula>$K$6&gt;=80000</formula>
    </cfRule>
  </conditionalFormatting>
  <conditionalFormatting sqref="D2560:D2562">
    <cfRule type="expression" dxfId="904" priority="1949">
      <formula>$K$6&lt;=9999</formula>
    </cfRule>
  </conditionalFormatting>
  <conditionalFormatting sqref="E2560:E2562">
    <cfRule type="expression" dxfId="903" priority="1950">
      <formula>AND($K$6&gt;=10000,$K$6&lt;=19999)</formula>
    </cfRule>
  </conditionalFormatting>
  <conditionalFormatting sqref="F2560:F2562">
    <cfRule type="expression" dxfId="902" priority="1951">
      <formula>AND($K$6&gt;=20000,$K$6&lt;=39999)</formula>
    </cfRule>
  </conditionalFormatting>
  <conditionalFormatting sqref="G2560:G2562">
    <cfRule type="expression" dxfId="901" priority="1952">
      <formula>AND($K$6&gt;=40000,$K$6&lt;=79999)</formula>
    </cfRule>
  </conditionalFormatting>
  <conditionalFormatting sqref="H2560:H2562">
    <cfRule type="expression" dxfId="900" priority="1948">
      <formula>$K$6&gt;=80000</formula>
    </cfRule>
  </conditionalFormatting>
  <conditionalFormatting sqref="D2563:D2565">
    <cfRule type="expression" dxfId="899" priority="1944">
      <formula>$K$6&lt;=9999</formula>
    </cfRule>
  </conditionalFormatting>
  <conditionalFormatting sqref="E2563:E2565">
    <cfRule type="expression" dxfId="898" priority="1945">
      <formula>AND($K$6&gt;=10000,$K$6&lt;=19999)</formula>
    </cfRule>
  </conditionalFormatting>
  <conditionalFormatting sqref="F2563:F2565">
    <cfRule type="expression" dxfId="897" priority="1946">
      <formula>AND($K$6&gt;=20000,$K$6&lt;=39999)</formula>
    </cfRule>
  </conditionalFormatting>
  <conditionalFormatting sqref="G2563:G2565">
    <cfRule type="expression" dxfId="896" priority="1947">
      <formula>AND($K$6&gt;=40000,$K$6&lt;=79999)</formula>
    </cfRule>
  </conditionalFormatting>
  <conditionalFormatting sqref="H2563:H2565">
    <cfRule type="expression" dxfId="895" priority="1943">
      <formula>$K$6&gt;=80000</formula>
    </cfRule>
  </conditionalFormatting>
  <conditionalFormatting sqref="D2566:D2568">
    <cfRule type="expression" dxfId="894" priority="1939">
      <formula>$K$6&lt;=9999</formula>
    </cfRule>
  </conditionalFormatting>
  <conditionalFormatting sqref="E2566:E2568">
    <cfRule type="expression" dxfId="893" priority="1940">
      <formula>AND($K$6&gt;=10000,$K$6&lt;=19999)</formula>
    </cfRule>
  </conditionalFormatting>
  <conditionalFormatting sqref="F2566:F2568">
    <cfRule type="expression" dxfId="892" priority="1941">
      <formula>AND($K$6&gt;=20000,$K$6&lt;=39999)</formula>
    </cfRule>
  </conditionalFormatting>
  <conditionalFormatting sqref="G2566:G2568">
    <cfRule type="expression" dxfId="891" priority="1942">
      <formula>AND($K$6&gt;=40000,$K$6&lt;=79999)</formula>
    </cfRule>
  </conditionalFormatting>
  <conditionalFormatting sqref="H2566:H2568">
    <cfRule type="expression" dxfId="890" priority="1938">
      <formula>$K$6&gt;=80000</formula>
    </cfRule>
  </conditionalFormatting>
  <conditionalFormatting sqref="D2569:D2571">
    <cfRule type="expression" dxfId="889" priority="1934">
      <formula>$K$6&lt;=9999</formula>
    </cfRule>
  </conditionalFormatting>
  <conditionalFormatting sqref="E2569:E2571">
    <cfRule type="expression" dxfId="888" priority="1935">
      <formula>AND($K$6&gt;=10000,$K$6&lt;=19999)</formula>
    </cfRule>
  </conditionalFormatting>
  <conditionalFormatting sqref="F2569:F2571">
    <cfRule type="expression" dxfId="887" priority="1936">
      <formula>AND($K$6&gt;=20000,$K$6&lt;=39999)</formula>
    </cfRule>
  </conditionalFormatting>
  <conditionalFormatting sqref="G2569:G2571">
    <cfRule type="expression" dxfId="886" priority="1937">
      <formula>AND($K$6&gt;=40000,$K$6&lt;=79999)</formula>
    </cfRule>
  </conditionalFormatting>
  <conditionalFormatting sqref="H2569:H2571">
    <cfRule type="expression" dxfId="885" priority="1933">
      <formula>$K$6&gt;=80000</formula>
    </cfRule>
  </conditionalFormatting>
  <conditionalFormatting sqref="D2572:D2574">
    <cfRule type="expression" dxfId="884" priority="1929">
      <formula>$K$6&lt;=9999</formula>
    </cfRule>
  </conditionalFormatting>
  <conditionalFormatting sqref="E2572:E2574">
    <cfRule type="expression" dxfId="883" priority="1930">
      <formula>AND($K$6&gt;=10000,$K$6&lt;=19999)</formula>
    </cfRule>
  </conditionalFormatting>
  <conditionalFormatting sqref="F2572:F2574">
    <cfRule type="expression" dxfId="882" priority="1931">
      <formula>AND($K$6&gt;=20000,$K$6&lt;=39999)</formula>
    </cfRule>
  </conditionalFormatting>
  <conditionalFormatting sqref="G2572:G2574">
    <cfRule type="expression" dxfId="881" priority="1932">
      <formula>AND($K$6&gt;=40000,$K$6&lt;=79999)</formula>
    </cfRule>
  </conditionalFormatting>
  <conditionalFormatting sqref="H2572:H2574">
    <cfRule type="expression" dxfId="880" priority="1928">
      <formula>$K$6&gt;=80000</formula>
    </cfRule>
  </conditionalFormatting>
  <conditionalFormatting sqref="D2575:D2577">
    <cfRule type="expression" dxfId="879" priority="1924">
      <formula>$K$6&lt;=9999</formula>
    </cfRule>
  </conditionalFormatting>
  <conditionalFormatting sqref="E2575:E2577">
    <cfRule type="expression" dxfId="878" priority="1925">
      <formula>AND($K$6&gt;=10000,$K$6&lt;=19999)</formula>
    </cfRule>
  </conditionalFormatting>
  <conditionalFormatting sqref="F2575:F2577">
    <cfRule type="expression" dxfId="877" priority="1926">
      <formula>AND($K$6&gt;=20000,$K$6&lt;=39999)</formula>
    </cfRule>
  </conditionalFormatting>
  <conditionalFormatting sqref="G2575:G2577">
    <cfRule type="expression" dxfId="876" priority="1927">
      <formula>AND($K$6&gt;=40000,$K$6&lt;=79999)</formula>
    </cfRule>
  </conditionalFormatting>
  <conditionalFormatting sqref="H2575:H2577">
    <cfRule type="expression" dxfId="875" priority="1923">
      <formula>$K$6&gt;=80000</formula>
    </cfRule>
  </conditionalFormatting>
  <conditionalFormatting sqref="D2578:D2580">
    <cfRule type="expression" dxfId="874" priority="1919">
      <formula>$K$6&lt;=9999</formula>
    </cfRule>
  </conditionalFormatting>
  <conditionalFormatting sqref="E2578:E2580">
    <cfRule type="expression" dxfId="873" priority="1920">
      <formula>AND($K$6&gt;=10000,$K$6&lt;=19999)</formula>
    </cfRule>
  </conditionalFormatting>
  <conditionalFormatting sqref="F2578:F2580">
    <cfRule type="expression" dxfId="872" priority="1921">
      <formula>AND($K$6&gt;=20000,$K$6&lt;=39999)</formula>
    </cfRule>
  </conditionalFormatting>
  <conditionalFormatting sqref="G2578:G2580">
    <cfRule type="expression" dxfId="871" priority="1922">
      <formula>AND($K$6&gt;=40000,$K$6&lt;=79999)</formula>
    </cfRule>
  </conditionalFormatting>
  <conditionalFormatting sqref="H2578:H2580">
    <cfRule type="expression" dxfId="870" priority="1918">
      <formula>$K$6&gt;=80000</formula>
    </cfRule>
  </conditionalFormatting>
  <conditionalFormatting sqref="D2581:D2583">
    <cfRule type="expression" dxfId="869" priority="1914">
      <formula>$K$6&lt;=9999</formula>
    </cfRule>
  </conditionalFormatting>
  <conditionalFormatting sqref="E2581:E2583">
    <cfRule type="expression" dxfId="868" priority="1915">
      <formula>AND($K$6&gt;=10000,$K$6&lt;=19999)</formula>
    </cfRule>
  </conditionalFormatting>
  <conditionalFormatting sqref="F2581:F2583">
    <cfRule type="expression" dxfId="867" priority="1916">
      <formula>AND($K$6&gt;=20000,$K$6&lt;=39999)</formula>
    </cfRule>
  </conditionalFormatting>
  <conditionalFormatting sqref="G2581:G2583">
    <cfRule type="expression" dxfId="866" priority="1917">
      <formula>AND($K$6&gt;=40000,$K$6&lt;=79999)</formula>
    </cfRule>
  </conditionalFormatting>
  <conditionalFormatting sqref="H2581:H2583">
    <cfRule type="expression" dxfId="865" priority="1913">
      <formula>$K$6&gt;=80000</formula>
    </cfRule>
  </conditionalFormatting>
  <conditionalFormatting sqref="D2584:D2586">
    <cfRule type="expression" dxfId="864" priority="1909">
      <formula>$K$6&lt;=9999</formula>
    </cfRule>
  </conditionalFormatting>
  <conditionalFormatting sqref="E2584:E2586">
    <cfRule type="expression" dxfId="863" priority="1910">
      <formula>AND($K$6&gt;=10000,$K$6&lt;=19999)</formula>
    </cfRule>
  </conditionalFormatting>
  <conditionalFormatting sqref="F2584:F2586">
    <cfRule type="expression" dxfId="862" priority="1911">
      <formula>AND($K$6&gt;=20000,$K$6&lt;=39999)</formula>
    </cfRule>
  </conditionalFormatting>
  <conditionalFormatting sqref="G2584:G2586">
    <cfRule type="expression" dxfId="861" priority="1912">
      <formula>AND($K$6&gt;=40000,$K$6&lt;=79999)</formula>
    </cfRule>
  </conditionalFormatting>
  <conditionalFormatting sqref="H2584:H2586">
    <cfRule type="expression" dxfId="860" priority="1908">
      <formula>$K$6&gt;=80000</formula>
    </cfRule>
  </conditionalFormatting>
  <conditionalFormatting sqref="D2587:D2589">
    <cfRule type="expression" dxfId="859" priority="1904">
      <formula>$K$6&lt;=9999</formula>
    </cfRule>
  </conditionalFormatting>
  <conditionalFormatting sqref="E2587:E2589">
    <cfRule type="expression" dxfId="858" priority="1905">
      <formula>AND($K$6&gt;=10000,$K$6&lt;=19999)</formula>
    </cfRule>
  </conditionalFormatting>
  <conditionalFormatting sqref="F2587:F2589">
    <cfRule type="expression" dxfId="857" priority="1906">
      <formula>AND($K$6&gt;=20000,$K$6&lt;=39999)</formula>
    </cfRule>
  </conditionalFormatting>
  <conditionalFormatting sqref="G2587:G2589">
    <cfRule type="expression" dxfId="856" priority="1907">
      <formula>AND($K$6&gt;=40000,$K$6&lt;=79999)</formula>
    </cfRule>
  </conditionalFormatting>
  <conditionalFormatting sqref="H2587:H2589">
    <cfRule type="expression" dxfId="855" priority="1903">
      <formula>$K$6&gt;=80000</formula>
    </cfRule>
  </conditionalFormatting>
  <conditionalFormatting sqref="D2590:D2592">
    <cfRule type="expression" dxfId="854" priority="1899">
      <formula>$K$6&lt;=9999</formula>
    </cfRule>
  </conditionalFormatting>
  <conditionalFormatting sqref="E2590:E2592">
    <cfRule type="expression" dxfId="853" priority="1900">
      <formula>AND($K$6&gt;=10000,$K$6&lt;=19999)</formula>
    </cfRule>
  </conditionalFormatting>
  <conditionalFormatting sqref="F2590:F2592">
    <cfRule type="expression" dxfId="852" priority="1901">
      <formula>AND($K$6&gt;=20000,$K$6&lt;=39999)</formula>
    </cfRule>
  </conditionalFormatting>
  <conditionalFormatting sqref="G2590:G2592">
    <cfRule type="expression" dxfId="851" priority="1902">
      <formula>AND($K$6&gt;=40000,$K$6&lt;=79999)</formula>
    </cfRule>
  </conditionalFormatting>
  <conditionalFormatting sqref="H2590:H2592">
    <cfRule type="expression" dxfId="850" priority="1898">
      <formula>$K$6&gt;=80000</formula>
    </cfRule>
  </conditionalFormatting>
  <conditionalFormatting sqref="D2593:D2595">
    <cfRule type="expression" dxfId="849" priority="1894">
      <formula>$K$6&lt;=9999</formula>
    </cfRule>
  </conditionalFormatting>
  <conditionalFormatting sqref="E2593:E2595">
    <cfRule type="expression" dxfId="848" priority="1895">
      <formula>AND($K$6&gt;=10000,$K$6&lt;=19999)</formula>
    </cfRule>
  </conditionalFormatting>
  <conditionalFormatting sqref="F2593:F2595">
    <cfRule type="expression" dxfId="847" priority="1896">
      <formula>AND($K$6&gt;=20000,$K$6&lt;=39999)</formula>
    </cfRule>
  </conditionalFormatting>
  <conditionalFormatting sqref="G2593:G2595">
    <cfRule type="expression" dxfId="846" priority="1897">
      <formula>AND($K$6&gt;=40000,$K$6&lt;=79999)</formula>
    </cfRule>
  </conditionalFormatting>
  <conditionalFormatting sqref="H2593:H2595">
    <cfRule type="expression" dxfId="845" priority="1893">
      <formula>$K$6&gt;=80000</formula>
    </cfRule>
  </conditionalFormatting>
  <conditionalFormatting sqref="D2596:D2598">
    <cfRule type="expression" dxfId="844" priority="1889">
      <formula>$K$6&lt;=9999</formula>
    </cfRule>
  </conditionalFormatting>
  <conditionalFormatting sqref="E2596:E2598">
    <cfRule type="expression" dxfId="843" priority="1890">
      <formula>AND($K$6&gt;=10000,$K$6&lt;=19999)</formula>
    </cfRule>
  </conditionalFormatting>
  <conditionalFormatting sqref="F2596:F2598">
    <cfRule type="expression" dxfId="842" priority="1891">
      <formula>AND($K$6&gt;=20000,$K$6&lt;=39999)</formula>
    </cfRule>
  </conditionalFormatting>
  <conditionalFormatting sqref="G2596:G2598">
    <cfRule type="expression" dxfId="841" priority="1892">
      <formula>AND($K$6&gt;=40000,$K$6&lt;=79999)</formula>
    </cfRule>
  </conditionalFormatting>
  <conditionalFormatting sqref="H2596:H2598">
    <cfRule type="expression" dxfId="840" priority="1888">
      <formula>$K$6&gt;=80000</formula>
    </cfRule>
  </conditionalFormatting>
  <conditionalFormatting sqref="D2599:D2601">
    <cfRule type="expression" dxfId="839" priority="1884">
      <formula>$K$6&lt;=9999</formula>
    </cfRule>
  </conditionalFormatting>
  <conditionalFormatting sqref="E2599:E2601">
    <cfRule type="expression" dxfId="838" priority="1885">
      <formula>AND($K$6&gt;=10000,$K$6&lt;=19999)</formula>
    </cfRule>
  </conditionalFormatting>
  <conditionalFormatting sqref="F2599:F2601">
    <cfRule type="expression" dxfId="837" priority="1886">
      <formula>AND($K$6&gt;=20000,$K$6&lt;=39999)</formula>
    </cfRule>
  </conditionalFormatting>
  <conditionalFormatting sqref="G2599:G2601">
    <cfRule type="expression" dxfId="836" priority="1887">
      <formula>AND($K$6&gt;=40000,$K$6&lt;=79999)</formula>
    </cfRule>
  </conditionalFormatting>
  <conditionalFormatting sqref="H2599:H2601">
    <cfRule type="expression" dxfId="835" priority="1883">
      <formula>$K$6&gt;=80000</formula>
    </cfRule>
  </conditionalFormatting>
  <conditionalFormatting sqref="D2602:D2604">
    <cfRule type="expression" dxfId="834" priority="1879">
      <formula>$K$6&lt;=9999</formula>
    </cfRule>
  </conditionalFormatting>
  <conditionalFormatting sqref="E2602:E2604">
    <cfRule type="expression" dxfId="833" priority="1880">
      <formula>AND($K$6&gt;=10000,$K$6&lt;=19999)</formula>
    </cfRule>
  </conditionalFormatting>
  <conditionalFormatting sqref="F2602:F2604">
    <cfRule type="expression" dxfId="832" priority="1881">
      <formula>AND($K$6&gt;=20000,$K$6&lt;=39999)</formula>
    </cfRule>
  </conditionalFormatting>
  <conditionalFormatting sqref="G2602:G2604">
    <cfRule type="expression" dxfId="831" priority="1882">
      <formula>AND($K$6&gt;=40000,$K$6&lt;=79999)</formula>
    </cfRule>
  </conditionalFormatting>
  <conditionalFormatting sqref="H2602:H2604">
    <cfRule type="expression" dxfId="830" priority="1878">
      <formula>$K$6&gt;=80000</formula>
    </cfRule>
  </conditionalFormatting>
  <conditionalFormatting sqref="D2605:D2607">
    <cfRule type="expression" dxfId="829" priority="1874">
      <formula>$K$6&lt;=9999</formula>
    </cfRule>
  </conditionalFormatting>
  <conditionalFormatting sqref="E2605:E2607">
    <cfRule type="expression" dxfId="828" priority="1875">
      <formula>AND($K$6&gt;=10000,$K$6&lt;=19999)</formula>
    </cfRule>
  </conditionalFormatting>
  <conditionalFormatting sqref="F2605:F2607">
    <cfRule type="expression" dxfId="827" priority="1876">
      <formula>AND($K$6&gt;=20000,$K$6&lt;=39999)</formula>
    </cfRule>
  </conditionalFormatting>
  <conditionalFormatting sqref="G2605:G2607">
    <cfRule type="expression" dxfId="826" priority="1877">
      <formula>AND($K$6&gt;=40000,$K$6&lt;=79999)</formula>
    </cfRule>
  </conditionalFormatting>
  <conditionalFormatting sqref="H2605:H2607">
    <cfRule type="expression" dxfId="825" priority="1873">
      <formula>$K$6&gt;=80000</formula>
    </cfRule>
  </conditionalFormatting>
  <conditionalFormatting sqref="D2608:D2610">
    <cfRule type="expression" dxfId="824" priority="1869">
      <formula>$K$6&lt;=9999</formula>
    </cfRule>
  </conditionalFormatting>
  <conditionalFormatting sqref="E2608:E2610">
    <cfRule type="expression" dxfId="823" priority="1870">
      <formula>AND($K$6&gt;=10000,$K$6&lt;=19999)</formula>
    </cfRule>
  </conditionalFormatting>
  <conditionalFormatting sqref="F2608:F2610">
    <cfRule type="expression" dxfId="822" priority="1871">
      <formula>AND($K$6&gt;=20000,$K$6&lt;=39999)</formula>
    </cfRule>
  </conditionalFormatting>
  <conditionalFormatting sqref="G2608:G2610">
    <cfRule type="expression" dxfId="821" priority="1872">
      <formula>AND($K$6&gt;=40000,$K$6&lt;=79999)</formula>
    </cfRule>
  </conditionalFormatting>
  <conditionalFormatting sqref="H2608:H2610">
    <cfRule type="expression" dxfId="820" priority="1868">
      <formula>$K$6&gt;=80000</formula>
    </cfRule>
  </conditionalFormatting>
  <conditionalFormatting sqref="D2611:D2613">
    <cfRule type="expression" dxfId="819" priority="1864">
      <formula>$K$6&lt;=9999</formula>
    </cfRule>
  </conditionalFormatting>
  <conditionalFormatting sqref="E2611:E2613">
    <cfRule type="expression" dxfId="818" priority="1865">
      <formula>AND($K$6&gt;=10000,$K$6&lt;=19999)</formula>
    </cfRule>
  </conditionalFormatting>
  <conditionalFormatting sqref="F2611:F2613">
    <cfRule type="expression" dxfId="817" priority="1866">
      <formula>AND($K$6&gt;=20000,$K$6&lt;=39999)</formula>
    </cfRule>
  </conditionalFormatting>
  <conditionalFormatting sqref="G2611:G2613">
    <cfRule type="expression" dxfId="816" priority="1867">
      <formula>AND($K$6&gt;=40000,$K$6&lt;=79999)</formula>
    </cfRule>
  </conditionalFormatting>
  <conditionalFormatting sqref="H2611:H2613">
    <cfRule type="expression" dxfId="815" priority="1863">
      <formula>$K$6&gt;=80000</formula>
    </cfRule>
  </conditionalFormatting>
  <conditionalFormatting sqref="D2614:D2616">
    <cfRule type="expression" dxfId="814" priority="1859">
      <formula>$K$6&lt;=9999</formula>
    </cfRule>
  </conditionalFormatting>
  <conditionalFormatting sqref="E2614:E2616">
    <cfRule type="expression" dxfId="813" priority="1860">
      <formula>AND($K$6&gt;=10000,$K$6&lt;=19999)</formula>
    </cfRule>
  </conditionalFormatting>
  <conditionalFormatting sqref="F2614:F2616">
    <cfRule type="expression" dxfId="812" priority="1861">
      <formula>AND($K$6&gt;=20000,$K$6&lt;=39999)</formula>
    </cfRule>
  </conditionalFormatting>
  <conditionalFormatting sqref="G2614:G2616">
    <cfRule type="expression" dxfId="811" priority="1862">
      <formula>AND($K$6&gt;=40000,$K$6&lt;=79999)</formula>
    </cfRule>
  </conditionalFormatting>
  <conditionalFormatting sqref="H2614:H2616">
    <cfRule type="expression" dxfId="810" priority="1858">
      <formula>$K$6&gt;=80000</formula>
    </cfRule>
  </conditionalFormatting>
  <conditionalFormatting sqref="D2617:D2619">
    <cfRule type="expression" dxfId="809" priority="1854">
      <formula>$K$6&lt;=9999</formula>
    </cfRule>
  </conditionalFormatting>
  <conditionalFormatting sqref="E2617:E2619">
    <cfRule type="expression" dxfId="808" priority="1855">
      <formula>AND($K$6&gt;=10000,$K$6&lt;=19999)</formula>
    </cfRule>
  </conditionalFormatting>
  <conditionalFormatting sqref="F2617:F2619">
    <cfRule type="expression" dxfId="807" priority="1856">
      <formula>AND($K$6&gt;=20000,$K$6&lt;=39999)</formula>
    </cfRule>
  </conditionalFormatting>
  <conditionalFormatting sqref="G2617:G2619">
    <cfRule type="expression" dxfId="806" priority="1857">
      <formula>AND($K$6&gt;=40000,$K$6&lt;=79999)</formula>
    </cfRule>
  </conditionalFormatting>
  <conditionalFormatting sqref="H2617:H2619">
    <cfRule type="expression" dxfId="805" priority="1853">
      <formula>$K$6&gt;=80000</formula>
    </cfRule>
  </conditionalFormatting>
  <conditionalFormatting sqref="D2620:D2622">
    <cfRule type="expression" dxfId="804" priority="1849">
      <formula>$K$6&lt;=9999</formula>
    </cfRule>
  </conditionalFormatting>
  <conditionalFormatting sqref="E2620:E2622">
    <cfRule type="expression" dxfId="803" priority="1850">
      <formula>AND($K$6&gt;=10000,$K$6&lt;=19999)</formula>
    </cfRule>
  </conditionalFormatting>
  <conditionalFormatting sqref="F2620:F2622">
    <cfRule type="expression" dxfId="802" priority="1851">
      <formula>AND($K$6&gt;=20000,$K$6&lt;=39999)</formula>
    </cfRule>
  </conditionalFormatting>
  <conditionalFormatting sqref="G2620:G2622">
    <cfRule type="expression" dxfId="801" priority="1852">
      <formula>AND($K$6&gt;=40000,$K$6&lt;=79999)</formula>
    </cfRule>
  </conditionalFormatting>
  <conditionalFormatting sqref="H2620:H2622">
    <cfRule type="expression" dxfId="800" priority="1848">
      <formula>$K$6&gt;=80000</formula>
    </cfRule>
  </conditionalFormatting>
  <conditionalFormatting sqref="D2623:D2625">
    <cfRule type="expression" dxfId="799" priority="1844">
      <formula>$K$6&lt;=9999</formula>
    </cfRule>
  </conditionalFormatting>
  <conditionalFormatting sqref="E2623:E2625">
    <cfRule type="expression" dxfId="798" priority="1845">
      <formula>AND($K$6&gt;=10000,$K$6&lt;=19999)</formula>
    </cfRule>
  </conditionalFormatting>
  <conditionalFormatting sqref="F2623:F2625">
    <cfRule type="expression" dxfId="797" priority="1846">
      <formula>AND($K$6&gt;=20000,$K$6&lt;=39999)</formula>
    </cfRule>
  </conditionalFormatting>
  <conditionalFormatting sqref="G2623:G2625">
    <cfRule type="expression" dxfId="796" priority="1847">
      <formula>AND($K$6&gt;=40000,$K$6&lt;=79999)</formula>
    </cfRule>
  </conditionalFormatting>
  <conditionalFormatting sqref="H2623:H2625">
    <cfRule type="expression" dxfId="795" priority="1843">
      <formula>$K$6&gt;=80000</formula>
    </cfRule>
  </conditionalFormatting>
  <conditionalFormatting sqref="D2626:D2628">
    <cfRule type="expression" dxfId="794" priority="1839">
      <formula>$K$6&lt;=9999</formula>
    </cfRule>
  </conditionalFormatting>
  <conditionalFormatting sqref="E2626:E2628">
    <cfRule type="expression" dxfId="793" priority="1840">
      <formula>AND($K$6&gt;=10000,$K$6&lt;=19999)</formula>
    </cfRule>
  </conditionalFormatting>
  <conditionalFormatting sqref="F2626:F2628">
    <cfRule type="expression" dxfId="792" priority="1841">
      <formula>AND($K$6&gt;=20000,$K$6&lt;=39999)</formula>
    </cfRule>
  </conditionalFormatting>
  <conditionalFormatting sqref="G2626:G2628">
    <cfRule type="expression" dxfId="791" priority="1842">
      <formula>AND($K$6&gt;=40000,$K$6&lt;=79999)</formula>
    </cfRule>
  </conditionalFormatting>
  <conditionalFormatting sqref="H2626:H2628">
    <cfRule type="expression" dxfId="790" priority="1838">
      <formula>$K$6&gt;=80000</formula>
    </cfRule>
  </conditionalFormatting>
  <conditionalFormatting sqref="D2629:D2631">
    <cfRule type="expression" dxfId="789" priority="1834">
      <formula>$K$6&lt;=9999</formula>
    </cfRule>
  </conditionalFormatting>
  <conditionalFormatting sqref="E2629:E2631">
    <cfRule type="expression" dxfId="788" priority="1835">
      <formula>AND($K$6&gt;=10000,$K$6&lt;=19999)</formula>
    </cfRule>
  </conditionalFormatting>
  <conditionalFormatting sqref="F2629:F2631">
    <cfRule type="expression" dxfId="787" priority="1836">
      <formula>AND($K$6&gt;=20000,$K$6&lt;=39999)</formula>
    </cfRule>
  </conditionalFormatting>
  <conditionalFormatting sqref="G2629:G2631">
    <cfRule type="expression" dxfId="786" priority="1837">
      <formula>AND($K$6&gt;=40000,$K$6&lt;=79999)</formula>
    </cfRule>
  </conditionalFormatting>
  <conditionalFormatting sqref="H2629:H2631">
    <cfRule type="expression" dxfId="785" priority="1833">
      <formula>$K$6&gt;=80000</formula>
    </cfRule>
  </conditionalFormatting>
  <conditionalFormatting sqref="D2633:D2635">
    <cfRule type="expression" dxfId="784" priority="1829">
      <formula>$K$6&lt;=9999</formula>
    </cfRule>
  </conditionalFormatting>
  <conditionalFormatting sqref="E2633:E2635">
    <cfRule type="expression" dxfId="783" priority="1830">
      <formula>AND($K$6&gt;=10000,$K$6&lt;=19999)</formula>
    </cfRule>
  </conditionalFormatting>
  <conditionalFormatting sqref="F2633:F2635">
    <cfRule type="expression" dxfId="782" priority="1831">
      <formula>AND($K$6&gt;=20000,$K$6&lt;=39999)</formula>
    </cfRule>
  </conditionalFormatting>
  <conditionalFormatting sqref="G2633:G2635">
    <cfRule type="expression" dxfId="781" priority="1832">
      <formula>AND($K$6&gt;=40000,$K$6&lt;=79999)</formula>
    </cfRule>
  </conditionalFormatting>
  <conditionalFormatting sqref="H2633:H2635">
    <cfRule type="expression" dxfId="780" priority="1828">
      <formula>$K$6&gt;=80000</formula>
    </cfRule>
  </conditionalFormatting>
  <conditionalFormatting sqref="D2636:D2638">
    <cfRule type="expression" dxfId="779" priority="1824">
      <formula>$K$6&lt;=9999</formula>
    </cfRule>
  </conditionalFormatting>
  <conditionalFormatting sqref="E2636:E2638">
    <cfRule type="expression" dxfId="778" priority="1825">
      <formula>AND($K$6&gt;=10000,$K$6&lt;=19999)</formula>
    </cfRule>
  </conditionalFormatting>
  <conditionalFormatting sqref="F2636:F2638">
    <cfRule type="expression" dxfId="777" priority="1826">
      <formula>AND($K$6&gt;=20000,$K$6&lt;=39999)</formula>
    </cfRule>
  </conditionalFormatting>
  <conditionalFormatting sqref="G2636:G2638">
    <cfRule type="expression" dxfId="776" priority="1827">
      <formula>AND($K$6&gt;=40000,$K$6&lt;=79999)</formula>
    </cfRule>
  </conditionalFormatting>
  <conditionalFormatting sqref="H2636:H2638">
    <cfRule type="expression" dxfId="775" priority="1823">
      <formula>$K$6&gt;=80000</formula>
    </cfRule>
  </conditionalFormatting>
  <conditionalFormatting sqref="D2639:D2641">
    <cfRule type="expression" dxfId="774" priority="1814">
      <formula>$K$6&lt;=9999</formula>
    </cfRule>
  </conditionalFormatting>
  <conditionalFormatting sqref="E2639:E2641">
    <cfRule type="expression" dxfId="773" priority="1815">
      <formula>AND($K$6&gt;=10000,$K$6&lt;=19999)</formula>
    </cfRule>
  </conditionalFormatting>
  <conditionalFormatting sqref="F2639:F2641">
    <cfRule type="expression" dxfId="772" priority="1816">
      <formula>AND($K$6&gt;=20000,$K$6&lt;=39999)</formula>
    </cfRule>
  </conditionalFormatting>
  <conditionalFormatting sqref="G2639:G2641">
    <cfRule type="expression" dxfId="771" priority="1817">
      <formula>AND($K$6&gt;=40000,$K$6&lt;=79999)</formula>
    </cfRule>
  </conditionalFormatting>
  <conditionalFormatting sqref="H2639:H2641">
    <cfRule type="expression" dxfId="770" priority="1813">
      <formula>$K$6&gt;=80000</formula>
    </cfRule>
  </conditionalFormatting>
  <conditionalFormatting sqref="D2644">
    <cfRule type="expression" dxfId="769" priority="1804">
      <formula>$K$6&lt;=9999</formula>
    </cfRule>
  </conditionalFormatting>
  <conditionalFormatting sqref="D2645">
    <cfRule type="expression" dxfId="768" priority="1799">
      <formula>$K$6&lt;=9999</formula>
    </cfRule>
  </conditionalFormatting>
  <conditionalFormatting sqref="D2646">
    <cfRule type="expression" dxfId="767" priority="1794">
      <formula>$K$6&lt;=9999</formula>
    </cfRule>
  </conditionalFormatting>
  <conditionalFormatting sqref="D2647">
    <cfRule type="expression" dxfId="766" priority="1789">
      <formula>$K$6&lt;=9999</formula>
    </cfRule>
  </conditionalFormatting>
  <conditionalFormatting sqref="D2648">
    <cfRule type="expression" dxfId="765" priority="1784">
      <formula>$K$6&lt;=9999</formula>
    </cfRule>
  </conditionalFormatting>
  <conditionalFormatting sqref="D2649">
    <cfRule type="expression" dxfId="764" priority="1779">
      <formula>$K$6&lt;=9999</formula>
    </cfRule>
  </conditionalFormatting>
  <conditionalFormatting sqref="D2650">
    <cfRule type="expression" dxfId="763" priority="1774">
      <formula>$K$6&lt;=9999</formula>
    </cfRule>
  </conditionalFormatting>
  <conditionalFormatting sqref="D2651">
    <cfRule type="expression" dxfId="762" priority="1769">
      <formula>$K$6&lt;=9999</formula>
    </cfRule>
  </conditionalFormatting>
  <conditionalFormatting sqref="D2652">
    <cfRule type="expression" dxfId="761" priority="1764">
      <formula>$K$6&lt;=9999</formula>
    </cfRule>
  </conditionalFormatting>
  <conditionalFormatting sqref="D2653">
    <cfRule type="expression" dxfId="760" priority="1759">
      <formula>$K$6&lt;=9999</formula>
    </cfRule>
  </conditionalFormatting>
  <conditionalFormatting sqref="D2654">
    <cfRule type="expression" dxfId="759" priority="1754">
      <formula>$K$6&lt;=9999</formula>
    </cfRule>
  </conditionalFormatting>
  <conditionalFormatting sqref="D2655">
    <cfRule type="expression" dxfId="758" priority="1749">
      <formula>$K$6&lt;=9999</formula>
    </cfRule>
  </conditionalFormatting>
  <conditionalFormatting sqref="D2656">
    <cfRule type="expression" dxfId="757" priority="1744">
      <formula>$K$6&lt;=9999</formula>
    </cfRule>
  </conditionalFormatting>
  <conditionalFormatting sqref="D2657">
    <cfRule type="expression" dxfId="756" priority="1734">
      <formula>$K$6&lt;=9999</formula>
    </cfRule>
  </conditionalFormatting>
  <conditionalFormatting sqref="D2658">
    <cfRule type="expression" dxfId="755" priority="1729">
      <formula>$K$6&lt;=9999</formula>
    </cfRule>
  </conditionalFormatting>
  <conditionalFormatting sqref="D2659">
    <cfRule type="expression" dxfId="754" priority="1724">
      <formula>$K$6&lt;=9999</formula>
    </cfRule>
  </conditionalFormatting>
  <conditionalFormatting sqref="D2660">
    <cfRule type="expression" dxfId="753" priority="1719">
      <formula>$K$6&lt;=9999</formula>
    </cfRule>
  </conditionalFormatting>
  <conditionalFormatting sqref="D2661">
    <cfRule type="expression" dxfId="752" priority="1714">
      <formula>$K$6&lt;=9999</formula>
    </cfRule>
  </conditionalFormatting>
  <conditionalFormatting sqref="D2663">
    <cfRule type="expression" dxfId="751" priority="1649">
      <formula>$K$6&lt;=9999</formula>
    </cfRule>
  </conditionalFormatting>
  <conditionalFormatting sqref="D2664">
    <cfRule type="expression" dxfId="750" priority="1644">
      <formula>$K$6&lt;=9999</formula>
    </cfRule>
  </conditionalFormatting>
  <conditionalFormatting sqref="D2665">
    <cfRule type="expression" dxfId="749" priority="1639">
      <formula>$K$6&lt;=9999</formula>
    </cfRule>
  </conditionalFormatting>
  <conditionalFormatting sqref="D2666">
    <cfRule type="expression" dxfId="748" priority="1634">
      <formula>$K$6&lt;=9999</formula>
    </cfRule>
  </conditionalFormatting>
  <conditionalFormatting sqref="D2667">
    <cfRule type="expression" dxfId="747" priority="1629">
      <formula>$K$6&lt;=9999</formula>
    </cfRule>
  </conditionalFormatting>
  <conditionalFormatting sqref="D2668">
    <cfRule type="expression" dxfId="746" priority="1624">
      <formula>$K$6&lt;=9999</formula>
    </cfRule>
  </conditionalFormatting>
  <conditionalFormatting sqref="D2670">
    <cfRule type="expression" dxfId="745" priority="1614">
      <formula>$K$6&lt;=9999</formula>
    </cfRule>
  </conditionalFormatting>
  <conditionalFormatting sqref="D2671">
    <cfRule type="expression" dxfId="744" priority="1609">
      <formula>$K$6&lt;=9999</formula>
    </cfRule>
  </conditionalFormatting>
  <conditionalFormatting sqref="D2352">
    <cfRule type="expression" dxfId="743" priority="1600">
      <formula>$K$6&lt;=9999</formula>
    </cfRule>
  </conditionalFormatting>
  <conditionalFormatting sqref="D2353">
    <cfRule type="expression" dxfId="742" priority="1591">
      <formula>$K$6&lt;=9999</formula>
    </cfRule>
  </conditionalFormatting>
  <conditionalFormatting sqref="D2354">
    <cfRule type="expression" dxfId="741" priority="1582">
      <formula>$K$6&lt;=9999</formula>
    </cfRule>
  </conditionalFormatting>
  <conditionalFormatting sqref="D2355:D2383">
    <cfRule type="expression" dxfId="740" priority="1573">
      <formula>$K$6&lt;=9999</formula>
    </cfRule>
  </conditionalFormatting>
  <conditionalFormatting sqref="D2356">
    <cfRule type="expression" dxfId="739" priority="1564">
      <formula>$K$6&lt;=9999</formula>
    </cfRule>
  </conditionalFormatting>
  <conditionalFormatting sqref="D2357">
    <cfRule type="expression" dxfId="738" priority="1555">
      <formula>$K$6&lt;=9999</formula>
    </cfRule>
  </conditionalFormatting>
  <conditionalFormatting sqref="D2358">
    <cfRule type="expression" dxfId="737" priority="1546">
      <formula>$K$6&lt;=9999</formula>
    </cfRule>
  </conditionalFormatting>
  <conditionalFormatting sqref="D2359">
    <cfRule type="expression" dxfId="736" priority="1537">
      <formula>$K$6&lt;=9999</formula>
    </cfRule>
  </conditionalFormatting>
  <conditionalFormatting sqref="D2360">
    <cfRule type="expression" dxfId="735" priority="1528">
      <formula>$K$6&lt;=9999</formula>
    </cfRule>
  </conditionalFormatting>
  <conditionalFormatting sqref="D2361">
    <cfRule type="expression" dxfId="734" priority="1519">
      <formula>$K$6&lt;=9999</formula>
    </cfRule>
  </conditionalFormatting>
  <conditionalFormatting sqref="D2362">
    <cfRule type="expression" dxfId="733" priority="1510">
      <formula>$K$6&lt;=9999</formula>
    </cfRule>
  </conditionalFormatting>
  <conditionalFormatting sqref="D2363">
    <cfRule type="expression" dxfId="732" priority="1501">
      <formula>$K$6&lt;=9999</formula>
    </cfRule>
  </conditionalFormatting>
  <conditionalFormatting sqref="D2364">
    <cfRule type="expression" dxfId="731" priority="1492">
      <formula>$K$6&lt;=9999</formula>
    </cfRule>
  </conditionalFormatting>
  <conditionalFormatting sqref="D2365:D2383">
    <cfRule type="expression" dxfId="730" priority="1483">
      <formula>$K$6&lt;=9999</formula>
    </cfRule>
  </conditionalFormatting>
  <conditionalFormatting sqref="D2366">
    <cfRule type="expression" dxfId="729" priority="1474">
      <formula>$K$6&lt;=9999</formula>
    </cfRule>
  </conditionalFormatting>
  <conditionalFormatting sqref="D2367">
    <cfRule type="expression" dxfId="728" priority="1465">
      <formula>$K$6&lt;=9999</formula>
    </cfRule>
  </conditionalFormatting>
  <conditionalFormatting sqref="D2336:D2383">
    <cfRule type="expression" dxfId="727" priority="1456">
      <formula>$K$6&lt;=9999</formula>
    </cfRule>
  </conditionalFormatting>
  <conditionalFormatting sqref="D2337">
    <cfRule type="expression" dxfId="726" priority="1447">
      <formula>$K$6&lt;=9999</formula>
    </cfRule>
  </conditionalFormatting>
  <conditionalFormatting sqref="D2338">
    <cfRule type="expression" dxfId="725" priority="1438">
      <formula>$K$6&lt;=9999</formula>
    </cfRule>
  </conditionalFormatting>
  <conditionalFormatting sqref="D2339">
    <cfRule type="expression" dxfId="724" priority="1429">
      <formula>$K$6&lt;=9999</formula>
    </cfRule>
  </conditionalFormatting>
  <conditionalFormatting sqref="D2340">
    <cfRule type="expression" dxfId="723" priority="1420">
      <formula>$K$6&lt;=9999</formula>
    </cfRule>
  </conditionalFormatting>
  <conditionalFormatting sqref="D2341">
    <cfRule type="expression" dxfId="722" priority="1411">
      <formula>$K$6&lt;=9999</formula>
    </cfRule>
  </conditionalFormatting>
  <conditionalFormatting sqref="D2342">
    <cfRule type="expression" dxfId="721" priority="1402">
      <formula>$K$6&lt;=9999</formula>
    </cfRule>
  </conditionalFormatting>
  <conditionalFormatting sqref="D2343">
    <cfRule type="expression" dxfId="720" priority="1393">
      <formula>$K$6&lt;=9999</formula>
    </cfRule>
  </conditionalFormatting>
  <conditionalFormatting sqref="D2344:D2383">
    <cfRule type="expression" dxfId="719" priority="1384">
      <formula>$K$6&lt;=9999</formula>
    </cfRule>
  </conditionalFormatting>
  <conditionalFormatting sqref="D2345">
    <cfRule type="expression" dxfId="718" priority="1375">
      <formula>$K$6&lt;=9999</formula>
    </cfRule>
  </conditionalFormatting>
  <conditionalFormatting sqref="D2346">
    <cfRule type="expression" dxfId="717" priority="1366">
      <formula>$K$6&lt;=9999</formula>
    </cfRule>
  </conditionalFormatting>
  <conditionalFormatting sqref="D2347">
    <cfRule type="expression" dxfId="716" priority="1357">
      <formula>$K$6&lt;=9999</formula>
    </cfRule>
  </conditionalFormatting>
  <conditionalFormatting sqref="D2348">
    <cfRule type="expression" dxfId="715" priority="1348">
      <formula>$K$6&lt;=9999</formula>
    </cfRule>
  </conditionalFormatting>
  <conditionalFormatting sqref="D2349">
    <cfRule type="expression" dxfId="714" priority="1339">
      <formula>$K$6&lt;=9999</formula>
    </cfRule>
  </conditionalFormatting>
  <conditionalFormatting sqref="D2350">
    <cfRule type="expression" dxfId="713" priority="1330">
      <formula>$K$6&lt;=9999</formula>
    </cfRule>
  </conditionalFormatting>
  <conditionalFormatting sqref="D2351">
    <cfRule type="expression" dxfId="712" priority="1321">
      <formula>$K$6&lt;=9999</formula>
    </cfRule>
  </conditionalFormatting>
  <conditionalFormatting sqref="D2320">
    <cfRule type="expression" dxfId="711" priority="1312">
      <formula>$K$6&lt;=9999</formula>
    </cfRule>
  </conditionalFormatting>
  <conditionalFormatting sqref="D2321:D2383">
    <cfRule type="expression" dxfId="710" priority="1303">
      <formula>$K$6&lt;=9999</formula>
    </cfRule>
  </conditionalFormatting>
  <conditionalFormatting sqref="D2322">
    <cfRule type="expression" dxfId="709" priority="1294">
      <formula>$K$6&lt;=9999</formula>
    </cfRule>
  </conditionalFormatting>
  <conditionalFormatting sqref="D2323">
    <cfRule type="expression" dxfId="708" priority="1285">
      <formula>$K$6&lt;=9999</formula>
    </cfRule>
  </conditionalFormatting>
  <conditionalFormatting sqref="D2324">
    <cfRule type="expression" dxfId="707" priority="1276">
      <formula>$K$6&lt;=9999</formula>
    </cfRule>
  </conditionalFormatting>
  <conditionalFormatting sqref="D2325">
    <cfRule type="expression" dxfId="706" priority="1267">
      <formula>$K$6&lt;=9999</formula>
    </cfRule>
  </conditionalFormatting>
  <conditionalFormatting sqref="D2326">
    <cfRule type="expression" dxfId="705" priority="1258">
      <formula>$K$6&lt;=9999</formula>
    </cfRule>
  </conditionalFormatting>
  <conditionalFormatting sqref="D2327">
    <cfRule type="expression" dxfId="704" priority="1249">
      <formula>$K$6&lt;=9999</formula>
    </cfRule>
  </conditionalFormatting>
  <conditionalFormatting sqref="D2328">
    <cfRule type="expression" dxfId="703" priority="1240">
      <formula>$K$6&lt;=9999</formula>
    </cfRule>
  </conditionalFormatting>
  <conditionalFormatting sqref="D2329">
    <cfRule type="expression" dxfId="702" priority="1231">
      <formula>$K$6&lt;=9999</formula>
    </cfRule>
  </conditionalFormatting>
  <conditionalFormatting sqref="D2330">
    <cfRule type="expression" dxfId="701" priority="1222">
      <formula>$K$6&lt;=9999</formula>
    </cfRule>
  </conditionalFormatting>
  <conditionalFormatting sqref="D2331:D2383">
    <cfRule type="expression" dxfId="700" priority="1213">
      <formula>$K$6&lt;=9999</formula>
    </cfRule>
  </conditionalFormatting>
  <conditionalFormatting sqref="D2332">
    <cfRule type="expression" dxfId="699" priority="1204">
      <formula>$K$6&lt;=9999</formula>
    </cfRule>
  </conditionalFormatting>
  <conditionalFormatting sqref="D2333">
    <cfRule type="expression" dxfId="698" priority="1195">
      <formula>$K$6&lt;=9999</formula>
    </cfRule>
  </conditionalFormatting>
  <conditionalFormatting sqref="D2334">
    <cfRule type="expression" dxfId="697" priority="1186">
      <formula>$K$6&lt;=9999</formula>
    </cfRule>
  </conditionalFormatting>
  <conditionalFormatting sqref="D2335">
    <cfRule type="expression" dxfId="696" priority="1177">
      <formula>$K$6&lt;=9999</formula>
    </cfRule>
  </conditionalFormatting>
  <conditionalFormatting sqref="D2305">
    <cfRule type="expression" dxfId="695" priority="1159">
      <formula>$K$6&lt;=9999</formula>
    </cfRule>
  </conditionalFormatting>
  <conditionalFormatting sqref="D2306">
    <cfRule type="expression" dxfId="694" priority="1150">
      <formula>$K$6&lt;=9999</formula>
    </cfRule>
  </conditionalFormatting>
  <conditionalFormatting sqref="D2307">
    <cfRule type="expression" dxfId="693" priority="1141">
      <formula>$K$6&lt;=9999</formula>
    </cfRule>
  </conditionalFormatting>
  <conditionalFormatting sqref="D2308">
    <cfRule type="expression" dxfId="692" priority="1132">
      <formula>$K$6&lt;=9999</formula>
    </cfRule>
  </conditionalFormatting>
  <conditionalFormatting sqref="D2309">
    <cfRule type="expression" dxfId="691" priority="1123">
      <formula>$K$6&lt;=9999</formula>
    </cfRule>
  </conditionalFormatting>
  <conditionalFormatting sqref="D2310">
    <cfRule type="expression" dxfId="690" priority="1114">
      <formula>$K$6&lt;=9999</formula>
    </cfRule>
  </conditionalFormatting>
  <conditionalFormatting sqref="D2311">
    <cfRule type="expression" dxfId="689" priority="1105">
      <formula>$K$6&lt;=9999</formula>
    </cfRule>
  </conditionalFormatting>
  <conditionalFormatting sqref="D2312">
    <cfRule type="expression" dxfId="688" priority="1096">
      <formula>$K$6&lt;=9999</formula>
    </cfRule>
  </conditionalFormatting>
  <conditionalFormatting sqref="D2313">
    <cfRule type="expression" dxfId="687" priority="1087">
      <formula>$K$6&lt;=9999</formula>
    </cfRule>
  </conditionalFormatting>
  <conditionalFormatting sqref="D2314">
    <cfRule type="expression" dxfId="686" priority="1078">
      <formula>$K$6&lt;=9999</formula>
    </cfRule>
  </conditionalFormatting>
  <conditionalFormatting sqref="D2315:D2383">
    <cfRule type="expression" dxfId="685" priority="1069">
      <formula>$K$6&lt;=9999</formula>
    </cfRule>
  </conditionalFormatting>
  <conditionalFormatting sqref="D2316">
    <cfRule type="expression" dxfId="684" priority="1060">
      <formula>$K$6&lt;=9999</formula>
    </cfRule>
  </conditionalFormatting>
  <conditionalFormatting sqref="D2317">
    <cfRule type="expression" dxfId="683" priority="1051">
      <formula>$K$6&lt;=9999</formula>
    </cfRule>
  </conditionalFormatting>
  <conditionalFormatting sqref="D2318">
    <cfRule type="expression" dxfId="682" priority="1042">
      <formula>$K$6&lt;=9999</formula>
    </cfRule>
  </conditionalFormatting>
  <conditionalFormatting sqref="D2319">
    <cfRule type="expression" dxfId="681" priority="1033">
      <formula>$K$6&lt;=9999</formula>
    </cfRule>
  </conditionalFormatting>
  <conditionalFormatting sqref="D2379">
    <cfRule type="expression" dxfId="680" priority="1024">
      <formula>$K$6&lt;=9999</formula>
    </cfRule>
  </conditionalFormatting>
  <conditionalFormatting sqref="D2380">
    <cfRule type="expression" dxfId="679" priority="1015">
      <formula>$K$6&lt;=9999</formula>
    </cfRule>
  </conditionalFormatting>
  <conditionalFormatting sqref="D2381">
    <cfRule type="expression" dxfId="678" priority="1006">
      <formula>$K$6&lt;=9999</formula>
    </cfRule>
  </conditionalFormatting>
  <conditionalFormatting sqref="D2382">
    <cfRule type="expression" dxfId="677" priority="997">
      <formula>$K$6&lt;=9999</formula>
    </cfRule>
  </conditionalFormatting>
  <conditionalFormatting sqref="D2383">
    <cfRule type="expression" dxfId="676" priority="988">
      <formula>$K$6&lt;=9999</formula>
    </cfRule>
  </conditionalFormatting>
  <conditionalFormatting sqref="D2368">
    <cfRule type="expression" dxfId="675" priority="880">
      <formula>$K$6&lt;=9999</formula>
    </cfRule>
  </conditionalFormatting>
  <conditionalFormatting sqref="D2369">
    <cfRule type="expression" dxfId="674" priority="871">
      <formula>$K$6&lt;=9999</formula>
    </cfRule>
  </conditionalFormatting>
  <conditionalFormatting sqref="D2370">
    <cfRule type="expression" dxfId="673" priority="862">
      <formula>$K$6&lt;=9999</formula>
    </cfRule>
  </conditionalFormatting>
  <conditionalFormatting sqref="D2371">
    <cfRule type="expression" dxfId="672" priority="853">
      <formula>$K$6&lt;=9999</formula>
    </cfRule>
  </conditionalFormatting>
  <conditionalFormatting sqref="D2372:D2383">
    <cfRule type="expression" dxfId="671" priority="844">
      <formula>$K$6&lt;=9999</formula>
    </cfRule>
  </conditionalFormatting>
  <conditionalFormatting sqref="D2373">
    <cfRule type="expression" dxfId="670" priority="835">
      <formula>$K$6&lt;=9999</formula>
    </cfRule>
  </conditionalFormatting>
  <conditionalFormatting sqref="D2374">
    <cfRule type="expression" dxfId="669" priority="826">
      <formula>$K$6&lt;=9999</formula>
    </cfRule>
  </conditionalFormatting>
  <conditionalFormatting sqref="D2375">
    <cfRule type="expression" dxfId="668" priority="817">
      <formula>$K$6&lt;=9999</formula>
    </cfRule>
  </conditionalFormatting>
  <conditionalFormatting sqref="D2376">
    <cfRule type="expression" dxfId="667" priority="808">
      <formula>$K$6&lt;=9999</formula>
    </cfRule>
  </conditionalFormatting>
  <conditionalFormatting sqref="D2377">
    <cfRule type="expression" dxfId="666" priority="799">
      <formula>$K$6&lt;=9999</formula>
    </cfRule>
  </conditionalFormatting>
  <conditionalFormatting sqref="D2378">
    <cfRule type="expression" dxfId="665" priority="790">
      <formula>$K$6&lt;=9999</formula>
    </cfRule>
  </conditionalFormatting>
  <conditionalFormatting sqref="E2304:E2383">
    <cfRule type="expression" dxfId="664" priority="764">
      <formula>AND($K$6&gt;=10000,$K$6&lt;=19999)</formula>
    </cfRule>
  </conditionalFormatting>
  <conditionalFormatting sqref="F2304:F2383">
    <cfRule type="expression" dxfId="663" priority="765">
      <formula>AND($K$6&gt;=20000,$K$6&lt;=39999)</formula>
    </cfRule>
  </conditionalFormatting>
  <conditionalFormatting sqref="G2304:G2383">
    <cfRule type="expression" dxfId="662" priority="766">
      <formula>AND($K$6&gt;=40000,$K$6&lt;=79999)</formula>
    </cfRule>
  </conditionalFormatting>
  <conditionalFormatting sqref="H2304:H2383">
    <cfRule type="expression" dxfId="661" priority="763">
      <formula>$K$6&gt;=80000</formula>
    </cfRule>
  </conditionalFormatting>
  <conditionalFormatting sqref="D2675:D2680">
    <cfRule type="expression" dxfId="660" priority="759">
      <formula>$K$6&lt;=9999</formula>
    </cfRule>
  </conditionalFormatting>
  <conditionalFormatting sqref="D2304:D2383">
    <cfRule type="expression" dxfId="659" priority="779">
      <formula>$K$6&lt;=9999</formula>
    </cfRule>
  </conditionalFormatting>
  <conditionalFormatting sqref="G2304:G2383">
    <cfRule type="expression" dxfId="658" priority="770">
      <formula>AND($K$6&gt;=40000,$K$6&lt;=79999)</formula>
    </cfRule>
  </conditionalFormatting>
  <conditionalFormatting sqref="E2304:E2383">
    <cfRule type="expression" dxfId="657" priority="768">
      <formula>AND($K$6&gt;=10000,$K$6&lt;=19999)</formula>
    </cfRule>
  </conditionalFormatting>
  <conditionalFormatting sqref="F2304:F2383">
    <cfRule type="expression" dxfId="656" priority="769">
      <formula>AND($K$6&gt;=20000,$K$6&lt;=39999)</formula>
    </cfRule>
  </conditionalFormatting>
  <conditionalFormatting sqref="H2304:H2383">
    <cfRule type="expression" dxfId="655" priority="767">
      <formula>$K$6&gt;=80000</formula>
    </cfRule>
  </conditionalFormatting>
  <conditionalFormatting sqref="E2674:E2680">
    <cfRule type="expression" dxfId="654" priority="750">
      <formula>AND($K$6&gt;=10000,$K$6&lt;=19999)</formula>
    </cfRule>
  </conditionalFormatting>
  <conditionalFormatting sqref="F2674:F2680">
    <cfRule type="expression" dxfId="653" priority="751">
      <formula>AND($K$6&gt;=20000,$K$6&lt;=39999)</formula>
    </cfRule>
  </conditionalFormatting>
  <conditionalFormatting sqref="G2674:G2680">
    <cfRule type="expression" dxfId="652" priority="752">
      <formula>AND($K$6&gt;=40000,$K$6&lt;=79999)</formula>
    </cfRule>
  </conditionalFormatting>
  <conditionalFormatting sqref="H2674:H2680">
    <cfRule type="expression" dxfId="651" priority="749">
      <formula>$K$6&gt;=80000</formula>
    </cfRule>
  </conditionalFormatting>
  <conditionalFormatting sqref="E2674:E2680">
    <cfRule type="expression" dxfId="650" priority="746">
      <formula>AND($K$6&gt;=10000,$K$6&lt;=19999)</formula>
    </cfRule>
  </conditionalFormatting>
  <conditionalFormatting sqref="F2674:F2680">
    <cfRule type="expression" dxfId="649" priority="747">
      <formula>AND($K$6&gt;=20000,$K$6&lt;=39999)</formula>
    </cfRule>
  </conditionalFormatting>
  <conditionalFormatting sqref="G2674:G2680">
    <cfRule type="expression" dxfId="648" priority="748">
      <formula>AND($K$6&gt;=40000,$K$6&lt;=79999)</formula>
    </cfRule>
  </conditionalFormatting>
  <conditionalFormatting sqref="H2674:H2680">
    <cfRule type="expression" dxfId="647" priority="745">
      <formula>$K$6&gt;=80000</formula>
    </cfRule>
  </conditionalFormatting>
  <conditionalFormatting sqref="D2674">
    <cfRule type="expression" dxfId="646" priority="754">
      <formula>$K$6&lt;=9999</formula>
    </cfRule>
  </conditionalFormatting>
  <conditionalFormatting sqref="D2682:D2684">
    <cfRule type="expression" dxfId="645" priority="744">
      <formula>$K$6&lt;=9999</formula>
    </cfRule>
  </conditionalFormatting>
  <conditionalFormatting sqref="E2682:E2684">
    <cfRule type="expression" dxfId="644" priority="741">
      <formula>AND($K$6&gt;=10000,$K$6&lt;=19999)</formula>
    </cfRule>
  </conditionalFormatting>
  <conditionalFormatting sqref="F2682:F2684">
    <cfRule type="expression" dxfId="643" priority="742">
      <formula>AND($K$6&gt;=20000,$K$6&lt;=39999)</formula>
    </cfRule>
  </conditionalFormatting>
  <conditionalFormatting sqref="G2682:G2684">
    <cfRule type="expression" dxfId="642" priority="743">
      <formula>AND($K$6&gt;=40000,$K$6&lt;=79999)</formula>
    </cfRule>
  </conditionalFormatting>
  <conditionalFormatting sqref="H2682:H2684">
    <cfRule type="expression" dxfId="641" priority="740">
      <formula>$K$6&gt;=80000</formula>
    </cfRule>
  </conditionalFormatting>
  <conditionalFormatting sqref="E2682:E2684">
    <cfRule type="expression" dxfId="640" priority="737">
      <formula>AND($K$6&gt;=10000,$K$6&lt;=19999)</formula>
    </cfRule>
  </conditionalFormatting>
  <conditionalFormatting sqref="F2682:F2684">
    <cfRule type="expression" dxfId="639" priority="738">
      <formula>AND($K$6&gt;=20000,$K$6&lt;=39999)</formula>
    </cfRule>
  </conditionalFormatting>
  <conditionalFormatting sqref="G2682:G2684">
    <cfRule type="expression" dxfId="638" priority="739">
      <formula>AND($K$6&gt;=40000,$K$6&lt;=79999)</formula>
    </cfRule>
  </conditionalFormatting>
  <conditionalFormatting sqref="H2682:H2684">
    <cfRule type="expression" dxfId="637" priority="736">
      <formula>$K$6&gt;=80000</formula>
    </cfRule>
  </conditionalFormatting>
  <conditionalFormatting sqref="D2685:D2686">
    <cfRule type="expression" dxfId="636" priority="735">
      <formula>$K$6&lt;=9999</formula>
    </cfRule>
  </conditionalFormatting>
  <conditionalFormatting sqref="E2685:E2686">
    <cfRule type="expression" dxfId="635" priority="732">
      <formula>AND($K$6&gt;=10000,$K$6&lt;=19999)</formula>
    </cfRule>
  </conditionalFormatting>
  <conditionalFormatting sqref="F2685:F2686">
    <cfRule type="expression" dxfId="634" priority="733">
      <formula>AND($K$6&gt;=20000,$K$6&lt;=39999)</formula>
    </cfRule>
  </conditionalFormatting>
  <conditionalFormatting sqref="G2685:G2686">
    <cfRule type="expression" dxfId="633" priority="734">
      <formula>AND($K$6&gt;=40000,$K$6&lt;=79999)</formula>
    </cfRule>
  </conditionalFormatting>
  <conditionalFormatting sqref="H2685:H2686">
    <cfRule type="expression" dxfId="632" priority="731">
      <formula>$K$6&gt;=80000</formula>
    </cfRule>
  </conditionalFormatting>
  <conditionalFormatting sqref="E2685:E2686">
    <cfRule type="expression" dxfId="631" priority="728">
      <formula>AND($K$6&gt;=10000,$K$6&lt;=19999)</formula>
    </cfRule>
  </conditionalFormatting>
  <conditionalFormatting sqref="F2685:F2686">
    <cfRule type="expression" dxfId="630" priority="729">
      <formula>AND($K$6&gt;=20000,$K$6&lt;=39999)</formula>
    </cfRule>
  </conditionalFormatting>
  <conditionalFormatting sqref="G2685:G2686">
    <cfRule type="expression" dxfId="629" priority="730">
      <formula>AND($K$6&gt;=40000,$K$6&lt;=79999)</formula>
    </cfRule>
  </conditionalFormatting>
  <conditionalFormatting sqref="H2685:H2686">
    <cfRule type="expression" dxfId="628" priority="727">
      <formula>$K$6&gt;=80000</formula>
    </cfRule>
  </conditionalFormatting>
  <conditionalFormatting sqref="D2687">
    <cfRule type="expression" dxfId="627" priority="726">
      <formula>$K$6&lt;=9999</formula>
    </cfRule>
  </conditionalFormatting>
  <conditionalFormatting sqref="E2687">
    <cfRule type="expression" dxfId="626" priority="723">
      <formula>AND($K$6&gt;=10000,$K$6&lt;=19999)</formula>
    </cfRule>
  </conditionalFormatting>
  <conditionalFormatting sqref="F2687">
    <cfRule type="expression" dxfId="625" priority="724">
      <formula>AND($K$6&gt;=20000,$K$6&lt;=39999)</formula>
    </cfRule>
  </conditionalFormatting>
  <conditionalFormatting sqref="G2687">
    <cfRule type="expression" dxfId="624" priority="725">
      <formula>AND($K$6&gt;=40000,$K$6&lt;=79999)</formula>
    </cfRule>
  </conditionalFormatting>
  <conditionalFormatting sqref="H2687">
    <cfRule type="expression" dxfId="623" priority="722">
      <formula>$K$6&gt;=80000</formula>
    </cfRule>
  </conditionalFormatting>
  <conditionalFormatting sqref="E2687">
    <cfRule type="expression" dxfId="622" priority="719">
      <formula>AND($K$6&gt;=10000,$K$6&lt;=19999)</formula>
    </cfRule>
  </conditionalFormatting>
  <conditionalFormatting sqref="F2687">
    <cfRule type="expression" dxfId="621" priority="720">
      <formula>AND($K$6&gt;=20000,$K$6&lt;=39999)</formula>
    </cfRule>
  </conditionalFormatting>
  <conditionalFormatting sqref="G2687">
    <cfRule type="expression" dxfId="620" priority="721">
      <formula>AND($K$6&gt;=40000,$K$6&lt;=79999)</formula>
    </cfRule>
  </conditionalFormatting>
  <conditionalFormatting sqref="H2687">
    <cfRule type="expression" dxfId="619" priority="718">
      <formula>$K$6&gt;=80000</formula>
    </cfRule>
  </conditionalFormatting>
  <conditionalFormatting sqref="D2688:D2689">
    <cfRule type="expression" dxfId="618" priority="717">
      <formula>$K$6&lt;=9999</formula>
    </cfRule>
  </conditionalFormatting>
  <conditionalFormatting sqref="E2688:E2689">
    <cfRule type="expression" dxfId="617" priority="714">
      <formula>AND($K$6&gt;=10000,$K$6&lt;=19999)</formula>
    </cfRule>
  </conditionalFormatting>
  <conditionalFormatting sqref="F2688:F2689">
    <cfRule type="expression" dxfId="616" priority="715">
      <formula>AND($K$6&gt;=20000,$K$6&lt;=39999)</formula>
    </cfRule>
  </conditionalFormatting>
  <conditionalFormatting sqref="G2688:G2689">
    <cfRule type="expression" dxfId="615" priority="716">
      <formula>AND($K$6&gt;=40000,$K$6&lt;=79999)</formula>
    </cfRule>
  </conditionalFormatting>
  <conditionalFormatting sqref="H2688:H2689">
    <cfRule type="expression" dxfId="614" priority="713">
      <formula>$K$6&gt;=80000</formula>
    </cfRule>
  </conditionalFormatting>
  <conditionalFormatting sqref="E2688:E2689">
    <cfRule type="expression" dxfId="613" priority="710">
      <formula>AND($K$6&gt;=10000,$K$6&lt;=19999)</formula>
    </cfRule>
  </conditionalFormatting>
  <conditionalFormatting sqref="F2688:F2689">
    <cfRule type="expression" dxfId="612" priority="711">
      <formula>AND($K$6&gt;=20000,$K$6&lt;=39999)</formula>
    </cfRule>
  </conditionalFormatting>
  <conditionalFormatting sqref="G2688:G2689">
    <cfRule type="expression" dxfId="611" priority="712">
      <formula>AND($K$6&gt;=40000,$K$6&lt;=79999)</formula>
    </cfRule>
  </conditionalFormatting>
  <conditionalFormatting sqref="H2688:H2689">
    <cfRule type="expression" dxfId="610" priority="709">
      <formula>$K$6&gt;=80000</formula>
    </cfRule>
  </conditionalFormatting>
  <conditionalFormatting sqref="D2691">
    <cfRule type="expression" dxfId="609" priority="708">
      <formula>$K$6&lt;=9999</formula>
    </cfRule>
  </conditionalFormatting>
  <conditionalFormatting sqref="E2691">
    <cfRule type="expression" dxfId="608" priority="705">
      <formula>AND($K$6&gt;=10000,$K$6&lt;=19999)</formula>
    </cfRule>
  </conditionalFormatting>
  <conditionalFormatting sqref="F2691">
    <cfRule type="expression" dxfId="607" priority="706">
      <formula>AND($K$6&gt;=20000,$K$6&lt;=39999)</formula>
    </cfRule>
  </conditionalFormatting>
  <conditionalFormatting sqref="G2691">
    <cfRule type="expression" dxfId="606" priority="707">
      <formula>AND($K$6&gt;=40000,$K$6&lt;=79999)</formula>
    </cfRule>
  </conditionalFormatting>
  <conditionalFormatting sqref="H2691">
    <cfRule type="expression" dxfId="605" priority="704">
      <formula>$K$6&gt;=80000</formula>
    </cfRule>
  </conditionalFormatting>
  <conditionalFormatting sqref="E2691">
    <cfRule type="expression" dxfId="604" priority="701">
      <formula>AND($K$6&gt;=10000,$K$6&lt;=19999)</formula>
    </cfRule>
  </conditionalFormatting>
  <conditionalFormatting sqref="F2691">
    <cfRule type="expression" dxfId="603" priority="702">
      <formula>AND($K$6&gt;=20000,$K$6&lt;=39999)</formula>
    </cfRule>
  </conditionalFormatting>
  <conditionalFormatting sqref="G2691">
    <cfRule type="expression" dxfId="602" priority="703">
      <formula>AND($K$6&gt;=40000,$K$6&lt;=79999)</formula>
    </cfRule>
  </conditionalFormatting>
  <conditionalFormatting sqref="H2691">
    <cfRule type="expression" dxfId="601" priority="700">
      <formula>$K$6&gt;=80000</formula>
    </cfRule>
  </conditionalFormatting>
  <conditionalFormatting sqref="D2692">
    <cfRule type="expression" dxfId="600" priority="699">
      <formula>$K$6&lt;=9999</formula>
    </cfRule>
  </conditionalFormatting>
  <conditionalFormatting sqref="E2692">
    <cfRule type="expression" dxfId="599" priority="696">
      <formula>AND($K$6&gt;=10000,$K$6&lt;=19999)</formula>
    </cfRule>
  </conditionalFormatting>
  <conditionalFormatting sqref="F2692">
    <cfRule type="expression" dxfId="598" priority="697">
      <formula>AND($K$6&gt;=20000,$K$6&lt;=39999)</formula>
    </cfRule>
  </conditionalFormatting>
  <conditionalFormatting sqref="G2692">
    <cfRule type="expression" dxfId="597" priority="698">
      <formula>AND($K$6&gt;=40000,$K$6&lt;=79999)</formula>
    </cfRule>
  </conditionalFormatting>
  <conditionalFormatting sqref="H2692">
    <cfRule type="expression" dxfId="596" priority="695">
      <formula>$K$6&gt;=80000</formula>
    </cfRule>
  </conditionalFormatting>
  <conditionalFormatting sqref="E2692">
    <cfRule type="expression" dxfId="595" priority="692">
      <formula>AND($K$6&gt;=10000,$K$6&lt;=19999)</formula>
    </cfRule>
  </conditionalFormatting>
  <conditionalFormatting sqref="F2692">
    <cfRule type="expression" dxfId="594" priority="693">
      <formula>AND($K$6&gt;=20000,$K$6&lt;=39999)</formula>
    </cfRule>
  </conditionalFormatting>
  <conditionalFormatting sqref="G2692">
    <cfRule type="expression" dxfId="593" priority="694">
      <formula>AND($K$6&gt;=40000,$K$6&lt;=79999)</formula>
    </cfRule>
  </conditionalFormatting>
  <conditionalFormatting sqref="H2692">
    <cfRule type="expression" dxfId="592" priority="691">
      <formula>$K$6&gt;=80000</formula>
    </cfRule>
  </conditionalFormatting>
  <conditionalFormatting sqref="D2693">
    <cfRule type="expression" dxfId="591" priority="690">
      <formula>$K$6&lt;=9999</formula>
    </cfRule>
  </conditionalFormatting>
  <conditionalFormatting sqref="E2693">
    <cfRule type="expression" dxfId="590" priority="687">
      <formula>AND($K$6&gt;=10000,$K$6&lt;=19999)</formula>
    </cfRule>
  </conditionalFormatting>
  <conditionalFormatting sqref="F2693">
    <cfRule type="expression" dxfId="589" priority="688">
      <formula>AND($K$6&gt;=20000,$K$6&lt;=39999)</formula>
    </cfRule>
  </conditionalFormatting>
  <conditionalFormatting sqref="G2693">
    <cfRule type="expression" dxfId="588" priority="689">
      <formula>AND($K$6&gt;=40000,$K$6&lt;=79999)</formula>
    </cfRule>
  </conditionalFormatting>
  <conditionalFormatting sqref="H2693">
    <cfRule type="expression" dxfId="587" priority="686">
      <formula>$K$6&gt;=80000</formula>
    </cfRule>
  </conditionalFormatting>
  <conditionalFormatting sqref="E2693">
    <cfRule type="expression" dxfId="586" priority="683">
      <formula>AND($K$6&gt;=10000,$K$6&lt;=19999)</formula>
    </cfRule>
  </conditionalFormatting>
  <conditionalFormatting sqref="F2693">
    <cfRule type="expression" dxfId="585" priority="684">
      <formula>AND($K$6&gt;=20000,$K$6&lt;=39999)</formula>
    </cfRule>
  </conditionalFormatting>
  <conditionalFormatting sqref="G2693">
    <cfRule type="expression" dxfId="584" priority="685">
      <formula>AND($K$6&gt;=40000,$K$6&lt;=79999)</formula>
    </cfRule>
  </conditionalFormatting>
  <conditionalFormatting sqref="H2693">
    <cfRule type="expression" dxfId="583" priority="682">
      <formula>$K$6&gt;=80000</formula>
    </cfRule>
  </conditionalFormatting>
  <conditionalFormatting sqref="D2694:D2705">
    <cfRule type="expression" dxfId="582" priority="681">
      <formula>$K$6&lt;=9999</formula>
    </cfRule>
  </conditionalFormatting>
  <conditionalFormatting sqref="E2694">
    <cfRule type="expression" dxfId="581" priority="678">
      <formula>AND($K$6&gt;=10000,$K$6&lt;=19999)</formula>
    </cfRule>
  </conditionalFormatting>
  <conditionalFormatting sqref="F2694">
    <cfRule type="expression" dxfId="580" priority="679">
      <formula>AND($K$6&gt;=20000,$K$6&lt;=39999)</formula>
    </cfRule>
  </conditionalFormatting>
  <conditionalFormatting sqref="G2694">
    <cfRule type="expression" dxfId="579" priority="680">
      <formula>AND($K$6&gt;=40000,$K$6&lt;=79999)</formula>
    </cfRule>
  </conditionalFormatting>
  <conditionalFormatting sqref="H2694">
    <cfRule type="expression" dxfId="578" priority="677">
      <formula>$K$6&gt;=80000</formula>
    </cfRule>
  </conditionalFormatting>
  <conditionalFormatting sqref="E2694">
    <cfRule type="expression" dxfId="577" priority="674">
      <formula>AND($K$6&gt;=10000,$K$6&lt;=19999)</formula>
    </cfRule>
  </conditionalFormatting>
  <conditionalFormatting sqref="F2694">
    <cfRule type="expression" dxfId="576" priority="675">
      <formula>AND($K$6&gt;=20000,$K$6&lt;=39999)</formula>
    </cfRule>
  </conditionalFormatting>
  <conditionalFormatting sqref="G2694">
    <cfRule type="expression" dxfId="575" priority="676">
      <formula>AND($K$6&gt;=40000,$K$6&lt;=79999)</formula>
    </cfRule>
  </conditionalFormatting>
  <conditionalFormatting sqref="H2694">
    <cfRule type="expression" dxfId="574" priority="673">
      <formula>$K$6&gt;=80000</formula>
    </cfRule>
  </conditionalFormatting>
  <conditionalFormatting sqref="E2695">
    <cfRule type="expression" dxfId="573" priority="669">
      <formula>AND($K$6&gt;=10000,$K$6&lt;=19999)</formula>
    </cfRule>
  </conditionalFormatting>
  <conditionalFormatting sqref="F2695">
    <cfRule type="expression" dxfId="572" priority="670">
      <formula>AND($K$6&gt;=20000,$K$6&lt;=39999)</formula>
    </cfRule>
  </conditionalFormatting>
  <conditionalFormatting sqref="G2695">
    <cfRule type="expression" dxfId="571" priority="671">
      <formula>AND($K$6&gt;=40000,$K$6&lt;=79999)</formula>
    </cfRule>
  </conditionalFormatting>
  <conditionalFormatting sqref="H2695">
    <cfRule type="expression" dxfId="570" priority="668">
      <formula>$K$6&gt;=80000</formula>
    </cfRule>
  </conditionalFormatting>
  <conditionalFormatting sqref="E2695">
    <cfRule type="expression" dxfId="569" priority="665">
      <formula>AND($K$6&gt;=10000,$K$6&lt;=19999)</formula>
    </cfRule>
  </conditionalFormatting>
  <conditionalFormatting sqref="F2695">
    <cfRule type="expression" dxfId="568" priority="666">
      <formula>AND($K$6&gt;=20000,$K$6&lt;=39999)</formula>
    </cfRule>
  </conditionalFormatting>
  <conditionalFormatting sqref="G2695">
    <cfRule type="expression" dxfId="567" priority="667">
      <formula>AND($K$6&gt;=40000,$K$6&lt;=79999)</formula>
    </cfRule>
  </conditionalFormatting>
  <conditionalFormatting sqref="H2695">
    <cfRule type="expression" dxfId="566" priority="664">
      <formula>$K$6&gt;=80000</formula>
    </cfRule>
  </conditionalFormatting>
  <conditionalFormatting sqref="E2696">
    <cfRule type="expression" dxfId="565" priority="660">
      <formula>AND($K$6&gt;=10000,$K$6&lt;=19999)</formula>
    </cfRule>
  </conditionalFormatting>
  <conditionalFormatting sqref="F2696">
    <cfRule type="expression" dxfId="564" priority="661">
      <formula>AND($K$6&gt;=20000,$K$6&lt;=39999)</formula>
    </cfRule>
  </conditionalFormatting>
  <conditionalFormatting sqref="G2696">
    <cfRule type="expression" dxfId="563" priority="662">
      <formula>AND($K$6&gt;=40000,$K$6&lt;=79999)</formula>
    </cfRule>
  </conditionalFormatting>
  <conditionalFormatting sqref="H2696">
    <cfRule type="expression" dxfId="562" priority="659">
      <formula>$K$6&gt;=80000</formula>
    </cfRule>
  </conditionalFormatting>
  <conditionalFormatting sqref="E2696">
    <cfRule type="expression" dxfId="561" priority="656">
      <formula>AND($K$6&gt;=10000,$K$6&lt;=19999)</formula>
    </cfRule>
  </conditionalFormatting>
  <conditionalFormatting sqref="F2696">
    <cfRule type="expression" dxfId="560" priority="657">
      <formula>AND($K$6&gt;=20000,$K$6&lt;=39999)</formula>
    </cfRule>
  </conditionalFormatting>
  <conditionalFormatting sqref="G2696">
    <cfRule type="expression" dxfId="559" priority="658">
      <formula>AND($K$6&gt;=40000,$K$6&lt;=79999)</formula>
    </cfRule>
  </conditionalFormatting>
  <conditionalFormatting sqref="H2696">
    <cfRule type="expression" dxfId="558" priority="655">
      <formula>$K$6&gt;=80000</formula>
    </cfRule>
  </conditionalFormatting>
  <conditionalFormatting sqref="E2697">
    <cfRule type="expression" dxfId="557" priority="651">
      <formula>AND($K$6&gt;=10000,$K$6&lt;=19999)</formula>
    </cfRule>
  </conditionalFormatting>
  <conditionalFormatting sqref="F2697">
    <cfRule type="expression" dxfId="556" priority="652">
      <formula>AND($K$6&gt;=20000,$K$6&lt;=39999)</formula>
    </cfRule>
  </conditionalFormatting>
  <conditionalFormatting sqref="G2697">
    <cfRule type="expression" dxfId="555" priority="653">
      <formula>AND($K$6&gt;=40000,$K$6&lt;=79999)</formula>
    </cfRule>
  </conditionalFormatting>
  <conditionalFormatting sqref="H2697">
    <cfRule type="expression" dxfId="554" priority="650">
      <formula>$K$6&gt;=80000</formula>
    </cfRule>
  </conditionalFormatting>
  <conditionalFormatting sqref="E2697">
    <cfRule type="expression" dxfId="553" priority="647">
      <formula>AND($K$6&gt;=10000,$K$6&lt;=19999)</formula>
    </cfRule>
  </conditionalFormatting>
  <conditionalFormatting sqref="F2697">
    <cfRule type="expression" dxfId="552" priority="648">
      <formula>AND($K$6&gt;=20000,$K$6&lt;=39999)</formula>
    </cfRule>
  </conditionalFormatting>
  <conditionalFormatting sqref="G2697">
    <cfRule type="expression" dxfId="551" priority="649">
      <formula>AND($K$6&gt;=40000,$K$6&lt;=79999)</formula>
    </cfRule>
  </conditionalFormatting>
  <conditionalFormatting sqref="H2697">
    <cfRule type="expression" dxfId="550" priority="646">
      <formula>$K$6&gt;=80000</formula>
    </cfRule>
  </conditionalFormatting>
  <conditionalFormatting sqref="E2698">
    <cfRule type="expression" dxfId="549" priority="642">
      <formula>AND($K$6&gt;=10000,$K$6&lt;=19999)</formula>
    </cfRule>
  </conditionalFormatting>
  <conditionalFormatting sqref="F2698">
    <cfRule type="expression" dxfId="548" priority="643">
      <formula>AND($K$6&gt;=20000,$K$6&lt;=39999)</formula>
    </cfRule>
  </conditionalFormatting>
  <conditionalFormatting sqref="G2698">
    <cfRule type="expression" dxfId="547" priority="644">
      <formula>AND($K$6&gt;=40000,$K$6&lt;=79999)</formula>
    </cfRule>
  </conditionalFormatting>
  <conditionalFormatting sqref="H2698">
    <cfRule type="expression" dxfId="546" priority="641">
      <formula>$K$6&gt;=80000</formula>
    </cfRule>
  </conditionalFormatting>
  <conditionalFormatting sqref="E2698">
    <cfRule type="expression" dxfId="545" priority="638">
      <formula>AND($K$6&gt;=10000,$K$6&lt;=19999)</formula>
    </cfRule>
  </conditionalFormatting>
  <conditionalFormatting sqref="F2698">
    <cfRule type="expression" dxfId="544" priority="639">
      <formula>AND($K$6&gt;=20000,$K$6&lt;=39999)</formula>
    </cfRule>
  </conditionalFormatting>
  <conditionalFormatting sqref="G2698">
    <cfRule type="expression" dxfId="543" priority="640">
      <formula>AND($K$6&gt;=40000,$K$6&lt;=79999)</formula>
    </cfRule>
  </conditionalFormatting>
  <conditionalFormatting sqref="H2698">
    <cfRule type="expression" dxfId="542" priority="637">
      <formula>$K$6&gt;=80000</formula>
    </cfRule>
  </conditionalFormatting>
  <conditionalFormatting sqref="E2699">
    <cfRule type="expression" dxfId="541" priority="633">
      <formula>AND($K$6&gt;=10000,$K$6&lt;=19999)</formula>
    </cfRule>
  </conditionalFormatting>
  <conditionalFormatting sqref="F2699">
    <cfRule type="expression" dxfId="540" priority="634">
      <formula>AND($K$6&gt;=20000,$K$6&lt;=39999)</formula>
    </cfRule>
  </conditionalFormatting>
  <conditionalFormatting sqref="G2699">
    <cfRule type="expression" dxfId="539" priority="635">
      <formula>AND($K$6&gt;=40000,$K$6&lt;=79999)</formula>
    </cfRule>
  </conditionalFormatting>
  <conditionalFormatting sqref="H2699">
    <cfRule type="expression" dxfId="538" priority="632">
      <formula>$K$6&gt;=80000</formula>
    </cfRule>
  </conditionalFormatting>
  <conditionalFormatting sqref="E2699">
    <cfRule type="expression" dxfId="537" priority="629">
      <formula>AND($K$6&gt;=10000,$K$6&lt;=19999)</formula>
    </cfRule>
  </conditionalFormatting>
  <conditionalFormatting sqref="F2699">
    <cfRule type="expression" dxfId="536" priority="630">
      <formula>AND($K$6&gt;=20000,$K$6&lt;=39999)</formula>
    </cfRule>
  </conditionalFormatting>
  <conditionalFormatting sqref="G2699">
    <cfRule type="expression" dxfId="535" priority="631">
      <formula>AND($K$6&gt;=40000,$K$6&lt;=79999)</formula>
    </cfRule>
  </conditionalFormatting>
  <conditionalFormatting sqref="H2699">
    <cfRule type="expression" dxfId="534" priority="628">
      <formula>$K$6&gt;=80000</formula>
    </cfRule>
  </conditionalFormatting>
  <conditionalFormatting sqref="E2700">
    <cfRule type="expression" dxfId="533" priority="624">
      <formula>AND($K$6&gt;=10000,$K$6&lt;=19999)</formula>
    </cfRule>
  </conditionalFormatting>
  <conditionalFormatting sqref="F2700">
    <cfRule type="expression" dxfId="532" priority="625">
      <formula>AND($K$6&gt;=20000,$K$6&lt;=39999)</formula>
    </cfRule>
  </conditionalFormatting>
  <conditionalFormatting sqref="G2700">
    <cfRule type="expression" dxfId="531" priority="626">
      <formula>AND($K$6&gt;=40000,$K$6&lt;=79999)</formula>
    </cfRule>
  </conditionalFormatting>
  <conditionalFormatting sqref="H2700">
    <cfRule type="expression" dxfId="530" priority="623">
      <formula>$K$6&gt;=80000</formula>
    </cfRule>
  </conditionalFormatting>
  <conditionalFormatting sqref="E2700">
    <cfRule type="expression" dxfId="529" priority="620">
      <formula>AND($K$6&gt;=10000,$K$6&lt;=19999)</formula>
    </cfRule>
  </conditionalFormatting>
  <conditionalFormatting sqref="F2700">
    <cfRule type="expression" dxfId="528" priority="621">
      <formula>AND($K$6&gt;=20000,$K$6&lt;=39999)</formula>
    </cfRule>
  </conditionalFormatting>
  <conditionalFormatting sqref="G2700">
    <cfRule type="expression" dxfId="527" priority="622">
      <formula>AND($K$6&gt;=40000,$K$6&lt;=79999)</formula>
    </cfRule>
  </conditionalFormatting>
  <conditionalFormatting sqref="H2700">
    <cfRule type="expression" dxfId="526" priority="619">
      <formula>$K$6&gt;=80000</formula>
    </cfRule>
  </conditionalFormatting>
  <conditionalFormatting sqref="D2707">
    <cfRule type="expression" dxfId="525" priority="573">
      <formula>$K$6&lt;=9999</formula>
    </cfRule>
  </conditionalFormatting>
  <conditionalFormatting sqref="E2701">
    <cfRule type="expression" dxfId="524" priority="615">
      <formula>AND($K$6&gt;=10000,$K$6&lt;=19999)</formula>
    </cfRule>
  </conditionalFormatting>
  <conditionalFormatting sqref="F2701">
    <cfRule type="expression" dxfId="523" priority="616">
      <formula>AND($K$6&gt;=20000,$K$6&lt;=39999)</formula>
    </cfRule>
  </conditionalFormatting>
  <conditionalFormatting sqref="G2701">
    <cfRule type="expression" dxfId="522" priority="617">
      <formula>AND($K$6&gt;=40000,$K$6&lt;=79999)</formula>
    </cfRule>
  </conditionalFormatting>
  <conditionalFormatting sqref="H2701">
    <cfRule type="expression" dxfId="521" priority="614">
      <formula>$K$6&gt;=80000</formula>
    </cfRule>
  </conditionalFormatting>
  <conditionalFormatting sqref="E2701">
    <cfRule type="expression" dxfId="520" priority="611">
      <formula>AND($K$6&gt;=10000,$K$6&lt;=19999)</formula>
    </cfRule>
  </conditionalFormatting>
  <conditionalFormatting sqref="F2701">
    <cfRule type="expression" dxfId="519" priority="612">
      <formula>AND($K$6&gt;=20000,$K$6&lt;=39999)</formula>
    </cfRule>
  </conditionalFormatting>
  <conditionalFormatting sqref="G2701">
    <cfRule type="expression" dxfId="518" priority="613">
      <formula>AND($K$6&gt;=40000,$K$6&lt;=79999)</formula>
    </cfRule>
  </conditionalFormatting>
  <conditionalFormatting sqref="H2701">
    <cfRule type="expression" dxfId="517" priority="610">
      <formula>$K$6&gt;=80000</formula>
    </cfRule>
  </conditionalFormatting>
  <conditionalFormatting sqref="E2702">
    <cfRule type="expression" dxfId="516" priority="606">
      <formula>AND($K$6&gt;=10000,$K$6&lt;=19999)</formula>
    </cfRule>
  </conditionalFormatting>
  <conditionalFormatting sqref="F2702">
    <cfRule type="expression" dxfId="515" priority="607">
      <formula>AND($K$6&gt;=20000,$K$6&lt;=39999)</formula>
    </cfRule>
  </conditionalFormatting>
  <conditionalFormatting sqref="G2702">
    <cfRule type="expression" dxfId="514" priority="608">
      <formula>AND($K$6&gt;=40000,$K$6&lt;=79999)</formula>
    </cfRule>
  </conditionalFormatting>
  <conditionalFormatting sqref="H2702">
    <cfRule type="expression" dxfId="513" priority="605">
      <formula>$K$6&gt;=80000</formula>
    </cfRule>
  </conditionalFormatting>
  <conditionalFormatting sqref="E2702">
    <cfRule type="expression" dxfId="512" priority="602">
      <formula>AND($K$6&gt;=10000,$K$6&lt;=19999)</formula>
    </cfRule>
  </conditionalFormatting>
  <conditionalFormatting sqref="F2702">
    <cfRule type="expression" dxfId="511" priority="603">
      <formula>AND($K$6&gt;=20000,$K$6&lt;=39999)</formula>
    </cfRule>
  </conditionalFormatting>
  <conditionalFormatting sqref="G2702">
    <cfRule type="expression" dxfId="510" priority="604">
      <formula>AND($K$6&gt;=40000,$K$6&lt;=79999)</formula>
    </cfRule>
  </conditionalFormatting>
  <conditionalFormatting sqref="H2702">
    <cfRule type="expression" dxfId="509" priority="601">
      <formula>$K$6&gt;=80000</formula>
    </cfRule>
  </conditionalFormatting>
  <conditionalFormatting sqref="D2708">
    <cfRule type="expression" dxfId="508" priority="564">
      <formula>$K$6&lt;=9999</formula>
    </cfRule>
  </conditionalFormatting>
  <conditionalFormatting sqref="E2703">
    <cfRule type="expression" dxfId="507" priority="597">
      <formula>AND($K$6&gt;=10000,$K$6&lt;=19999)</formula>
    </cfRule>
  </conditionalFormatting>
  <conditionalFormatting sqref="F2703">
    <cfRule type="expression" dxfId="506" priority="598">
      <formula>AND($K$6&gt;=20000,$K$6&lt;=39999)</formula>
    </cfRule>
  </conditionalFormatting>
  <conditionalFormatting sqref="G2703">
    <cfRule type="expression" dxfId="505" priority="599">
      <formula>AND($K$6&gt;=40000,$K$6&lt;=79999)</formula>
    </cfRule>
  </conditionalFormatting>
  <conditionalFormatting sqref="H2703">
    <cfRule type="expression" dxfId="504" priority="596">
      <formula>$K$6&gt;=80000</formula>
    </cfRule>
  </conditionalFormatting>
  <conditionalFormatting sqref="E2703">
    <cfRule type="expression" dxfId="503" priority="593">
      <formula>AND($K$6&gt;=10000,$K$6&lt;=19999)</formula>
    </cfRule>
  </conditionalFormatting>
  <conditionalFormatting sqref="F2703">
    <cfRule type="expression" dxfId="502" priority="594">
      <formula>AND($K$6&gt;=20000,$K$6&lt;=39999)</formula>
    </cfRule>
  </conditionalFormatting>
  <conditionalFormatting sqref="G2703">
    <cfRule type="expression" dxfId="501" priority="595">
      <formula>AND($K$6&gt;=40000,$K$6&lt;=79999)</formula>
    </cfRule>
  </conditionalFormatting>
  <conditionalFormatting sqref="H2703">
    <cfRule type="expression" dxfId="500" priority="592">
      <formula>$K$6&gt;=80000</formula>
    </cfRule>
  </conditionalFormatting>
  <conditionalFormatting sqref="E2704">
    <cfRule type="expression" dxfId="499" priority="588">
      <formula>AND($K$6&gt;=10000,$K$6&lt;=19999)</formula>
    </cfRule>
  </conditionalFormatting>
  <conditionalFormatting sqref="F2704">
    <cfRule type="expression" dxfId="498" priority="589">
      <formula>AND($K$6&gt;=20000,$K$6&lt;=39999)</formula>
    </cfRule>
  </conditionalFormatting>
  <conditionalFormatting sqref="G2704">
    <cfRule type="expression" dxfId="497" priority="590">
      <formula>AND($K$6&gt;=40000,$K$6&lt;=79999)</formula>
    </cfRule>
  </conditionalFormatting>
  <conditionalFormatting sqref="H2704">
    <cfRule type="expression" dxfId="496" priority="587">
      <formula>$K$6&gt;=80000</formula>
    </cfRule>
  </conditionalFormatting>
  <conditionalFormatting sqref="E2704">
    <cfRule type="expression" dxfId="495" priority="584">
      <formula>AND($K$6&gt;=10000,$K$6&lt;=19999)</formula>
    </cfRule>
  </conditionalFormatting>
  <conditionalFormatting sqref="F2704">
    <cfRule type="expression" dxfId="494" priority="585">
      <formula>AND($K$6&gt;=20000,$K$6&lt;=39999)</formula>
    </cfRule>
  </conditionalFormatting>
  <conditionalFormatting sqref="G2704">
    <cfRule type="expression" dxfId="493" priority="586">
      <formula>AND($K$6&gt;=40000,$K$6&lt;=79999)</formula>
    </cfRule>
  </conditionalFormatting>
  <conditionalFormatting sqref="H2704">
    <cfRule type="expression" dxfId="492" priority="583">
      <formula>$K$6&gt;=80000</formula>
    </cfRule>
  </conditionalFormatting>
  <conditionalFormatting sqref="D2709">
    <cfRule type="expression" dxfId="491" priority="555">
      <formula>$K$6&lt;=9999</formula>
    </cfRule>
  </conditionalFormatting>
  <conditionalFormatting sqref="E2705">
    <cfRule type="expression" dxfId="490" priority="579">
      <formula>AND($K$6&gt;=10000,$K$6&lt;=19999)</formula>
    </cfRule>
  </conditionalFormatting>
  <conditionalFormatting sqref="F2705">
    <cfRule type="expression" dxfId="489" priority="580">
      <formula>AND($K$6&gt;=20000,$K$6&lt;=39999)</formula>
    </cfRule>
  </conditionalFormatting>
  <conditionalFormatting sqref="G2705">
    <cfRule type="expression" dxfId="488" priority="581">
      <formula>AND($K$6&gt;=40000,$K$6&lt;=79999)</formula>
    </cfRule>
  </conditionalFormatting>
  <conditionalFormatting sqref="H2705">
    <cfRule type="expression" dxfId="487" priority="578">
      <formula>$K$6&gt;=80000</formula>
    </cfRule>
  </conditionalFormatting>
  <conditionalFormatting sqref="E2705">
    <cfRule type="expression" dxfId="486" priority="575">
      <formula>AND($K$6&gt;=10000,$K$6&lt;=19999)</formula>
    </cfRule>
  </conditionalFormatting>
  <conditionalFormatting sqref="F2705">
    <cfRule type="expression" dxfId="485" priority="576">
      <formula>AND($K$6&gt;=20000,$K$6&lt;=39999)</formula>
    </cfRule>
  </conditionalFormatting>
  <conditionalFormatting sqref="G2705">
    <cfRule type="expression" dxfId="484" priority="577">
      <formula>AND($K$6&gt;=40000,$K$6&lt;=79999)</formula>
    </cfRule>
  </conditionalFormatting>
  <conditionalFormatting sqref="H2705">
    <cfRule type="expression" dxfId="483" priority="574">
      <formula>$K$6&gt;=80000</formula>
    </cfRule>
  </conditionalFormatting>
  <conditionalFormatting sqref="E2707">
    <cfRule type="expression" dxfId="482" priority="570">
      <formula>AND($K$6&gt;=10000,$K$6&lt;=19999)</formula>
    </cfRule>
  </conditionalFormatting>
  <conditionalFormatting sqref="F2707">
    <cfRule type="expression" dxfId="481" priority="571">
      <formula>AND($K$6&gt;=20000,$K$6&lt;=39999)</formula>
    </cfRule>
  </conditionalFormatting>
  <conditionalFormatting sqref="G2707">
    <cfRule type="expression" dxfId="480" priority="572">
      <formula>AND($K$6&gt;=40000,$K$6&lt;=79999)</formula>
    </cfRule>
  </conditionalFormatting>
  <conditionalFormatting sqref="H2707">
    <cfRule type="expression" dxfId="479" priority="569">
      <formula>$K$6&gt;=80000</formula>
    </cfRule>
  </conditionalFormatting>
  <conditionalFormatting sqref="E2707">
    <cfRule type="expression" dxfId="478" priority="566">
      <formula>AND($K$6&gt;=10000,$K$6&lt;=19999)</formula>
    </cfRule>
  </conditionalFormatting>
  <conditionalFormatting sqref="F2707">
    <cfRule type="expression" dxfId="477" priority="567">
      <formula>AND($K$6&gt;=20000,$K$6&lt;=39999)</formula>
    </cfRule>
  </conditionalFormatting>
  <conditionalFormatting sqref="G2707">
    <cfRule type="expression" dxfId="476" priority="568">
      <formula>AND($K$6&gt;=40000,$K$6&lt;=79999)</formula>
    </cfRule>
  </conditionalFormatting>
  <conditionalFormatting sqref="H2707">
    <cfRule type="expression" dxfId="475" priority="565">
      <formula>$K$6&gt;=80000</formula>
    </cfRule>
  </conditionalFormatting>
  <conditionalFormatting sqref="D2710">
    <cfRule type="expression" dxfId="474" priority="546">
      <formula>$K$6&lt;=9999</formula>
    </cfRule>
  </conditionalFormatting>
  <conditionalFormatting sqref="E2708">
    <cfRule type="expression" dxfId="473" priority="561">
      <formula>AND($K$6&gt;=10000,$K$6&lt;=19999)</formula>
    </cfRule>
  </conditionalFormatting>
  <conditionalFormatting sqref="F2708">
    <cfRule type="expression" dxfId="472" priority="562">
      <formula>AND($K$6&gt;=20000,$K$6&lt;=39999)</formula>
    </cfRule>
  </conditionalFormatting>
  <conditionalFormatting sqref="G2708">
    <cfRule type="expression" dxfId="471" priority="563">
      <formula>AND($K$6&gt;=40000,$K$6&lt;=79999)</formula>
    </cfRule>
  </conditionalFormatting>
  <conditionalFormatting sqref="H2708">
    <cfRule type="expression" dxfId="470" priority="560">
      <formula>$K$6&gt;=80000</formula>
    </cfRule>
  </conditionalFormatting>
  <conditionalFormatting sqref="E2708">
    <cfRule type="expression" dxfId="469" priority="557">
      <formula>AND($K$6&gt;=10000,$K$6&lt;=19999)</formula>
    </cfRule>
  </conditionalFormatting>
  <conditionalFormatting sqref="F2708">
    <cfRule type="expression" dxfId="468" priority="558">
      <formula>AND($K$6&gt;=20000,$K$6&lt;=39999)</formula>
    </cfRule>
  </conditionalFormatting>
  <conditionalFormatting sqref="G2708">
    <cfRule type="expression" dxfId="467" priority="559">
      <formula>AND($K$6&gt;=40000,$K$6&lt;=79999)</formula>
    </cfRule>
  </conditionalFormatting>
  <conditionalFormatting sqref="H2708">
    <cfRule type="expression" dxfId="466" priority="556">
      <formula>$K$6&gt;=80000</formula>
    </cfRule>
  </conditionalFormatting>
  <conditionalFormatting sqref="D2711">
    <cfRule type="expression" dxfId="465" priority="537">
      <formula>$K$6&lt;=9999</formula>
    </cfRule>
  </conditionalFormatting>
  <conditionalFormatting sqref="E2709">
    <cfRule type="expression" dxfId="464" priority="552">
      <formula>AND($K$6&gt;=10000,$K$6&lt;=19999)</formula>
    </cfRule>
  </conditionalFormatting>
  <conditionalFormatting sqref="F2709">
    <cfRule type="expression" dxfId="463" priority="553">
      <formula>AND($K$6&gt;=20000,$K$6&lt;=39999)</formula>
    </cfRule>
  </conditionalFormatting>
  <conditionalFormatting sqref="G2709">
    <cfRule type="expression" dxfId="462" priority="554">
      <formula>AND($K$6&gt;=40000,$K$6&lt;=79999)</formula>
    </cfRule>
  </conditionalFormatting>
  <conditionalFormatting sqref="H2709">
    <cfRule type="expression" dxfId="461" priority="551">
      <formula>$K$6&gt;=80000</formula>
    </cfRule>
  </conditionalFormatting>
  <conditionalFormatting sqref="E2709">
    <cfRule type="expression" dxfId="460" priority="548">
      <formula>AND($K$6&gt;=10000,$K$6&lt;=19999)</formula>
    </cfRule>
  </conditionalFormatting>
  <conditionalFormatting sqref="F2709">
    <cfRule type="expression" dxfId="459" priority="549">
      <formula>AND($K$6&gt;=20000,$K$6&lt;=39999)</formula>
    </cfRule>
  </conditionalFormatting>
  <conditionalFormatting sqref="G2709">
    <cfRule type="expression" dxfId="458" priority="550">
      <formula>AND($K$6&gt;=40000,$K$6&lt;=79999)</formula>
    </cfRule>
  </conditionalFormatting>
  <conditionalFormatting sqref="H2709">
    <cfRule type="expression" dxfId="457" priority="547">
      <formula>$K$6&gt;=80000</formula>
    </cfRule>
  </conditionalFormatting>
  <conditionalFormatting sqref="E2710">
    <cfRule type="expression" dxfId="456" priority="543">
      <formula>AND($K$6&gt;=10000,$K$6&lt;=19999)</formula>
    </cfRule>
  </conditionalFormatting>
  <conditionalFormatting sqref="F2710">
    <cfRule type="expression" dxfId="455" priority="544">
      <formula>AND($K$6&gt;=20000,$K$6&lt;=39999)</formula>
    </cfRule>
  </conditionalFormatting>
  <conditionalFormatting sqref="G2710">
    <cfRule type="expression" dxfId="454" priority="545">
      <formula>AND($K$6&gt;=40000,$K$6&lt;=79999)</formula>
    </cfRule>
  </conditionalFormatting>
  <conditionalFormatting sqref="H2710">
    <cfRule type="expression" dxfId="453" priority="542">
      <formula>$K$6&gt;=80000</formula>
    </cfRule>
  </conditionalFormatting>
  <conditionalFormatting sqref="E2710">
    <cfRule type="expression" dxfId="452" priority="539">
      <formula>AND($K$6&gt;=10000,$K$6&lt;=19999)</formula>
    </cfRule>
  </conditionalFormatting>
  <conditionalFormatting sqref="F2710">
    <cfRule type="expression" dxfId="451" priority="540">
      <formula>AND($K$6&gt;=20000,$K$6&lt;=39999)</formula>
    </cfRule>
  </conditionalFormatting>
  <conditionalFormatting sqref="G2710">
    <cfRule type="expression" dxfId="450" priority="541">
      <formula>AND($K$6&gt;=40000,$K$6&lt;=79999)</formula>
    </cfRule>
  </conditionalFormatting>
  <conditionalFormatting sqref="H2710">
    <cfRule type="expression" dxfId="449" priority="538">
      <formula>$K$6&gt;=80000</formula>
    </cfRule>
  </conditionalFormatting>
  <conditionalFormatting sqref="E2711">
    <cfRule type="expression" dxfId="448" priority="534">
      <formula>AND($K$6&gt;=10000,$K$6&lt;=19999)</formula>
    </cfRule>
  </conditionalFormatting>
  <conditionalFormatting sqref="F2711">
    <cfRule type="expression" dxfId="447" priority="535">
      <formula>AND($K$6&gt;=20000,$K$6&lt;=39999)</formula>
    </cfRule>
  </conditionalFormatting>
  <conditionalFormatting sqref="G2711">
    <cfRule type="expression" dxfId="446" priority="536">
      <formula>AND($K$6&gt;=40000,$K$6&lt;=79999)</formula>
    </cfRule>
  </conditionalFormatting>
  <conditionalFormatting sqref="H2711">
    <cfRule type="expression" dxfId="445" priority="533">
      <formula>$K$6&gt;=80000</formula>
    </cfRule>
  </conditionalFormatting>
  <conditionalFormatting sqref="E2711">
    <cfRule type="expression" dxfId="444" priority="530">
      <formula>AND($K$6&gt;=10000,$K$6&lt;=19999)</formula>
    </cfRule>
  </conditionalFormatting>
  <conditionalFormatting sqref="F2711">
    <cfRule type="expression" dxfId="443" priority="531">
      <formula>AND($K$6&gt;=20000,$K$6&lt;=39999)</formula>
    </cfRule>
  </conditionalFormatting>
  <conditionalFormatting sqref="G2711">
    <cfRule type="expression" dxfId="442" priority="532">
      <formula>AND($K$6&gt;=40000,$K$6&lt;=79999)</formula>
    </cfRule>
  </conditionalFormatting>
  <conditionalFormatting sqref="H2711">
    <cfRule type="expression" dxfId="441" priority="529">
      <formula>$K$6&gt;=80000</formula>
    </cfRule>
  </conditionalFormatting>
  <conditionalFormatting sqref="D2713">
    <cfRule type="expression" dxfId="440" priority="528">
      <formula>$K$6&lt;=9999</formula>
    </cfRule>
  </conditionalFormatting>
  <conditionalFormatting sqref="D2714">
    <cfRule type="expression" dxfId="439" priority="519">
      <formula>$K$6&lt;=9999</formula>
    </cfRule>
  </conditionalFormatting>
  <conditionalFormatting sqref="D2715">
    <cfRule type="expression" dxfId="438" priority="510">
      <formula>$K$6&lt;=9999</formula>
    </cfRule>
  </conditionalFormatting>
  <conditionalFormatting sqref="E2713">
    <cfRule type="expression" dxfId="437" priority="525">
      <formula>AND($K$6&gt;=10000,$K$6&lt;=19999)</formula>
    </cfRule>
  </conditionalFormatting>
  <conditionalFormatting sqref="F2713">
    <cfRule type="expression" dxfId="436" priority="526">
      <formula>AND($K$6&gt;=20000,$K$6&lt;=39999)</formula>
    </cfRule>
  </conditionalFormatting>
  <conditionalFormatting sqref="G2713">
    <cfRule type="expression" dxfId="435" priority="527">
      <formula>AND($K$6&gt;=40000,$K$6&lt;=79999)</formula>
    </cfRule>
  </conditionalFormatting>
  <conditionalFormatting sqref="H2713">
    <cfRule type="expression" dxfId="434" priority="524">
      <formula>$K$6&gt;=80000</formula>
    </cfRule>
  </conditionalFormatting>
  <conditionalFormatting sqref="E2713">
    <cfRule type="expression" dxfId="433" priority="521">
      <formula>AND($K$6&gt;=10000,$K$6&lt;=19999)</formula>
    </cfRule>
  </conditionalFormatting>
  <conditionalFormatting sqref="F2713">
    <cfRule type="expression" dxfId="432" priority="522">
      <formula>AND($K$6&gt;=20000,$K$6&lt;=39999)</formula>
    </cfRule>
  </conditionalFormatting>
  <conditionalFormatting sqref="G2713">
    <cfRule type="expression" dxfId="431" priority="523">
      <formula>AND($K$6&gt;=40000,$K$6&lt;=79999)</formula>
    </cfRule>
  </conditionalFormatting>
  <conditionalFormatting sqref="H2713">
    <cfRule type="expression" dxfId="430" priority="520">
      <formula>$K$6&gt;=80000</formula>
    </cfRule>
  </conditionalFormatting>
  <conditionalFormatting sqref="E2714">
    <cfRule type="expression" dxfId="429" priority="516">
      <formula>AND($K$6&gt;=10000,$K$6&lt;=19999)</formula>
    </cfRule>
  </conditionalFormatting>
  <conditionalFormatting sqref="F2714">
    <cfRule type="expression" dxfId="428" priority="517">
      <formula>AND($K$6&gt;=20000,$K$6&lt;=39999)</formula>
    </cfRule>
  </conditionalFormatting>
  <conditionalFormatting sqref="G2714">
    <cfRule type="expression" dxfId="427" priority="518">
      <formula>AND($K$6&gt;=40000,$K$6&lt;=79999)</formula>
    </cfRule>
  </conditionalFormatting>
  <conditionalFormatting sqref="H2714">
    <cfRule type="expression" dxfId="426" priority="515">
      <formula>$K$6&gt;=80000</formula>
    </cfRule>
  </conditionalFormatting>
  <conditionalFormatting sqref="E2714">
    <cfRule type="expression" dxfId="425" priority="512">
      <formula>AND($K$6&gt;=10000,$K$6&lt;=19999)</formula>
    </cfRule>
  </conditionalFormatting>
  <conditionalFormatting sqref="F2714">
    <cfRule type="expression" dxfId="424" priority="513">
      <formula>AND($K$6&gt;=20000,$K$6&lt;=39999)</formula>
    </cfRule>
  </conditionalFormatting>
  <conditionalFormatting sqref="G2714">
    <cfRule type="expression" dxfId="423" priority="514">
      <formula>AND($K$6&gt;=40000,$K$6&lt;=79999)</formula>
    </cfRule>
  </conditionalFormatting>
  <conditionalFormatting sqref="H2714">
    <cfRule type="expression" dxfId="422" priority="511">
      <formula>$K$6&gt;=80000</formula>
    </cfRule>
  </conditionalFormatting>
  <conditionalFormatting sqref="E2715">
    <cfRule type="expression" dxfId="421" priority="507">
      <formula>AND($K$6&gt;=10000,$K$6&lt;=19999)</formula>
    </cfRule>
  </conditionalFormatting>
  <conditionalFormatting sqref="F2715">
    <cfRule type="expression" dxfId="420" priority="508">
      <formula>AND($K$6&gt;=20000,$K$6&lt;=39999)</formula>
    </cfRule>
  </conditionalFormatting>
  <conditionalFormatting sqref="G2715">
    <cfRule type="expression" dxfId="419" priority="509">
      <formula>AND($K$6&gt;=40000,$K$6&lt;=79999)</formula>
    </cfRule>
  </conditionalFormatting>
  <conditionalFormatting sqref="H2715">
    <cfRule type="expression" dxfId="418" priority="506">
      <formula>$K$6&gt;=80000</formula>
    </cfRule>
  </conditionalFormatting>
  <conditionalFormatting sqref="E2715">
    <cfRule type="expression" dxfId="417" priority="503">
      <formula>AND($K$6&gt;=10000,$K$6&lt;=19999)</formula>
    </cfRule>
  </conditionalFormatting>
  <conditionalFormatting sqref="F2715">
    <cfRule type="expression" dxfId="416" priority="504">
      <formula>AND($K$6&gt;=20000,$K$6&lt;=39999)</formula>
    </cfRule>
  </conditionalFormatting>
  <conditionalFormatting sqref="G2715">
    <cfRule type="expression" dxfId="415" priority="505">
      <formula>AND($K$6&gt;=40000,$K$6&lt;=79999)</formula>
    </cfRule>
  </conditionalFormatting>
  <conditionalFormatting sqref="H2715">
    <cfRule type="expression" dxfId="414" priority="502">
      <formula>$K$6&gt;=80000</formula>
    </cfRule>
  </conditionalFormatting>
  <conditionalFormatting sqref="D2716:D2720">
    <cfRule type="expression" dxfId="413" priority="501">
      <formula>$K$6&lt;=9999</formula>
    </cfRule>
  </conditionalFormatting>
  <conditionalFormatting sqref="E2716:E2720">
    <cfRule type="expression" dxfId="412" priority="498">
      <formula>AND($K$6&gt;=10000,$K$6&lt;=19999)</formula>
    </cfRule>
  </conditionalFormatting>
  <conditionalFormatting sqref="F2716:F2720">
    <cfRule type="expression" dxfId="411" priority="499">
      <formula>AND($K$6&gt;=20000,$K$6&lt;=39999)</formula>
    </cfRule>
  </conditionalFormatting>
  <conditionalFormatting sqref="G2716:G2720">
    <cfRule type="expression" dxfId="410" priority="500">
      <formula>AND($K$6&gt;=40000,$K$6&lt;=79999)</formula>
    </cfRule>
  </conditionalFormatting>
  <conditionalFormatting sqref="H2716:H2720">
    <cfRule type="expression" dxfId="409" priority="497">
      <formula>$K$6&gt;=80000</formula>
    </cfRule>
  </conditionalFormatting>
  <conditionalFormatting sqref="E2716:E2720">
    <cfRule type="expression" dxfId="408" priority="494">
      <formula>AND($K$6&gt;=10000,$K$6&lt;=19999)</formula>
    </cfRule>
  </conditionalFormatting>
  <conditionalFormatting sqref="F2716:F2720">
    <cfRule type="expression" dxfId="407" priority="495">
      <formula>AND($K$6&gt;=20000,$K$6&lt;=39999)</formula>
    </cfRule>
  </conditionalFormatting>
  <conditionalFormatting sqref="G2716:G2720">
    <cfRule type="expression" dxfId="406" priority="496">
      <formula>AND($K$6&gt;=40000,$K$6&lt;=79999)</formula>
    </cfRule>
  </conditionalFormatting>
  <conditionalFormatting sqref="H2716:H2720">
    <cfRule type="expression" dxfId="405" priority="493">
      <formula>$K$6&gt;=80000</formula>
    </cfRule>
  </conditionalFormatting>
  <conditionalFormatting sqref="D2722:D2723">
    <cfRule type="expression" dxfId="404" priority="492">
      <formula>$K$6&lt;=9999</formula>
    </cfRule>
  </conditionalFormatting>
  <conditionalFormatting sqref="E2722:E2723">
    <cfRule type="expression" dxfId="403" priority="489">
      <formula>AND($K$6&gt;=10000,$K$6&lt;=19999)</formula>
    </cfRule>
  </conditionalFormatting>
  <conditionalFormatting sqref="F2722:F2723">
    <cfRule type="expression" dxfId="402" priority="490">
      <formula>AND($K$6&gt;=20000,$K$6&lt;=39999)</formula>
    </cfRule>
  </conditionalFormatting>
  <conditionalFormatting sqref="G2722:G2723">
    <cfRule type="expression" dxfId="401" priority="491">
      <formula>AND($K$6&gt;=40000,$K$6&lt;=79999)</formula>
    </cfRule>
  </conditionalFormatting>
  <conditionalFormatting sqref="H2722:H2723">
    <cfRule type="expression" dxfId="400" priority="488">
      <formula>$K$6&gt;=80000</formula>
    </cfRule>
  </conditionalFormatting>
  <conditionalFormatting sqref="E2722:E2723">
    <cfRule type="expression" dxfId="399" priority="485">
      <formula>AND($K$6&gt;=10000,$K$6&lt;=19999)</formula>
    </cfRule>
  </conditionalFormatting>
  <conditionalFormatting sqref="F2722:F2723">
    <cfRule type="expression" dxfId="398" priority="486">
      <formula>AND($K$6&gt;=20000,$K$6&lt;=39999)</formula>
    </cfRule>
  </conditionalFormatting>
  <conditionalFormatting sqref="G2722:G2723">
    <cfRule type="expression" dxfId="397" priority="487">
      <formula>AND($K$6&gt;=40000,$K$6&lt;=79999)</formula>
    </cfRule>
  </conditionalFormatting>
  <conditionalFormatting sqref="H2722:H2723">
    <cfRule type="expression" dxfId="396" priority="484">
      <formula>$K$6&gt;=80000</formula>
    </cfRule>
  </conditionalFormatting>
  <conditionalFormatting sqref="D2724 D2726">
    <cfRule type="expression" dxfId="395" priority="483">
      <formula>$K$6&lt;=9999</formula>
    </cfRule>
  </conditionalFormatting>
  <conditionalFormatting sqref="E2724 E2726">
    <cfRule type="expression" dxfId="394" priority="480">
      <formula>AND($K$6&gt;=10000,$K$6&lt;=19999)</formula>
    </cfRule>
  </conditionalFormatting>
  <conditionalFormatting sqref="F2724 F2726">
    <cfRule type="expression" dxfId="393" priority="481">
      <formula>AND($K$6&gt;=20000,$K$6&lt;=39999)</formula>
    </cfRule>
  </conditionalFormatting>
  <conditionalFormatting sqref="G2724 G2726">
    <cfRule type="expression" dxfId="392" priority="482">
      <formula>AND($K$6&gt;=40000,$K$6&lt;=79999)</formula>
    </cfRule>
  </conditionalFormatting>
  <conditionalFormatting sqref="H2724 H2726">
    <cfRule type="expression" dxfId="391" priority="479">
      <formula>$K$6&gt;=80000</formula>
    </cfRule>
  </conditionalFormatting>
  <conditionalFormatting sqref="E2724 E2726">
    <cfRule type="expression" dxfId="390" priority="476">
      <formula>AND($K$6&gt;=10000,$K$6&lt;=19999)</formula>
    </cfRule>
  </conditionalFormatting>
  <conditionalFormatting sqref="F2724 F2726">
    <cfRule type="expression" dxfId="389" priority="477">
      <formula>AND($K$6&gt;=20000,$K$6&lt;=39999)</formula>
    </cfRule>
  </conditionalFormatting>
  <conditionalFormatting sqref="G2724 G2726">
    <cfRule type="expression" dxfId="388" priority="478">
      <formula>AND($K$6&gt;=40000,$K$6&lt;=79999)</formula>
    </cfRule>
  </conditionalFormatting>
  <conditionalFormatting sqref="H2724 H2726">
    <cfRule type="expression" dxfId="387" priority="475">
      <formula>$K$6&gt;=80000</formula>
    </cfRule>
  </conditionalFormatting>
  <conditionalFormatting sqref="D2727:D2728">
    <cfRule type="expression" dxfId="386" priority="474">
      <formula>$K$6&lt;=9999</formula>
    </cfRule>
  </conditionalFormatting>
  <conditionalFormatting sqref="E2727:E2728">
    <cfRule type="expression" dxfId="385" priority="471">
      <formula>AND($K$6&gt;=10000,$K$6&lt;=19999)</formula>
    </cfRule>
  </conditionalFormatting>
  <conditionalFormatting sqref="F2727:F2728">
    <cfRule type="expression" dxfId="384" priority="472">
      <formula>AND($K$6&gt;=20000,$K$6&lt;=39999)</formula>
    </cfRule>
  </conditionalFormatting>
  <conditionalFormatting sqref="G2727:G2728">
    <cfRule type="expression" dxfId="383" priority="473">
      <formula>AND($K$6&gt;=40000,$K$6&lt;=79999)</formula>
    </cfRule>
  </conditionalFormatting>
  <conditionalFormatting sqref="H2727:H2728">
    <cfRule type="expression" dxfId="382" priority="470">
      <formula>$K$6&gt;=80000</formula>
    </cfRule>
  </conditionalFormatting>
  <conditionalFormatting sqref="E2727:E2728">
    <cfRule type="expression" dxfId="381" priority="467">
      <formula>AND($K$6&gt;=10000,$K$6&lt;=19999)</formula>
    </cfRule>
  </conditionalFormatting>
  <conditionalFormatting sqref="F2727:F2728">
    <cfRule type="expression" dxfId="380" priority="468">
      <formula>AND($K$6&gt;=20000,$K$6&lt;=39999)</formula>
    </cfRule>
  </conditionalFormatting>
  <conditionalFormatting sqref="G2727:G2728">
    <cfRule type="expression" dxfId="379" priority="469">
      <formula>AND($K$6&gt;=40000,$K$6&lt;=79999)</formula>
    </cfRule>
  </conditionalFormatting>
  <conditionalFormatting sqref="H2727:H2728">
    <cfRule type="expression" dxfId="378" priority="466">
      <formula>$K$6&gt;=80000</formula>
    </cfRule>
  </conditionalFormatting>
  <conditionalFormatting sqref="D2729:D2734">
    <cfRule type="expression" dxfId="377" priority="465">
      <formula>$K$6&lt;=9999</formula>
    </cfRule>
  </conditionalFormatting>
  <conditionalFormatting sqref="E2729:E2734">
    <cfRule type="expression" dxfId="376" priority="462">
      <formula>AND($K$6&gt;=10000,$K$6&lt;=19999)</formula>
    </cfRule>
  </conditionalFormatting>
  <conditionalFormatting sqref="F2729:F2734">
    <cfRule type="expression" dxfId="375" priority="463">
      <formula>AND($K$6&gt;=20000,$K$6&lt;=39999)</formula>
    </cfRule>
  </conditionalFormatting>
  <conditionalFormatting sqref="G2729:G2734">
    <cfRule type="expression" dxfId="374" priority="464">
      <formula>AND($K$6&gt;=40000,$K$6&lt;=79999)</formula>
    </cfRule>
  </conditionalFormatting>
  <conditionalFormatting sqref="H2729:H2734">
    <cfRule type="expression" dxfId="373" priority="461">
      <formula>$K$6&gt;=80000</formula>
    </cfRule>
  </conditionalFormatting>
  <conditionalFormatting sqref="E2729:E2734">
    <cfRule type="expression" dxfId="372" priority="458">
      <formula>AND($K$6&gt;=10000,$K$6&lt;=19999)</formula>
    </cfRule>
  </conditionalFormatting>
  <conditionalFormatting sqref="F2729:F2734">
    <cfRule type="expression" dxfId="371" priority="459">
      <formula>AND($K$6&gt;=20000,$K$6&lt;=39999)</formula>
    </cfRule>
  </conditionalFormatting>
  <conditionalFormatting sqref="G2729:G2734">
    <cfRule type="expression" dxfId="370" priority="460">
      <formula>AND($K$6&gt;=40000,$K$6&lt;=79999)</formula>
    </cfRule>
  </conditionalFormatting>
  <conditionalFormatting sqref="H2729:H2734">
    <cfRule type="expression" dxfId="369" priority="457">
      <formula>$K$6&gt;=80000</formula>
    </cfRule>
  </conditionalFormatting>
  <conditionalFormatting sqref="D2725">
    <cfRule type="expression" dxfId="368" priority="456">
      <formula>$K$6&lt;=9999</formula>
    </cfRule>
  </conditionalFormatting>
  <conditionalFormatting sqref="E2725">
    <cfRule type="expression" dxfId="367" priority="453">
      <formula>AND($K$6&gt;=10000,$K$6&lt;=19999)</formula>
    </cfRule>
  </conditionalFormatting>
  <conditionalFormatting sqref="F2725">
    <cfRule type="expression" dxfId="366" priority="454">
      <formula>AND($K$6&gt;=20000,$K$6&lt;=39999)</formula>
    </cfRule>
  </conditionalFormatting>
  <conditionalFormatting sqref="G2725">
    <cfRule type="expression" dxfId="365" priority="455">
      <formula>AND($K$6&gt;=40000,$K$6&lt;=79999)</formula>
    </cfRule>
  </conditionalFormatting>
  <conditionalFormatting sqref="H2725">
    <cfRule type="expression" dxfId="364" priority="452">
      <formula>$K$6&gt;=80000</formula>
    </cfRule>
  </conditionalFormatting>
  <conditionalFormatting sqref="E2725">
    <cfRule type="expression" dxfId="363" priority="449">
      <formula>AND($K$6&gt;=10000,$K$6&lt;=19999)</formula>
    </cfRule>
  </conditionalFormatting>
  <conditionalFormatting sqref="F2725">
    <cfRule type="expression" dxfId="362" priority="450">
      <formula>AND($K$6&gt;=20000,$K$6&lt;=39999)</formula>
    </cfRule>
  </conditionalFormatting>
  <conditionalFormatting sqref="G2725">
    <cfRule type="expression" dxfId="361" priority="451">
      <formula>AND($K$6&gt;=40000,$K$6&lt;=79999)</formula>
    </cfRule>
  </conditionalFormatting>
  <conditionalFormatting sqref="H2725">
    <cfRule type="expression" dxfId="360" priority="448">
      <formula>$K$6&gt;=80000</formula>
    </cfRule>
  </conditionalFormatting>
  <conditionalFormatting sqref="D2736">
    <cfRule type="expression" dxfId="359" priority="420">
      <formula>$K$6&lt;=9999</formula>
    </cfRule>
  </conditionalFormatting>
  <conditionalFormatting sqref="E2736">
    <cfRule type="expression" dxfId="358" priority="417">
      <formula>AND($K$6&gt;=10000,$K$6&lt;=19999)</formula>
    </cfRule>
  </conditionalFormatting>
  <conditionalFormatting sqref="F2736">
    <cfRule type="expression" dxfId="357" priority="418">
      <formula>AND($K$6&gt;=20000,$K$6&lt;=39999)</formula>
    </cfRule>
  </conditionalFormatting>
  <conditionalFormatting sqref="G2736">
    <cfRule type="expression" dxfId="356" priority="419">
      <formula>AND($K$6&gt;=40000,$K$6&lt;=79999)</formula>
    </cfRule>
  </conditionalFormatting>
  <conditionalFormatting sqref="H2736">
    <cfRule type="expression" dxfId="355" priority="416">
      <formula>$K$6&gt;=80000</formula>
    </cfRule>
  </conditionalFormatting>
  <conditionalFormatting sqref="E2736">
    <cfRule type="expression" dxfId="354" priority="413">
      <formula>AND($K$6&gt;=10000,$K$6&lt;=19999)</formula>
    </cfRule>
  </conditionalFormatting>
  <conditionalFormatting sqref="F2736">
    <cfRule type="expression" dxfId="353" priority="414">
      <formula>AND($K$6&gt;=20000,$K$6&lt;=39999)</formula>
    </cfRule>
  </conditionalFormatting>
  <conditionalFormatting sqref="G2736">
    <cfRule type="expression" dxfId="352" priority="415">
      <formula>AND($K$6&gt;=40000,$K$6&lt;=79999)</formula>
    </cfRule>
  </conditionalFormatting>
  <conditionalFormatting sqref="H2736">
    <cfRule type="expression" dxfId="351" priority="412">
      <formula>$K$6&gt;=80000</formula>
    </cfRule>
  </conditionalFormatting>
  <conditionalFormatting sqref="D2745">
    <cfRule type="expression" dxfId="350" priority="354">
      <formula>$K$6&lt;=9999</formula>
    </cfRule>
  </conditionalFormatting>
  <conditionalFormatting sqref="E2737">
    <cfRule type="expression" dxfId="349" priority="408">
      <formula>AND($K$6&gt;=10000,$K$6&lt;=19999)</formula>
    </cfRule>
  </conditionalFormatting>
  <conditionalFormatting sqref="F2737">
    <cfRule type="expression" dxfId="348" priority="409">
      <formula>AND($K$6&gt;=20000,$K$6&lt;=39999)</formula>
    </cfRule>
  </conditionalFormatting>
  <conditionalFormatting sqref="G2737">
    <cfRule type="expression" dxfId="347" priority="410">
      <formula>AND($K$6&gt;=40000,$K$6&lt;=79999)</formula>
    </cfRule>
  </conditionalFormatting>
  <conditionalFormatting sqref="H2737">
    <cfRule type="expression" dxfId="346" priority="407">
      <formula>$K$6&gt;=80000</formula>
    </cfRule>
  </conditionalFormatting>
  <conditionalFormatting sqref="E2737">
    <cfRule type="expression" dxfId="345" priority="404">
      <formula>AND($K$6&gt;=10000,$K$6&lt;=19999)</formula>
    </cfRule>
  </conditionalFormatting>
  <conditionalFormatting sqref="F2737">
    <cfRule type="expression" dxfId="344" priority="405">
      <formula>AND($K$6&gt;=20000,$K$6&lt;=39999)</formula>
    </cfRule>
  </conditionalFormatting>
  <conditionalFormatting sqref="G2737">
    <cfRule type="expression" dxfId="343" priority="406">
      <formula>AND($K$6&gt;=40000,$K$6&lt;=79999)</formula>
    </cfRule>
  </conditionalFormatting>
  <conditionalFormatting sqref="H2737">
    <cfRule type="expression" dxfId="342" priority="403">
      <formula>$K$6&gt;=80000</formula>
    </cfRule>
  </conditionalFormatting>
  <conditionalFormatting sqref="D2738">
    <cfRule type="expression" dxfId="341" priority="356">
      <formula>$K$6&lt;=9999</formula>
    </cfRule>
  </conditionalFormatting>
  <conditionalFormatting sqref="E2739">
    <cfRule type="expression" dxfId="340" priority="399">
      <formula>AND($K$6&gt;=10000,$K$6&lt;=19999)</formula>
    </cfRule>
  </conditionalFormatting>
  <conditionalFormatting sqref="F2739">
    <cfRule type="expression" dxfId="339" priority="400">
      <formula>AND($K$6&gt;=20000,$K$6&lt;=39999)</formula>
    </cfRule>
  </conditionalFormatting>
  <conditionalFormatting sqref="G2739">
    <cfRule type="expression" dxfId="338" priority="401">
      <formula>AND($K$6&gt;=40000,$K$6&lt;=79999)</formula>
    </cfRule>
  </conditionalFormatting>
  <conditionalFormatting sqref="H2739">
    <cfRule type="expression" dxfId="337" priority="398">
      <formula>$K$6&gt;=80000</formula>
    </cfRule>
  </conditionalFormatting>
  <conditionalFormatting sqref="E2739">
    <cfRule type="expression" dxfId="336" priority="395">
      <formula>AND($K$6&gt;=10000,$K$6&lt;=19999)</formula>
    </cfRule>
  </conditionalFormatting>
  <conditionalFormatting sqref="F2739">
    <cfRule type="expression" dxfId="335" priority="396">
      <formula>AND($K$6&gt;=20000,$K$6&lt;=39999)</formula>
    </cfRule>
  </conditionalFormatting>
  <conditionalFormatting sqref="G2739">
    <cfRule type="expression" dxfId="334" priority="397">
      <formula>AND($K$6&gt;=40000,$K$6&lt;=79999)</formula>
    </cfRule>
  </conditionalFormatting>
  <conditionalFormatting sqref="H2739">
    <cfRule type="expression" dxfId="333" priority="394">
      <formula>$K$6&gt;=80000</formula>
    </cfRule>
  </conditionalFormatting>
  <conditionalFormatting sqref="E2738">
    <cfRule type="expression" dxfId="332" priority="390">
      <formula>AND($K$6&gt;=10000,$K$6&lt;=19999)</formula>
    </cfRule>
  </conditionalFormatting>
  <conditionalFormatting sqref="F2738">
    <cfRule type="expression" dxfId="331" priority="391">
      <formula>AND($K$6&gt;=20000,$K$6&lt;=39999)</formula>
    </cfRule>
  </conditionalFormatting>
  <conditionalFormatting sqref="G2738">
    <cfRule type="expression" dxfId="330" priority="392">
      <formula>AND($K$6&gt;=40000,$K$6&lt;=79999)</formula>
    </cfRule>
  </conditionalFormatting>
  <conditionalFormatting sqref="H2738">
    <cfRule type="expression" dxfId="329" priority="389">
      <formula>$K$6&gt;=80000</formula>
    </cfRule>
  </conditionalFormatting>
  <conditionalFormatting sqref="E2738">
    <cfRule type="expression" dxfId="328" priority="386">
      <formula>AND($K$6&gt;=10000,$K$6&lt;=19999)</formula>
    </cfRule>
  </conditionalFormatting>
  <conditionalFormatting sqref="F2738">
    <cfRule type="expression" dxfId="327" priority="387">
      <formula>AND($K$6&gt;=20000,$K$6&lt;=39999)</formula>
    </cfRule>
  </conditionalFormatting>
  <conditionalFormatting sqref="G2738">
    <cfRule type="expression" dxfId="326" priority="388">
      <formula>AND($K$6&gt;=40000,$K$6&lt;=79999)</formula>
    </cfRule>
  </conditionalFormatting>
  <conditionalFormatting sqref="H2738">
    <cfRule type="expression" dxfId="325" priority="385">
      <formula>$K$6&gt;=80000</formula>
    </cfRule>
  </conditionalFormatting>
  <conditionalFormatting sqref="D2741">
    <cfRule type="expression" dxfId="324" priority="384">
      <formula>$K$6&lt;=9999</formula>
    </cfRule>
  </conditionalFormatting>
  <conditionalFormatting sqref="E2741">
    <cfRule type="expression" dxfId="323" priority="381">
      <formula>AND($K$6&gt;=10000,$K$6&lt;=19999)</formula>
    </cfRule>
  </conditionalFormatting>
  <conditionalFormatting sqref="F2741">
    <cfRule type="expression" dxfId="322" priority="382">
      <formula>AND($K$6&gt;=20000,$K$6&lt;=39999)</formula>
    </cfRule>
  </conditionalFormatting>
  <conditionalFormatting sqref="G2741">
    <cfRule type="expression" dxfId="321" priority="383">
      <formula>AND($K$6&gt;=40000,$K$6&lt;=79999)</formula>
    </cfRule>
  </conditionalFormatting>
  <conditionalFormatting sqref="H2741">
    <cfRule type="expression" dxfId="320" priority="380">
      <formula>$K$6&gt;=80000</formula>
    </cfRule>
  </conditionalFormatting>
  <conditionalFormatting sqref="E2741">
    <cfRule type="expression" dxfId="319" priority="377">
      <formula>AND($K$6&gt;=10000,$K$6&lt;=19999)</formula>
    </cfRule>
  </conditionalFormatting>
  <conditionalFormatting sqref="F2741">
    <cfRule type="expression" dxfId="318" priority="378">
      <formula>AND($K$6&gt;=20000,$K$6&lt;=39999)</formula>
    </cfRule>
  </conditionalFormatting>
  <conditionalFormatting sqref="G2741">
    <cfRule type="expression" dxfId="317" priority="379">
      <formula>AND($K$6&gt;=40000,$K$6&lt;=79999)</formula>
    </cfRule>
  </conditionalFormatting>
  <conditionalFormatting sqref="H2741">
    <cfRule type="expression" dxfId="316" priority="376">
      <formula>$K$6&gt;=80000</formula>
    </cfRule>
  </conditionalFormatting>
  <conditionalFormatting sqref="D2742">
    <cfRule type="expression" dxfId="315" priority="375">
      <formula>$K$6&lt;=9999</formula>
    </cfRule>
  </conditionalFormatting>
  <conditionalFormatting sqref="E2742">
    <cfRule type="expression" dxfId="314" priority="372">
      <formula>AND($K$6&gt;=10000,$K$6&lt;=19999)</formula>
    </cfRule>
  </conditionalFormatting>
  <conditionalFormatting sqref="F2742">
    <cfRule type="expression" dxfId="313" priority="373">
      <formula>AND($K$6&gt;=20000,$K$6&lt;=39999)</formula>
    </cfRule>
  </conditionalFormatting>
  <conditionalFormatting sqref="G2742">
    <cfRule type="expression" dxfId="312" priority="374">
      <formula>AND($K$6&gt;=40000,$K$6&lt;=79999)</formula>
    </cfRule>
  </conditionalFormatting>
  <conditionalFormatting sqref="H2742">
    <cfRule type="expression" dxfId="311" priority="371">
      <formula>$K$6&gt;=80000</formula>
    </cfRule>
  </conditionalFormatting>
  <conditionalFormatting sqref="E2742">
    <cfRule type="expression" dxfId="310" priority="368">
      <formula>AND($K$6&gt;=10000,$K$6&lt;=19999)</formula>
    </cfRule>
  </conditionalFormatting>
  <conditionalFormatting sqref="F2742">
    <cfRule type="expression" dxfId="309" priority="369">
      <formula>AND($K$6&gt;=20000,$K$6&lt;=39999)</formula>
    </cfRule>
  </conditionalFormatting>
  <conditionalFormatting sqref="G2742">
    <cfRule type="expression" dxfId="308" priority="370">
      <formula>AND($K$6&gt;=40000,$K$6&lt;=79999)</formula>
    </cfRule>
  </conditionalFormatting>
  <conditionalFormatting sqref="H2742">
    <cfRule type="expression" dxfId="307" priority="367">
      <formula>$K$6&gt;=80000</formula>
    </cfRule>
  </conditionalFormatting>
  <conditionalFormatting sqref="D2743">
    <cfRule type="expression" dxfId="306" priority="366">
      <formula>$K$6&lt;=9999</formula>
    </cfRule>
  </conditionalFormatting>
  <conditionalFormatting sqref="E2743">
    <cfRule type="expression" dxfId="305" priority="363">
      <formula>AND($K$6&gt;=10000,$K$6&lt;=19999)</formula>
    </cfRule>
  </conditionalFormatting>
  <conditionalFormatting sqref="F2743">
    <cfRule type="expression" dxfId="304" priority="364">
      <formula>AND($K$6&gt;=20000,$K$6&lt;=39999)</formula>
    </cfRule>
  </conditionalFormatting>
  <conditionalFormatting sqref="G2743">
    <cfRule type="expression" dxfId="303" priority="365">
      <formula>AND($K$6&gt;=40000,$K$6&lt;=79999)</formula>
    </cfRule>
  </conditionalFormatting>
  <conditionalFormatting sqref="H2743">
    <cfRule type="expression" dxfId="302" priority="362">
      <formula>$K$6&gt;=80000</formula>
    </cfRule>
  </conditionalFormatting>
  <conditionalFormatting sqref="E2743">
    <cfRule type="expression" dxfId="301" priority="359">
      <formula>AND($K$6&gt;=10000,$K$6&lt;=19999)</formula>
    </cfRule>
  </conditionalFormatting>
  <conditionalFormatting sqref="F2743">
    <cfRule type="expression" dxfId="300" priority="360">
      <formula>AND($K$6&gt;=20000,$K$6&lt;=39999)</formula>
    </cfRule>
  </conditionalFormatting>
  <conditionalFormatting sqref="G2743">
    <cfRule type="expression" dxfId="299" priority="361">
      <formula>AND($K$6&gt;=40000,$K$6&lt;=79999)</formula>
    </cfRule>
  </conditionalFormatting>
  <conditionalFormatting sqref="H2743">
    <cfRule type="expression" dxfId="298" priority="358">
      <formula>$K$6&gt;=80000</formula>
    </cfRule>
  </conditionalFormatting>
  <conditionalFormatting sqref="D2737">
    <cfRule type="expression" dxfId="297" priority="357">
      <formula>$K$6&lt;=9999</formula>
    </cfRule>
  </conditionalFormatting>
  <conditionalFormatting sqref="D2739">
    <cfRule type="expression" dxfId="296" priority="355">
      <formula>$K$6&lt;=9999</formula>
    </cfRule>
  </conditionalFormatting>
  <conditionalFormatting sqref="D2747">
    <cfRule type="expression" dxfId="295" priority="345">
      <formula>$K$6&lt;=9999</formula>
    </cfRule>
  </conditionalFormatting>
  <conditionalFormatting sqref="E2745">
    <cfRule type="expression" dxfId="294" priority="351">
      <formula>AND($K$6&gt;=10000,$K$6&lt;=19999)</formula>
    </cfRule>
  </conditionalFormatting>
  <conditionalFormatting sqref="F2745">
    <cfRule type="expression" dxfId="293" priority="352">
      <formula>AND($K$6&gt;=20000,$K$6&lt;=39999)</formula>
    </cfRule>
  </conditionalFormatting>
  <conditionalFormatting sqref="G2745">
    <cfRule type="expression" dxfId="292" priority="353">
      <formula>AND($K$6&gt;=40000,$K$6&lt;=79999)</formula>
    </cfRule>
  </conditionalFormatting>
  <conditionalFormatting sqref="H2745">
    <cfRule type="expression" dxfId="291" priority="350">
      <formula>$K$6&gt;=80000</formula>
    </cfRule>
  </conditionalFormatting>
  <conditionalFormatting sqref="E2745">
    <cfRule type="expression" dxfId="290" priority="347">
      <formula>AND($K$6&gt;=10000,$K$6&lt;=19999)</formula>
    </cfRule>
  </conditionalFormatting>
  <conditionalFormatting sqref="F2745">
    <cfRule type="expression" dxfId="289" priority="348">
      <formula>AND($K$6&gt;=20000,$K$6&lt;=39999)</formula>
    </cfRule>
  </conditionalFormatting>
  <conditionalFormatting sqref="G2745">
    <cfRule type="expression" dxfId="288" priority="349">
      <formula>AND($K$6&gt;=40000,$K$6&lt;=79999)</formula>
    </cfRule>
  </conditionalFormatting>
  <conditionalFormatting sqref="H2745">
    <cfRule type="expression" dxfId="287" priority="346">
      <formula>$K$6&gt;=80000</formula>
    </cfRule>
  </conditionalFormatting>
  <conditionalFormatting sqref="D2748">
    <cfRule type="expression" dxfId="286" priority="336">
      <formula>$K$6&lt;=9999</formula>
    </cfRule>
  </conditionalFormatting>
  <conditionalFormatting sqref="E2747">
    <cfRule type="expression" dxfId="285" priority="342">
      <formula>AND($K$6&gt;=10000,$K$6&lt;=19999)</formula>
    </cfRule>
  </conditionalFormatting>
  <conditionalFormatting sqref="F2747">
    <cfRule type="expression" dxfId="284" priority="343">
      <formula>AND($K$6&gt;=20000,$K$6&lt;=39999)</formula>
    </cfRule>
  </conditionalFormatting>
  <conditionalFormatting sqref="G2747">
    <cfRule type="expression" dxfId="283" priority="344">
      <formula>AND($K$6&gt;=40000,$K$6&lt;=79999)</formula>
    </cfRule>
  </conditionalFormatting>
  <conditionalFormatting sqref="H2747">
    <cfRule type="expression" dxfId="282" priority="341">
      <formula>$K$6&gt;=80000</formula>
    </cfRule>
  </conditionalFormatting>
  <conditionalFormatting sqref="E2747">
    <cfRule type="expression" dxfId="281" priority="338">
      <formula>AND($K$6&gt;=10000,$K$6&lt;=19999)</formula>
    </cfRule>
  </conditionalFormatting>
  <conditionalFormatting sqref="F2747">
    <cfRule type="expression" dxfId="280" priority="339">
      <formula>AND($K$6&gt;=20000,$K$6&lt;=39999)</formula>
    </cfRule>
  </conditionalFormatting>
  <conditionalFormatting sqref="G2747">
    <cfRule type="expression" dxfId="279" priority="340">
      <formula>AND($K$6&gt;=40000,$K$6&lt;=79999)</formula>
    </cfRule>
  </conditionalFormatting>
  <conditionalFormatting sqref="H2747">
    <cfRule type="expression" dxfId="278" priority="337">
      <formula>$K$6&gt;=80000</formula>
    </cfRule>
  </conditionalFormatting>
  <conditionalFormatting sqref="E2748">
    <cfRule type="expression" dxfId="277" priority="333">
      <formula>AND($K$6&gt;=10000,$K$6&lt;=19999)</formula>
    </cfRule>
  </conditionalFormatting>
  <conditionalFormatting sqref="F2748">
    <cfRule type="expression" dxfId="276" priority="334">
      <formula>AND($K$6&gt;=20000,$K$6&lt;=39999)</formula>
    </cfRule>
  </conditionalFormatting>
  <conditionalFormatting sqref="G2748">
    <cfRule type="expression" dxfId="275" priority="335">
      <formula>AND($K$6&gt;=40000,$K$6&lt;=79999)</formula>
    </cfRule>
  </conditionalFormatting>
  <conditionalFormatting sqref="H2748">
    <cfRule type="expression" dxfId="274" priority="332">
      <formula>$K$6&gt;=80000</formula>
    </cfRule>
  </conditionalFormatting>
  <conditionalFormatting sqref="E2748">
    <cfRule type="expression" dxfId="273" priority="329">
      <formula>AND($K$6&gt;=10000,$K$6&lt;=19999)</formula>
    </cfRule>
  </conditionalFormatting>
  <conditionalFormatting sqref="F2748">
    <cfRule type="expression" dxfId="272" priority="330">
      <formula>AND($K$6&gt;=20000,$K$6&lt;=39999)</formula>
    </cfRule>
  </conditionalFormatting>
  <conditionalFormatting sqref="G2748">
    <cfRule type="expression" dxfId="271" priority="331">
      <formula>AND($K$6&gt;=40000,$K$6&lt;=79999)</formula>
    </cfRule>
  </conditionalFormatting>
  <conditionalFormatting sqref="H2748">
    <cfRule type="expression" dxfId="270" priority="328">
      <formula>$K$6&gt;=80000</formula>
    </cfRule>
  </conditionalFormatting>
  <conditionalFormatting sqref="D2749">
    <cfRule type="expression" dxfId="269" priority="327">
      <formula>$K$6&lt;=9999</formula>
    </cfRule>
  </conditionalFormatting>
  <conditionalFormatting sqref="E2749">
    <cfRule type="expression" dxfId="268" priority="324">
      <formula>AND($K$6&gt;=10000,$K$6&lt;=19999)</formula>
    </cfRule>
  </conditionalFormatting>
  <conditionalFormatting sqref="F2749">
    <cfRule type="expression" dxfId="267" priority="325">
      <formula>AND($K$6&gt;=20000,$K$6&lt;=39999)</formula>
    </cfRule>
  </conditionalFormatting>
  <conditionalFormatting sqref="G2749">
    <cfRule type="expression" dxfId="266" priority="326">
      <formula>AND($K$6&gt;=40000,$K$6&lt;=79999)</formula>
    </cfRule>
  </conditionalFormatting>
  <conditionalFormatting sqref="H2749">
    <cfRule type="expression" dxfId="265" priority="323">
      <formula>$K$6&gt;=80000</formula>
    </cfRule>
  </conditionalFormatting>
  <conditionalFormatting sqref="E2749">
    <cfRule type="expression" dxfId="264" priority="320">
      <formula>AND($K$6&gt;=10000,$K$6&lt;=19999)</formula>
    </cfRule>
  </conditionalFormatting>
  <conditionalFormatting sqref="F2749">
    <cfRule type="expression" dxfId="263" priority="321">
      <formula>AND($K$6&gt;=20000,$K$6&lt;=39999)</formula>
    </cfRule>
  </conditionalFormatting>
  <conditionalFormatting sqref="G2749">
    <cfRule type="expression" dxfId="262" priority="322">
      <formula>AND($K$6&gt;=40000,$K$6&lt;=79999)</formula>
    </cfRule>
  </conditionalFormatting>
  <conditionalFormatting sqref="H2749">
    <cfRule type="expression" dxfId="261" priority="319">
      <formula>$K$6&gt;=80000</formula>
    </cfRule>
  </conditionalFormatting>
  <conditionalFormatting sqref="D2750">
    <cfRule type="expression" dxfId="260" priority="318">
      <formula>$K$6&lt;=9999</formula>
    </cfRule>
  </conditionalFormatting>
  <conditionalFormatting sqref="E2750">
    <cfRule type="expression" dxfId="259" priority="315">
      <formula>AND($K$6&gt;=10000,$K$6&lt;=19999)</formula>
    </cfRule>
  </conditionalFormatting>
  <conditionalFormatting sqref="F2750">
    <cfRule type="expression" dxfId="258" priority="316">
      <formula>AND($K$6&gt;=20000,$K$6&lt;=39999)</formula>
    </cfRule>
  </conditionalFormatting>
  <conditionalFormatting sqref="G2750">
    <cfRule type="expression" dxfId="257" priority="317">
      <formula>AND($K$6&gt;=40000,$K$6&lt;=79999)</formula>
    </cfRule>
  </conditionalFormatting>
  <conditionalFormatting sqref="H2750">
    <cfRule type="expression" dxfId="256" priority="314">
      <formula>$K$6&gt;=80000</formula>
    </cfRule>
  </conditionalFormatting>
  <conditionalFormatting sqref="E2750">
    <cfRule type="expression" dxfId="255" priority="311">
      <formula>AND($K$6&gt;=10000,$K$6&lt;=19999)</formula>
    </cfRule>
  </conditionalFormatting>
  <conditionalFormatting sqref="F2750">
    <cfRule type="expression" dxfId="254" priority="312">
      <formula>AND($K$6&gt;=20000,$K$6&lt;=39999)</formula>
    </cfRule>
  </conditionalFormatting>
  <conditionalFormatting sqref="G2750">
    <cfRule type="expression" dxfId="253" priority="313">
      <formula>AND($K$6&gt;=40000,$K$6&lt;=79999)</formula>
    </cfRule>
  </conditionalFormatting>
  <conditionalFormatting sqref="H2750">
    <cfRule type="expression" dxfId="252" priority="310">
      <formula>$K$6&gt;=80000</formula>
    </cfRule>
  </conditionalFormatting>
  <conditionalFormatting sqref="D2751">
    <cfRule type="expression" dxfId="251" priority="309">
      <formula>$K$6&lt;=9999</formula>
    </cfRule>
  </conditionalFormatting>
  <conditionalFormatting sqref="E2751">
    <cfRule type="expression" dxfId="250" priority="306">
      <formula>AND($K$6&gt;=10000,$K$6&lt;=19999)</formula>
    </cfRule>
  </conditionalFormatting>
  <conditionalFormatting sqref="F2751">
    <cfRule type="expression" dxfId="249" priority="307">
      <formula>AND($K$6&gt;=20000,$K$6&lt;=39999)</formula>
    </cfRule>
  </conditionalFormatting>
  <conditionalFormatting sqref="G2751">
    <cfRule type="expression" dxfId="248" priority="308">
      <formula>AND($K$6&gt;=40000,$K$6&lt;=79999)</formula>
    </cfRule>
  </conditionalFormatting>
  <conditionalFormatting sqref="H2751">
    <cfRule type="expression" dxfId="247" priority="305">
      <formula>$K$6&gt;=80000</formula>
    </cfRule>
  </conditionalFormatting>
  <conditionalFormatting sqref="E2751">
    <cfRule type="expression" dxfId="246" priority="302">
      <formula>AND($K$6&gt;=10000,$K$6&lt;=19999)</formula>
    </cfRule>
  </conditionalFormatting>
  <conditionalFormatting sqref="F2751">
    <cfRule type="expression" dxfId="245" priority="303">
      <formula>AND($K$6&gt;=20000,$K$6&lt;=39999)</formula>
    </cfRule>
  </conditionalFormatting>
  <conditionalFormatting sqref="G2751">
    <cfRule type="expression" dxfId="244" priority="304">
      <formula>AND($K$6&gt;=40000,$K$6&lt;=79999)</formula>
    </cfRule>
  </conditionalFormatting>
  <conditionalFormatting sqref="H2751">
    <cfRule type="expression" dxfId="243" priority="301">
      <formula>$K$6&gt;=80000</formula>
    </cfRule>
  </conditionalFormatting>
  <conditionalFormatting sqref="D2753">
    <cfRule type="expression" dxfId="242" priority="300">
      <formula>$K$6&lt;=9999</formula>
    </cfRule>
  </conditionalFormatting>
  <conditionalFormatting sqref="E2753">
    <cfRule type="expression" dxfId="241" priority="297">
      <formula>AND($K$6&gt;=10000,$K$6&lt;=19999)</formula>
    </cfRule>
  </conditionalFormatting>
  <conditionalFormatting sqref="F2753">
    <cfRule type="expression" dxfId="240" priority="298">
      <formula>AND($K$6&gt;=20000,$K$6&lt;=39999)</formula>
    </cfRule>
  </conditionalFormatting>
  <conditionalFormatting sqref="G2753">
    <cfRule type="expression" dxfId="239" priority="299">
      <formula>AND($K$6&gt;=40000,$K$6&lt;=79999)</formula>
    </cfRule>
  </conditionalFormatting>
  <conditionalFormatting sqref="H2753">
    <cfRule type="expression" dxfId="238" priority="296">
      <formula>$K$6&gt;=80000</formula>
    </cfRule>
  </conditionalFormatting>
  <conditionalFormatting sqref="E2753">
    <cfRule type="expression" dxfId="237" priority="293">
      <formula>AND($K$6&gt;=10000,$K$6&lt;=19999)</formula>
    </cfRule>
  </conditionalFormatting>
  <conditionalFormatting sqref="F2753">
    <cfRule type="expression" dxfId="236" priority="294">
      <formula>AND($K$6&gt;=20000,$K$6&lt;=39999)</formula>
    </cfRule>
  </conditionalFormatting>
  <conditionalFormatting sqref="G2753">
    <cfRule type="expression" dxfId="235" priority="295">
      <formula>AND($K$6&gt;=40000,$K$6&lt;=79999)</formula>
    </cfRule>
  </conditionalFormatting>
  <conditionalFormatting sqref="H2753">
    <cfRule type="expression" dxfId="234" priority="292">
      <formula>$K$6&gt;=80000</formula>
    </cfRule>
  </conditionalFormatting>
  <conditionalFormatting sqref="D2754">
    <cfRule type="expression" dxfId="233" priority="291">
      <formula>$K$6&lt;=9999</formula>
    </cfRule>
  </conditionalFormatting>
  <conditionalFormatting sqref="E2754">
    <cfRule type="expression" dxfId="232" priority="288">
      <formula>AND($K$6&gt;=10000,$K$6&lt;=19999)</formula>
    </cfRule>
  </conditionalFormatting>
  <conditionalFormatting sqref="F2754">
    <cfRule type="expression" dxfId="231" priority="289">
      <formula>AND($K$6&gt;=20000,$K$6&lt;=39999)</formula>
    </cfRule>
  </conditionalFormatting>
  <conditionalFormatting sqref="G2754">
    <cfRule type="expression" dxfId="230" priority="290">
      <formula>AND($K$6&gt;=40000,$K$6&lt;=79999)</formula>
    </cfRule>
  </conditionalFormatting>
  <conditionalFormatting sqref="H2754">
    <cfRule type="expression" dxfId="229" priority="287">
      <formula>$K$6&gt;=80000</formula>
    </cfRule>
  </conditionalFormatting>
  <conditionalFormatting sqref="E2754">
    <cfRule type="expression" dxfId="228" priority="284">
      <formula>AND($K$6&gt;=10000,$K$6&lt;=19999)</formula>
    </cfRule>
  </conditionalFormatting>
  <conditionalFormatting sqref="F2754">
    <cfRule type="expression" dxfId="227" priority="285">
      <formula>AND($K$6&gt;=20000,$K$6&lt;=39999)</formula>
    </cfRule>
  </conditionalFormatting>
  <conditionalFormatting sqref="G2754">
    <cfRule type="expression" dxfId="226" priority="286">
      <formula>AND($K$6&gt;=40000,$K$6&lt;=79999)</formula>
    </cfRule>
  </conditionalFormatting>
  <conditionalFormatting sqref="H2754">
    <cfRule type="expression" dxfId="225" priority="283">
      <formula>$K$6&gt;=80000</formula>
    </cfRule>
  </conditionalFormatting>
  <conditionalFormatting sqref="D2755">
    <cfRule type="expression" dxfId="224" priority="282">
      <formula>$K$6&lt;=9999</formula>
    </cfRule>
  </conditionalFormatting>
  <conditionalFormatting sqref="E2755">
    <cfRule type="expression" dxfId="223" priority="279">
      <formula>AND($K$6&gt;=10000,$K$6&lt;=19999)</formula>
    </cfRule>
  </conditionalFormatting>
  <conditionalFormatting sqref="F2755">
    <cfRule type="expression" dxfId="222" priority="280">
      <formula>AND($K$6&gt;=20000,$K$6&lt;=39999)</formula>
    </cfRule>
  </conditionalFormatting>
  <conditionalFormatting sqref="G2755">
    <cfRule type="expression" dxfId="221" priority="281">
      <formula>AND($K$6&gt;=40000,$K$6&lt;=79999)</formula>
    </cfRule>
  </conditionalFormatting>
  <conditionalFormatting sqref="H2755">
    <cfRule type="expression" dxfId="220" priority="278">
      <formula>$K$6&gt;=80000</formula>
    </cfRule>
  </conditionalFormatting>
  <conditionalFormatting sqref="E2755">
    <cfRule type="expression" dxfId="219" priority="275">
      <formula>AND($K$6&gt;=10000,$K$6&lt;=19999)</formula>
    </cfRule>
  </conditionalFormatting>
  <conditionalFormatting sqref="F2755">
    <cfRule type="expression" dxfId="218" priority="276">
      <formula>AND($K$6&gt;=20000,$K$6&lt;=39999)</formula>
    </cfRule>
  </conditionalFormatting>
  <conditionalFormatting sqref="G2755">
    <cfRule type="expression" dxfId="217" priority="277">
      <formula>AND($K$6&gt;=40000,$K$6&lt;=79999)</formula>
    </cfRule>
  </conditionalFormatting>
  <conditionalFormatting sqref="H2755">
    <cfRule type="expression" dxfId="216" priority="274">
      <formula>$K$6&gt;=80000</formula>
    </cfRule>
  </conditionalFormatting>
  <conditionalFormatting sqref="D2756">
    <cfRule type="expression" dxfId="215" priority="273">
      <formula>$K$6&lt;=9999</formula>
    </cfRule>
  </conditionalFormatting>
  <conditionalFormatting sqref="E2756">
    <cfRule type="expression" dxfId="214" priority="270">
      <formula>AND($K$6&gt;=10000,$K$6&lt;=19999)</formula>
    </cfRule>
  </conditionalFormatting>
  <conditionalFormatting sqref="F2756">
    <cfRule type="expression" dxfId="213" priority="271">
      <formula>AND($K$6&gt;=20000,$K$6&lt;=39999)</formula>
    </cfRule>
  </conditionalFormatting>
  <conditionalFormatting sqref="G2756">
    <cfRule type="expression" dxfId="212" priority="272">
      <formula>AND($K$6&gt;=40000,$K$6&lt;=79999)</formula>
    </cfRule>
  </conditionalFormatting>
  <conditionalFormatting sqref="H2756">
    <cfRule type="expression" dxfId="211" priority="269">
      <formula>$K$6&gt;=80000</formula>
    </cfRule>
  </conditionalFormatting>
  <conditionalFormatting sqref="E2756">
    <cfRule type="expression" dxfId="210" priority="266">
      <formula>AND($K$6&gt;=10000,$K$6&lt;=19999)</formula>
    </cfRule>
  </conditionalFormatting>
  <conditionalFormatting sqref="F2756">
    <cfRule type="expression" dxfId="209" priority="267">
      <formula>AND($K$6&gt;=20000,$K$6&lt;=39999)</formula>
    </cfRule>
  </conditionalFormatting>
  <conditionalFormatting sqref="G2756">
    <cfRule type="expression" dxfId="208" priority="268">
      <formula>AND($K$6&gt;=40000,$K$6&lt;=79999)</formula>
    </cfRule>
  </conditionalFormatting>
  <conditionalFormatting sqref="H2756">
    <cfRule type="expression" dxfId="207" priority="265">
      <formula>$K$6&gt;=80000</formula>
    </cfRule>
  </conditionalFormatting>
  <conditionalFormatting sqref="D24:D27">
    <cfRule type="expression" dxfId="206" priority="261">
      <formula>$K$6&lt;=9999</formula>
    </cfRule>
  </conditionalFormatting>
  <conditionalFormatting sqref="E24:E27">
    <cfRule type="expression" dxfId="205" priority="262">
      <formula>AND($K$6&gt;=10000,$K$6&lt;=19999)</formula>
    </cfRule>
  </conditionalFormatting>
  <conditionalFormatting sqref="F24:F27">
    <cfRule type="expression" dxfId="204" priority="263">
      <formula>AND($K$6&gt;=20000,$K$6&lt;=39999)</formula>
    </cfRule>
  </conditionalFormatting>
  <conditionalFormatting sqref="G24:G27">
    <cfRule type="expression" dxfId="203" priority="264">
      <formula>AND($K$6&gt;=40000,$K$6&lt;=79999)</formula>
    </cfRule>
  </conditionalFormatting>
  <conditionalFormatting sqref="H24:H27">
    <cfRule type="expression" dxfId="202" priority="260">
      <formula>$K$6&gt;=80000</formula>
    </cfRule>
  </conditionalFormatting>
  <conditionalFormatting sqref="D40:D43">
    <cfRule type="expression" dxfId="201" priority="256">
      <formula>$K$6&lt;=9999</formula>
    </cfRule>
  </conditionalFormatting>
  <conditionalFormatting sqref="E40:E43">
    <cfRule type="expression" dxfId="200" priority="257">
      <formula>AND($K$6&gt;=10000,$K$6&lt;=19999)</formula>
    </cfRule>
  </conditionalFormatting>
  <conditionalFormatting sqref="F40:F43">
    <cfRule type="expression" dxfId="199" priority="258">
      <formula>AND($K$6&gt;=20000,$K$6&lt;=39999)</formula>
    </cfRule>
  </conditionalFormatting>
  <conditionalFormatting sqref="G40:G43">
    <cfRule type="expression" dxfId="198" priority="259">
      <formula>AND($K$6&gt;=40000,$K$6&lt;=79999)</formula>
    </cfRule>
  </conditionalFormatting>
  <conditionalFormatting sqref="H40:H43">
    <cfRule type="expression" dxfId="197" priority="255">
      <formula>$K$6&gt;=80000</formula>
    </cfRule>
  </conditionalFormatting>
  <conditionalFormatting sqref="D1918:D1921">
    <cfRule type="expression" dxfId="196" priority="251">
      <formula>$K$6&lt;=9999</formula>
    </cfRule>
  </conditionalFormatting>
  <conditionalFormatting sqref="E1918:E1921">
    <cfRule type="expression" dxfId="195" priority="252">
      <formula>AND($K$6&gt;=10000,$K$6&lt;=19999)</formula>
    </cfRule>
  </conditionalFormatting>
  <conditionalFormatting sqref="F1918:F1921">
    <cfRule type="expression" dxfId="194" priority="253">
      <formula>AND($K$6&gt;=20000,$K$6&lt;=39999)</formula>
    </cfRule>
  </conditionalFormatting>
  <conditionalFormatting sqref="G1918:G1921">
    <cfRule type="expression" dxfId="193" priority="254">
      <formula>AND($K$6&gt;=40000,$K$6&lt;=79999)</formula>
    </cfRule>
  </conditionalFormatting>
  <conditionalFormatting sqref="H1918:H1921">
    <cfRule type="expression" dxfId="192" priority="250">
      <formula>$K$6&gt;=80000</formula>
    </cfRule>
  </conditionalFormatting>
  <conditionalFormatting sqref="D332:D335">
    <cfRule type="expression" dxfId="191" priority="246">
      <formula>$K$6&lt;=9999</formula>
    </cfRule>
  </conditionalFormatting>
  <conditionalFormatting sqref="E332:E335">
    <cfRule type="expression" dxfId="190" priority="247">
      <formula>AND($K$6&gt;=10000,$K$6&lt;=19999)</formula>
    </cfRule>
  </conditionalFormatting>
  <conditionalFormatting sqref="F332:F335">
    <cfRule type="expression" dxfId="189" priority="248">
      <formula>AND($K$6&gt;=20000,$K$6&lt;=39999)</formula>
    </cfRule>
  </conditionalFormatting>
  <conditionalFormatting sqref="G332:G335">
    <cfRule type="expression" dxfId="188" priority="249">
      <formula>AND($K$6&gt;=40000,$K$6&lt;=79999)</formula>
    </cfRule>
  </conditionalFormatting>
  <conditionalFormatting sqref="H332:H335">
    <cfRule type="expression" dxfId="187" priority="245">
      <formula>$K$6&gt;=80000</formula>
    </cfRule>
  </conditionalFormatting>
  <conditionalFormatting sqref="E634:E636">
    <cfRule type="expression" dxfId="186" priority="242">
      <formula>AND($K$6&gt;=10000,$K$6&lt;=19999)</formula>
    </cfRule>
  </conditionalFormatting>
  <conditionalFormatting sqref="F635">
    <cfRule type="expression" dxfId="185" priority="232">
      <formula>AND($K$6&gt;=20000,$K$6&lt;=39999)</formula>
    </cfRule>
  </conditionalFormatting>
  <conditionalFormatting sqref="G634:G636">
    <cfRule type="expression" dxfId="184" priority="244">
      <formula>AND($K$6&gt;=40000,$K$6&lt;=79999)</formula>
    </cfRule>
  </conditionalFormatting>
  <conditionalFormatting sqref="H634:H636">
    <cfRule type="expression" dxfId="183" priority="241">
      <formula>$K$6&gt;=80000</formula>
    </cfRule>
  </conditionalFormatting>
  <conditionalFormatting sqref="D634:D636">
    <cfRule type="expression" dxfId="182" priority="237">
      <formula>$K$6&lt;=9999</formula>
    </cfRule>
  </conditionalFormatting>
  <conditionalFormatting sqref="E634:E636">
    <cfRule type="expression" dxfId="181" priority="238">
      <formula>AND($K$6&gt;=10000,$K$6&lt;=19999)</formula>
    </cfRule>
  </conditionalFormatting>
  <conditionalFormatting sqref="F667:F669">
    <cfRule type="expression" dxfId="180" priority="228">
      <formula>AND($K$6&gt;=20000,$K$6&lt;=39999)</formula>
    </cfRule>
  </conditionalFormatting>
  <conditionalFormatting sqref="G634:G636">
    <cfRule type="expression" dxfId="179" priority="240">
      <formula>AND($K$6&gt;=40000,$K$6&lt;=79999)</formula>
    </cfRule>
  </conditionalFormatting>
  <conditionalFormatting sqref="H634:H636">
    <cfRule type="expression" dxfId="178" priority="236">
      <formula>$K$6&gt;=80000</formula>
    </cfRule>
  </conditionalFormatting>
  <conditionalFormatting sqref="F634">
    <cfRule type="expression" dxfId="177" priority="235">
      <formula>AND($K$6&gt;=20000,$K$6&lt;=39999)</formula>
    </cfRule>
  </conditionalFormatting>
  <conditionalFormatting sqref="F634">
    <cfRule type="expression" dxfId="176" priority="234">
      <formula>AND($K$6&gt;=20000,$K$6&lt;=39999)</formula>
    </cfRule>
  </conditionalFormatting>
  <conditionalFormatting sqref="F635">
    <cfRule type="expression" dxfId="175" priority="233">
      <formula>AND($K$6&gt;=20000,$K$6&lt;=39999)</formula>
    </cfRule>
  </conditionalFormatting>
  <conditionalFormatting sqref="F636">
    <cfRule type="expression" dxfId="174" priority="231">
      <formula>AND($K$6&gt;=20000,$K$6&lt;=39999)</formula>
    </cfRule>
  </conditionalFormatting>
  <conditionalFormatting sqref="F636">
    <cfRule type="expression" dxfId="173" priority="230">
      <formula>AND($K$6&gt;=20000,$K$6&lt;=39999)</formula>
    </cfRule>
  </conditionalFormatting>
  <conditionalFormatting sqref="D667:D669">
    <cfRule type="expression" dxfId="172" priority="222">
      <formula>$K$6&lt;=9999</formula>
    </cfRule>
  </conditionalFormatting>
  <conditionalFormatting sqref="E667:E669">
    <cfRule type="expression" dxfId="171" priority="223">
      <formula>AND($K$6&gt;=10000,$K$6&lt;=19999)</formula>
    </cfRule>
  </conditionalFormatting>
  <conditionalFormatting sqref="F667:F669">
    <cfRule type="expression" dxfId="170" priority="224">
      <formula>AND($K$6&gt;=20000,$K$6&lt;=39999)</formula>
    </cfRule>
  </conditionalFormatting>
  <conditionalFormatting sqref="G667:G669">
    <cfRule type="expression" dxfId="169" priority="225">
      <formula>AND($K$6&gt;=40000,$K$6&lt;=79999)</formula>
    </cfRule>
  </conditionalFormatting>
  <conditionalFormatting sqref="H667:H669">
    <cfRule type="expression" dxfId="168" priority="221">
      <formula>$K$6&gt;=80000</formula>
    </cfRule>
  </conditionalFormatting>
  <conditionalFormatting sqref="E667:E669">
    <cfRule type="expression" dxfId="167" priority="227">
      <formula>AND($K$6&gt;=10000,$K$6&lt;=19999)</formula>
    </cfRule>
  </conditionalFormatting>
  <conditionalFormatting sqref="F676:F678">
    <cfRule type="expression" dxfId="166" priority="219">
      <formula>AND($K$6&gt;=20000,$K$6&lt;=39999)</formula>
    </cfRule>
  </conditionalFormatting>
  <conditionalFormatting sqref="G667:G669">
    <cfRule type="expression" dxfId="165" priority="229">
      <formula>AND($K$6&gt;=40000,$K$6&lt;=79999)</formula>
    </cfRule>
  </conditionalFormatting>
  <conditionalFormatting sqref="H667:H669">
    <cfRule type="expression" dxfId="164" priority="226">
      <formula>$K$6&gt;=80000</formula>
    </cfRule>
  </conditionalFormatting>
  <conditionalFormatting sqref="E676:E678">
    <cfRule type="expression" dxfId="163" priority="218">
      <formula>AND($K$6&gt;=10000,$K$6&lt;=19999)</formula>
    </cfRule>
  </conditionalFormatting>
  <conditionalFormatting sqref="G676:G678">
    <cfRule type="expression" dxfId="162" priority="220">
      <formula>AND($K$6&gt;=40000,$K$6&lt;=79999)</formula>
    </cfRule>
  </conditionalFormatting>
  <conditionalFormatting sqref="H676:H678">
    <cfRule type="expression" dxfId="161" priority="217">
      <formula>$K$6&gt;=80000</formula>
    </cfRule>
  </conditionalFormatting>
  <conditionalFormatting sqref="D676:D678">
    <cfRule type="expression" dxfId="160" priority="213">
      <formula>$K$6&lt;=9999</formula>
    </cfRule>
  </conditionalFormatting>
  <conditionalFormatting sqref="E676:E678">
    <cfRule type="expression" dxfId="159" priority="214">
      <formula>AND($K$6&gt;=10000,$K$6&lt;=19999)</formula>
    </cfRule>
  </conditionalFormatting>
  <conditionalFormatting sqref="F676:F678">
    <cfRule type="expression" dxfId="158" priority="215">
      <formula>AND($K$6&gt;=20000,$K$6&lt;=39999)</formula>
    </cfRule>
  </conditionalFormatting>
  <conditionalFormatting sqref="G676:G678">
    <cfRule type="expression" dxfId="157" priority="216">
      <formula>AND($K$6&gt;=40000,$K$6&lt;=79999)</formula>
    </cfRule>
  </conditionalFormatting>
  <conditionalFormatting sqref="H676:H678">
    <cfRule type="expression" dxfId="156" priority="212">
      <formula>$K$6&gt;=80000</formula>
    </cfRule>
  </conditionalFormatting>
  <conditionalFormatting sqref="D787:D792">
    <cfRule type="expression" dxfId="155" priority="208">
      <formula>$K$6&lt;=9999</formula>
    </cfRule>
  </conditionalFormatting>
  <conditionalFormatting sqref="E787:E792">
    <cfRule type="expression" dxfId="154" priority="209">
      <formula>AND($K$6&gt;=10000,$K$6&lt;=19999)</formula>
    </cfRule>
  </conditionalFormatting>
  <conditionalFormatting sqref="F787:F792">
    <cfRule type="expression" dxfId="153" priority="210">
      <formula>AND($K$6&gt;=20000,$K$6&lt;=39999)</formula>
    </cfRule>
  </conditionalFormatting>
  <conditionalFormatting sqref="G787:G792">
    <cfRule type="expression" dxfId="152" priority="211">
      <formula>AND($K$6&gt;=40000,$K$6&lt;=79999)</formula>
    </cfRule>
  </conditionalFormatting>
  <conditionalFormatting sqref="H787:H792">
    <cfRule type="expression" dxfId="151" priority="207">
      <formula>$K$6&gt;=80000</formula>
    </cfRule>
  </conditionalFormatting>
  <conditionalFormatting sqref="D1997:D2045">
    <cfRule type="expression" dxfId="150" priority="198">
      <formula>$K$6&lt;=9999</formula>
    </cfRule>
  </conditionalFormatting>
  <conditionalFormatting sqref="E1997:E2045">
    <cfRule type="expression" dxfId="149" priority="199">
      <formula>AND($K$6&gt;=10000,$K$6&lt;=19999)</formula>
    </cfRule>
  </conditionalFormatting>
  <conditionalFormatting sqref="F1997:F2045">
    <cfRule type="expression" dxfId="148" priority="200">
      <formula>AND($K$6&gt;=20000,$K$6&lt;=39999)</formula>
    </cfRule>
  </conditionalFormatting>
  <conditionalFormatting sqref="G1997:G2045">
    <cfRule type="expression" dxfId="147" priority="201">
      <formula>AND($K$6&gt;=40000,$K$6&lt;=79999)</formula>
    </cfRule>
  </conditionalFormatting>
  <conditionalFormatting sqref="H1997:H2045">
    <cfRule type="expression" dxfId="146" priority="197">
      <formula>$K$6&gt;=80000</formula>
    </cfRule>
  </conditionalFormatting>
  <conditionalFormatting sqref="E2643:E2661">
    <cfRule type="expression" dxfId="145" priority="194">
      <formula>AND($K$6&gt;=10000,$K$6&lt;=19999)</formula>
    </cfRule>
  </conditionalFormatting>
  <conditionalFormatting sqref="F2643:F2661">
    <cfRule type="expression" dxfId="144" priority="195">
      <formula>AND($K$6&gt;=20000,$K$6&lt;=39999)</formula>
    </cfRule>
  </conditionalFormatting>
  <conditionalFormatting sqref="G2643:G2661">
    <cfRule type="expression" dxfId="143" priority="196">
      <formula>AND($K$6&gt;=40000,$K$6&lt;=79999)</formula>
    </cfRule>
  </conditionalFormatting>
  <conditionalFormatting sqref="H2643:H2661">
    <cfRule type="expression" dxfId="142" priority="193">
      <formula>$K$6&gt;=80000</formula>
    </cfRule>
  </conditionalFormatting>
  <conditionalFormatting sqref="D2643">
    <cfRule type="expression" dxfId="141" priority="189">
      <formula>$K$6&lt;=9999</formula>
    </cfRule>
  </conditionalFormatting>
  <conditionalFormatting sqref="E2643:E2661">
    <cfRule type="expression" dxfId="140" priority="190">
      <formula>AND($K$6&gt;=10000,$K$6&lt;=19999)</formula>
    </cfRule>
  </conditionalFormatting>
  <conditionalFormatting sqref="F2643:F2661">
    <cfRule type="expression" dxfId="139" priority="191">
      <formula>AND($K$6&gt;=20000,$K$6&lt;=39999)</formula>
    </cfRule>
  </conditionalFormatting>
  <conditionalFormatting sqref="G2643:G2661">
    <cfRule type="expression" dxfId="138" priority="192">
      <formula>AND($K$6&gt;=40000,$K$6&lt;=79999)</formula>
    </cfRule>
  </conditionalFormatting>
  <conditionalFormatting sqref="H2643:H2661">
    <cfRule type="expression" dxfId="137" priority="188">
      <formula>$K$6&gt;=80000</formula>
    </cfRule>
  </conditionalFormatting>
  <conditionalFormatting sqref="D2669">
    <cfRule type="expression" dxfId="136" priority="187">
      <formula>$K$6&lt;=9999</formula>
    </cfRule>
  </conditionalFormatting>
  <conditionalFormatting sqref="E2663:E2671">
    <cfRule type="expression" dxfId="135" priority="184">
      <formula>AND($K$6&gt;=10000,$K$6&lt;=19999)</formula>
    </cfRule>
  </conditionalFormatting>
  <conditionalFormatting sqref="F2663:F2671">
    <cfRule type="expression" dxfId="134" priority="185">
      <formula>AND($K$6&gt;=20000,$K$6&lt;=39999)</formula>
    </cfRule>
  </conditionalFormatting>
  <conditionalFormatting sqref="G2663:G2671">
    <cfRule type="expression" dxfId="133" priority="186">
      <formula>AND($K$6&gt;=40000,$K$6&lt;=79999)</formula>
    </cfRule>
  </conditionalFormatting>
  <conditionalFormatting sqref="H2663:H2671">
    <cfRule type="expression" dxfId="132" priority="183">
      <formula>$K$6&gt;=80000</formula>
    </cfRule>
  </conditionalFormatting>
  <conditionalFormatting sqref="E2663:E2671">
    <cfRule type="expression" dxfId="131" priority="180">
      <formula>AND($K$6&gt;=10000,$K$6&lt;=19999)</formula>
    </cfRule>
  </conditionalFormatting>
  <conditionalFormatting sqref="F2663:F2671">
    <cfRule type="expression" dxfId="130" priority="181">
      <formula>AND($K$6&gt;=20000,$K$6&lt;=39999)</formula>
    </cfRule>
  </conditionalFormatting>
  <conditionalFormatting sqref="G2663:G2671">
    <cfRule type="expression" dxfId="129" priority="182">
      <formula>AND($K$6&gt;=40000,$K$6&lt;=79999)</formula>
    </cfRule>
  </conditionalFormatting>
  <conditionalFormatting sqref="H2663:H2671">
    <cfRule type="expression" dxfId="128" priority="179">
      <formula>$K$6&gt;=80000</formula>
    </cfRule>
  </conditionalFormatting>
  <conditionalFormatting sqref="D1108:D1109">
    <cfRule type="expression" dxfId="127" priority="175">
      <formula>$K$6&lt;=9999</formula>
    </cfRule>
  </conditionalFormatting>
  <conditionalFormatting sqref="E1107:E1109">
    <cfRule type="expression" dxfId="126" priority="176">
      <formula>AND($K$6&gt;=10000,$K$6&lt;=19999)</formula>
    </cfRule>
  </conditionalFormatting>
  <conditionalFormatting sqref="F1107:F1109">
    <cfRule type="expression" dxfId="125" priority="177">
      <formula>AND($K$6&gt;=20000,$K$6&lt;=39999)</formula>
    </cfRule>
  </conditionalFormatting>
  <conditionalFormatting sqref="G1107:G1109">
    <cfRule type="expression" dxfId="124" priority="178">
      <formula>AND($K$6&gt;=40000,$K$6&lt;=79999)</formula>
    </cfRule>
  </conditionalFormatting>
  <conditionalFormatting sqref="H1107:H1109">
    <cfRule type="expression" dxfId="123" priority="174">
      <formula>$K$6&gt;=80000</formula>
    </cfRule>
  </conditionalFormatting>
  <conditionalFormatting sqref="D1107">
    <cfRule type="expression" dxfId="122" priority="173">
      <formula>$K$6&lt;=9999</formula>
    </cfRule>
  </conditionalFormatting>
  <conditionalFormatting sqref="D1150:D1151">
    <cfRule type="expression" dxfId="121" priority="169">
      <formula>$K$6&lt;=9999</formula>
    </cfRule>
  </conditionalFormatting>
  <conditionalFormatting sqref="E1149:E1151">
    <cfRule type="expression" dxfId="120" priority="170">
      <formula>AND($K$6&gt;=10000,$K$6&lt;=19999)</formula>
    </cfRule>
  </conditionalFormatting>
  <conditionalFormatting sqref="F1149:F1151">
    <cfRule type="expression" dxfId="119" priority="171">
      <formula>AND($K$6&gt;=20000,$K$6&lt;=39999)</formula>
    </cfRule>
  </conditionalFormatting>
  <conditionalFormatting sqref="G1149:G1151">
    <cfRule type="expression" dxfId="118" priority="172">
      <formula>AND($K$6&gt;=40000,$K$6&lt;=79999)</formula>
    </cfRule>
  </conditionalFormatting>
  <conditionalFormatting sqref="H1149:H1151">
    <cfRule type="expression" dxfId="117" priority="168">
      <formula>$K$6&gt;=80000</formula>
    </cfRule>
  </conditionalFormatting>
  <conditionalFormatting sqref="D1149">
    <cfRule type="expression" dxfId="116" priority="167">
      <formula>$K$6&lt;=9999</formula>
    </cfRule>
  </conditionalFormatting>
  <conditionalFormatting sqref="D1155">
    <cfRule type="expression" dxfId="115" priority="161">
      <formula>$K$6&lt;=9999</formula>
    </cfRule>
  </conditionalFormatting>
  <conditionalFormatting sqref="D1156:D1157">
    <cfRule type="expression" dxfId="114" priority="163">
      <formula>$K$6&lt;=9999</formula>
    </cfRule>
  </conditionalFormatting>
  <conditionalFormatting sqref="E1155:E1157">
    <cfRule type="expression" dxfId="113" priority="164">
      <formula>AND($K$6&gt;=10000,$K$6&lt;=19999)</formula>
    </cfRule>
  </conditionalFormatting>
  <conditionalFormatting sqref="F1155:F1157">
    <cfRule type="expression" dxfId="112" priority="165">
      <formula>AND($K$6&gt;=20000,$K$6&lt;=39999)</formula>
    </cfRule>
  </conditionalFormatting>
  <conditionalFormatting sqref="G1155:G1157">
    <cfRule type="expression" dxfId="111" priority="166">
      <formula>AND($K$6&gt;=40000,$K$6&lt;=79999)</formula>
    </cfRule>
  </conditionalFormatting>
  <conditionalFormatting sqref="H1155:H1157">
    <cfRule type="expression" dxfId="110" priority="162">
      <formula>$K$6&gt;=80000</formula>
    </cfRule>
  </conditionalFormatting>
  <conditionalFormatting sqref="D1170">
    <cfRule type="expression" dxfId="109" priority="155">
      <formula>$K$6&lt;=9999</formula>
    </cfRule>
  </conditionalFormatting>
  <conditionalFormatting sqref="D1171:D1172">
    <cfRule type="expression" dxfId="108" priority="157">
      <formula>$K$6&lt;=9999</formula>
    </cfRule>
  </conditionalFormatting>
  <conditionalFormatting sqref="E1170:E1172">
    <cfRule type="expression" dxfId="107" priority="158">
      <formula>AND($K$6&gt;=10000,$K$6&lt;=19999)</formula>
    </cfRule>
  </conditionalFormatting>
  <conditionalFormatting sqref="F1170:F1172">
    <cfRule type="expression" dxfId="106" priority="159">
      <formula>AND($K$6&gt;=20000,$K$6&lt;=39999)</formula>
    </cfRule>
  </conditionalFormatting>
  <conditionalFormatting sqref="G1170:G1172">
    <cfRule type="expression" dxfId="105" priority="160">
      <formula>AND($K$6&gt;=40000,$K$6&lt;=79999)</formula>
    </cfRule>
  </conditionalFormatting>
  <conditionalFormatting sqref="H1170:H1172">
    <cfRule type="expression" dxfId="104" priority="156">
      <formula>$K$6&gt;=80000</formula>
    </cfRule>
  </conditionalFormatting>
  <conditionalFormatting sqref="D1186:D1187">
    <cfRule type="expression" dxfId="103" priority="151">
      <formula>$K$6&lt;=9999</formula>
    </cfRule>
  </conditionalFormatting>
  <conditionalFormatting sqref="E1185:E1187">
    <cfRule type="expression" dxfId="102" priority="152">
      <formula>AND($K$6&gt;=10000,$K$6&lt;=19999)</formula>
    </cfRule>
  </conditionalFormatting>
  <conditionalFormatting sqref="F1185:F1187">
    <cfRule type="expression" dxfId="101" priority="153">
      <formula>AND($K$6&gt;=20000,$K$6&lt;=39999)</formula>
    </cfRule>
  </conditionalFormatting>
  <conditionalFormatting sqref="G1185:G1187">
    <cfRule type="expression" dxfId="100" priority="154">
      <formula>AND($K$6&gt;=40000,$K$6&lt;=79999)</formula>
    </cfRule>
  </conditionalFormatting>
  <conditionalFormatting sqref="H1185:H1187">
    <cfRule type="expression" dxfId="99" priority="150">
      <formula>$K$6&gt;=80000</formula>
    </cfRule>
  </conditionalFormatting>
  <conditionalFormatting sqref="D1185">
    <cfRule type="expression" dxfId="98" priority="149">
      <formula>$K$6&lt;=9999</formula>
    </cfRule>
  </conditionalFormatting>
  <conditionalFormatting sqref="D1219:D1220">
    <cfRule type="expression" dxfId="97" priority="145">
      <formula>$K$6&lt;=9999</formula>
    </cfRule>
  </conditionalFormatting>
  <conditionalFormatting sqref="E1218:E1220">
    <cfRule type="expression" dxfId="96" priority="146">
      <formula>AND($K$6&gt;=10000,$K$6&lt;=19999)</formula>
    </cfRule>
  </conditionalFormatting>
  <conditionalFormatting sqref="F1218:F1220">
    <cfRule type="expression" dxfId="95" priority="147">
      <formula>AND($K$6&gt;=20000,$K$6&lt;=39999)</formula>
    </cfRule>
  </conditionalFormatting>
  <conditionalFormatting sqref="G1218:G1220">
    <cfRule type="expression" dxfId="94" priority="148">
      <formula>AND($K$6&gt;=40000,$K$6&lt;=79999)</formula>
    </cfRule>
  </conditionalFormatting>
  <conditionalFormatting sqref="H1218:H1220">
    <cfRule type="expression" dxfId="93" priority="144">
      <formula>$K$6&gt;=80000</formula>
    </cfRule>
  </conditionalFormatting>
  <conditionalFormatting sqref="D1218">
    <cfRule type="expression" dxfId="92" priority="143">
      <formula>$K$6&lt;=9999</formula>
    </cfRule>
  </conditionalFormatting>
  <conditionalFormatting sqref="E1254:E1256">
    <cfRule type="expression" dxfId="91" priority="140">
      <formula>AND($K$6&gt;=10000,$K$6&lt;=19999)</formula>
    </cfRule>
  </conditionalFormatting>
  <conditionalFormatting sqref="F1254:F1256">
    <cfRule type="expression" dxfId="90" priority="141">
      <formula>AND($K$6&gt;=20000,$K$6&lt;=39999)</formula>
    </cfRule>
  </conditionalFormatting>
  <conditionalFormatting sqref="G1254:G1256">
    <cfRule type="expression" dxfId="89" priority="142">
      <formula>AND($K$6&gt;=40000,$K$6&lt;=79999)</formula>
    </cfRule>
  </conditionalFormatting>
  <conditionalFormatting sqref="H1254:H1256">
    <cfRule type="expression" dxfId="88" priority="138">
      <formula>$K$6&gt;=80000</formula>
    </cfRule>
  </conditionalFormatting>
  <conditionalFormatting sqref="D1255:D1256">
    <cfRule type="expression" dxfId="87" priority="139">
      <formula>$K$6&lt;=9999</formula>
    </cfRule>
  </conditionalFormatting>
  <conditionalFormatting sqref="D1254">
    <cfRule type="expression" dxfId="86" priority="137">
      <formula>$K$6&lt;=9999</formula>
    </cfRule>
  </conditionalFormatting>
  <conditionalFormatting sqref="D1315:D1316">
    <cfRule type="expression" dxfId="85" priority="133">
      <formula>$K$6&lt;=9999</formula>
    </cfRule>
  </conditionalFormatting>
  <conditionalFormatting sqref="E1314:E1316">
    <cfRule type="expression" dxfId="84" priority="134">
      <formula>AND($K$6&gt;=10000,$K$6&lt;=19999)</formula>
    </cfRule>
  </conditionalFormatting>
  <conditionalFormatting sqref="F1314:F1316">
    <cfRule type="expression" dxfId="83" priority="135">
      <formula>AND($K$6&gt;=20000,$K$6&lt;=39999)</formula>
    </cfRule>
  </conditionalFormatting>
  <conditionalFormatting sqref="G1314:G1316">
    <cfRule type="expression" dxfId="82" priority="136">
      <formula>AND($K$6&gt;=40000,$K$6&lt;=79999)</formula>
    </cfRule>
  </conditionalFormatting>
  <conditionalFormatting sqref="H1314:H1316">
    <cfRule type="expression" dxfId="81" priority="132">
      <formula>$K$6&gt;=80000</formula>
    </cfRule>
  </conditionalFormatting>
  <conditionalFormatting sqref="D1314">
    <cfRule type="expression" dxfId="80" priority="131">
      <formula>$K$6&lt;=9999</formula>
    </cfRule>
  </conditionalFormatting>
  <conditionalFormatting sqref="D1369:D1370">
    <cfRule type="expression" dxfId="79" priority="127">
      <formula>$K$6&lt;=9999</formula>
    </cfRule>
  </conditionalFormatting>
  <conditionalFormatting sqref="E1368:E1370">
    <cfRule type="expression" dxfId="78" priority="128">
      <formula>AND($K$6&gt;=10000,$K$6&lt;=19999)</formula>
    </cfRule>
  </conditionalFormatting>
  <conditionalFormatting sqref="F1368:F1370">
    <cfRule type="expression" dxfId="77" priority="129">
      <formula>AND($K$6&gt;=20000,$K$6&lt;=39999)</formula>
    </cfRule>
  </conditionalFormatting>
  <conditionalFormatting sqref="G1368:G1370">
    <cfRule type="expression" dxfId="76" priority="130">
      <formula>AND($K$6&gt;=40000,$K$6&lt;=79999)</formula>
    </cfRule>
  </conditionalFormatting>
  <conditionalFormatting sqref="H1368:H1370">
    <cfRule type="expression" dxfId="75" priority="126">
      <formula>$K$6&gt;=80000</formula>
    </cfRule>
  </conditionalFormatting>
  <conditionalFormatting sqref="D1368">
    <cfRule type="expression" dxfId="74" priority="125">
      <formula>$K$6&lt;=9999</formula>
    </cfRule>
  </conditionalFormatting>
  <conditionalFormatting sqref="D1456:D1457">
    <cfRule type="expression" dxfId="73" priority="121">
      <formula>$K$6&lt;=9999</formula>
    </cfRule>
  </conditionalFormatting>
  <conditionalFormatting sqref="E1455:E1457">
    <cfRule type="expression" dxfId="72" priority="122">
      <formula>AND($K$6&gt;=10000,$K$6&lt;=19999)</formula>
    </cfRule>
  </conditionalFormatting>
  <conditionalFormatting sqref="F1455:F1457">
    <cfRule type="expression" dxfId="71" priority="123">
      <formula>AND($K$6&gt;=20000,$K$6&lt;=39999)</formula>
    </cfRule>
  </conditionalFormatting>
  <conditionalFormatting sqref="G1455:G1457">
    <cfRule type="expression" dxfId="70" priority="124">
      <formula>AND($K$6&gt;=40000,$K$6&lt;=79999)</formula>
    </cfRule>
  </conditionalFormatting>
  <conditionalFormatting sqref="H1455:H1457">
    <cfRule type="expression" dxfId="69" priority="120">
      <formula>$K$6&gt;=80000</formula>
    </cfRule>
  </conditionalFormatting>
  <conditionalFormatting sqref="D1455">
    <cfRule type="expression" dxfId="68" priority="119">
      <formula>$K$6&lt;=9999</formula>
    </cfRule>
  </conditionalFormatting>
  <conditionalFormatting sqref="D1507:D1508">
    <cfRule type="expression" dxfId="67" priority="115">
      <formula>$K$6&lt;=9999</formula>
    </cfRule>
  </conditionalFormatting>
  <conditionalFormatting sqref="E1506:E1508">
    <cfRule type="expression" dxfId="66" priority="116">
      <formula>AND($K$6&gt;=10000,$K$6&lt;=19999)</formula>
    </cfRule>
  </conditionalFormatting>
  <conditionalFormatting sqref="F1506:F1508">
    <cfRule type="expression" dxfId="65" priority="117">
      <formula>AND($K$6&gt;=20000,$K$6&lt;=39999)</formula>
    </cfRule>
  </conditionalFormatting>
  <conditionalFormatting sqref="G1506:G1508">
    <cfRule type="expression" dxfId="64" priority="118">
      <formula>AND($K$6&gt;=40000,$K$6&lt;=79999)</formula>
    </cfRule>
  </conditionalFormatting>
  <conditionalFormatting sqref="H1506:H1508">
    <cfRule type="expression" dxfId="63" priority="114">
      <formula>$K$6&gt;=80000</formula>
    </cfRule>
  </conditionalFormatting>
  <conditionalFormatting sqref="D1506">
    <cfRule type="expression" dxfId="62" priority="113">
      <formula>$K$6&lt;=9999</formula>
    </cfRule>
  </conditionalFormatting>
  <conditionalFormatting sqref="D1429:D1430">
    <cfRule type="expression" dxfId="61" priority="109">
      <formula>$K$6&lt;=9999</formula>
    </cfRule>
  </conditionalFormatting>
  <conditionalFormatting sqref="E1428:E1430">
    <cfRule type="expression" dxfId="60" priority="110">
      <formula>AND($K$6&gt;=10000,$K$6&lt;=19999)</formula>
    </cfRule>
  </conditionalFormatting>
  <conditionalFormatting sqref="F1428:F1430">
    <cfRule type="expression" dxfId="59" priority="111">
      <formula>AND($K$6&gt;=20000,$K$6&lt;=39999)</formula>
    </cfRule>
  </conditionalFormatting>
  <conditionalFormatting sqref="G1428:G1430">
    <cfRule type="expression" dxfId="58" priority="112">
      <formula>AND($K$6&gt;=40000,$K$6&lt;=79999)</formula>
    </cfRule>
  </conditionalFormatting>
  <conditionalFormatting sqref="H1428:H1430">
    <cfRule type="expression" dxfId="57" priority="108">
      <formula>$K$6&gt;=80000</formula>
    </cfRule>
  </conditionalFormatting>
  <conditionalFormatting sqref="D1428">
    <cfRule type="expression" dxfId="56" priority="107">
      <formula>$K$6&lt;=9999</formula>
    </cfRule>
  </conditionalFormatting>
  <conditionalFormatting sqref="D1438:D1439">
    <cfRule type="expression" dxfId="55" priority="103">
      <formula>$K$6&lt;=9999</formula>
    </cfRule>
  </conditionalFormatting>
  <conditionalFormatting sqref="E1437:E1439">
    <cfRule type="expression" dxfId="54" priority="104">
      <formula>AND($K$6&gt;=10000,$K$6&lt;=19999)</formula>
    </cfRule>
  </conditionalFormatting>
  <conditionalFormatting sqref="F1437:F1439">
    <cfRule type="expression" dxfId="53" priority="105">
      <formula>AND($K$6&gt;=20000,$K$6&lt;=39999)</formula>
    </cfRule>
  </conditionalFormatting>
  <conditionalFormatting sqref="G1437:G1439">
    <cfRule type="expression" dxfId="52" priority="106">
      <formula>AND($K$6&gt;=40000,$K$6&lt;=79999)</formula>
    </cfRule>
  </conditionalFormatting>
  <conditionalFormatting sqref="H1437:H1439">
    <cfRule type="expression" dxfId="51" priority="102">
      <formula>$K$6&gt;=80000</formula>
    </cfRule>
  </conditionalFormatting>
  <conditionalFormatting sqref="D1437">
    <cfRule type="expression" dxfId="50" priority="101">
      <formula>$K$6&lt;=9999</formula>
    </cfRule>
  </conditionalFormatting>
  <conditionalFormatting sqref="D2240:D2241 D2243:D2245">
    <cfRule type="expression" dxfId="49" priority="47">
      <formula>$K$6&lt;=9999</formula>
    </cfRule>
  </conditionalFormatting>
  <conditionalFormatting sqref="E2240:E2241 E2243:E2245">
    <cfRule type="expression" dxfId="48" priority="48">
      <formula>AND($K$6&gt;=10000,$K$6&lt;=19999)</formula>
    </cfRule>
  </conditionalFormatting>
  <conditionalFormatting sqref="F2240:F2241 F2243:F2245">
    <cfRule type="expression" dxfId="47" priority="49">
      <formula>AND($K$6&gt;=20000,$K$6&lt;=39999)</formula>
    </cfRule>
  </conditionalFormatting>
  <conditionalFormatting sqref="G2240:G2241 G2243:G2245">
    <cfRule type="expression" dxfId="46" priority="50">
      <formula>AND($K$6&gt;=40000,$K$6&lt;=79999)</formula>
    </cfRule>
  </conditionalFormatting>
  <conditionalFormatting sqref="H2240:H2241 H2243:H2245">
    <cfRule type="expression" dxfId="45" priority="46">
      <formula>$K$6&gt;=80000</formula>
    </cfRule>
  </conditionalFormatting>
  <conditionalFormatting sqref="H2246">
    <cfRule type="expression" dxfId="44" priority="26">
      <formula>$K$6&gt;=80000</formula>
    </cfRule>
  </conditionalFormatting>
  <conditionalFormatting sqref="D2249">
    <cfRule type="expression" dxfId="43" priority="42">
      <formula>$K$6&lt;=9999</formula>
    </cfRule>
  </conditionalFormatting>
  <conditionalFormatting sqref="E2249">
    <cfRule type="expression" dxfId="42" priority="43">
      <formula>AND($K$6&gt;=10000,$K$6&lt;=19999)</formula>
    </cfRule>
  </conditionalFormatting>
  <conditionalFormatting sqref="F2249">
    <cfRule type="expression" dxfId="41" priority="44">
      <formula>AND($K$6&gt;=20000,$K$6&lt;=39999)</formula>
    </cfRule>
  </conditionalFormatting>
  <conditionalFormatting sqref="G2249">
    <cfRule type="expression" dxfId="40" priority="45">
      <formula>AND($K$6&gt;=40000,$K$6&lt;=79999)</formula>
    </cfRule>
  </conditionalFormatting>
  <conditionalFormatting sqref="H2249">
    <cfRule type="expression" dxfId="39" priority="41">
      <formula>$K$6&gt;=80000</formula>
    </cfRule>
  </conditionalFormatting>
  <conditionalFormatting sqref="D2248">
    <cfRule type="expression" dxfId="38" priority="37">
      <formula>$K$6&lt;=9999</formula>
    </cfRule>
  </conditionalFormatting>
  <conditionalFormatting sqref="E2248">
    <cfRule type="expression" dxfId="37" priority="38">
      <formula>AND($K$6&gt;=10000,$K$6&lt;=19999)</formula>
    </cfRule>
  </conditionalFormatting>
  <conditionalFormatting sqref="F2248">
    <cfRule type="expression" dxfId="36" priority="39">
      <formula>AND($K$6&gt;=20000,$K$6&lt;=39999)</formula>
    </cfRule>
  </conditionalFormatting>
  <conditionalFormatting sqref="G2248">
    <cfRule type="expression" dxfId="35" priority="40">
      <formula>AND($K$6&gt;=40000,$K$6&lt;=79999)</formula>
    </cfRule>
  </conditionalFormatting>
  <conditionalFormatting sqref="H2248">
    <cfRule type="expression" dxfId="34" priority="36">
      <formula>$K$6&gt;=80000</formula>
    </cfRule>
  </conditionalFormatting>
  <conditionalFormatting sqref="D2247">
    <cfRule type="expression" dxfId="33" priority="32">
      <formula>$K$6&lt;=9999</formula>
    </cfRule>
  </conditionalFormatting>
  <conditionalFormatting sqref="E2247">
    <cfRule type="expression" dxfId="32" priority="33">
      <formula>AND($K$6&gt;=10000,$K$6&lt;=19999)</formula>
    </cfRule>
  </conditionalFormatting>
  <conditionalFormatting sqref="F2247">
    <cfRule type="expression" dxfId="31" priority="34">
      <formula>AND($K$6&gt;=20000,$K$6&lt;=39999)</formula>
    </cfRule>
  </conditionalFormatting>
  <conditionalFormatting sqref="G2247">
    <cfRule type="expression" dxfId="30" priority="35">
      <formula>AND($K$6&gt;=40000,$K$6&lt;=79999)</formula>
    </cfRule>
  </conditionalFormatting>
  <conditionalFormatting sqref="H2247">
    <cfRule type="expression" dxfId="29" priority="31">
      <formula>$K$6&gt;=80000</formula>
    </cfRule>
  </conditionalFormatting>
  <conditionalFormatting sqref="D2246">
    <cfRule type="expression" dxfId="28" priority="27">
      <formula>$K$6&lt;=9999</formula>
    </cfRule>
  </conditionalFormatting>
  <conditionalFormatting sqref="E2246">
    <cfRule type="expression" dxfId="27" priority="28">
      <formula>AND($K$6&gt;=10000,$K$6&lt;=19999)</formula>
    </cfRule>
  </conditionalFormatting>
  <conditionalFormatting sqref="F2246">
    <cfRule type="expression" dxfId="26" priority="29">
      <formula>AND($K$6&gt;=20000,$K$6&lt;=39999)</formula>
    </cfRule>
  </conditionalFormatting>
  <conditionalFormatting sqref="G2246">
    <cfRule type="expression" dxfId="25" priority="30">
      <formula>AND($K$6&gt;=40000,$K$6&lt;=79999)</formula>
    </cfRule>
  </conditionalFormatting>
  <conditionalFormatting sqref="D2250">
    <cfRule type="expression" dxfId="24" priority="22">
      <formula>$K$6&lt;=9999</formula>
    </cfRule>
  </conditionalFormatting>
  <conditionalFormatting sqref="E2250">
    <cfRule type="expression" dxfId="23" priority="23">
      <formula>AND($K$6&gt;=10000,$K$6&lt;=19999)</formula>
    </cfRule>
  </conditionalFormatting>
  <conditionalFormatting sqref="F2250">
    <cfRule type="expression" dxfId="22" priority="24">
      <formula>AND($K$6&gt;=20000,$K$6&lt;=39999)</formula>
    </cfRule>
  </conditionalFormatting>
  <conditionalFormatting sqref="G2250">
    <cfRule type="expression" dxfId="21" priority="25">
      <formula>AND($K$6&gt;=40000,$K$6&lt;=79999)</formula>
    </cfRule>
  </conditionalFormatting>
  <conditionalFormatting sqref="H2250">
    <cfRule type="expression" dxfId="20" priority="21">
      <formula>$K$6&gt;=80000</formula>
    </cfRule>
  </conditionalFormatting>
  <conditionalFormatting sqref="D2251">
    <cfRule type="expression" dxfId="19" priority="17">
      <formula>$K$6&lt;=9999</formula>
    </cfRule>
  </conditionalFormatting>
  <conditionalFormatting sqref="E2251">
    <cfRule type="expression" dxfId="18" priority="18">
      <formula>AND($K$6&gt;=10000,$K$6&lt;=19999)</formula>
    </cfRule>
  </conditionalFormatting>
  <conditionalFormatting sqref="F2251">
    <cfRule type="expression" dxfId="17" priority="19">
      <formula>AND($K$6&gt;=20000,$K$6&lt;=39999)</formula>
    </cfRule>
  </conditionalFormatting>
  <conditionalFormatting sqref="G2251">
    <cfRule type="expression" dxfId="16" priority="20">
      <formula>AND($K$6&gt;=40000,$K$6&lt;=79999)</formula>
    </cfRule>
  </conditionalFormatting>
  <conditionalFormatting sqref="H2251">
    <cfRule type="expression" dxfId="15" priority="16">
      <formula>$K$6&gt;=80000</formula>
    </cfRule>
  </conditionalFormatting>
  <conditionalFormatting sqref="D2252">
    <cfRule type="expression" dxfId="14" priority="12">
      <formula>$K$6&lt;=9999</formula>
    </cfRule>
  </conditionalFormatting>
  <conditionalFormatting sqref="E2252">
    <cfRule type="expression" dxfId="13" priority="13">
      <formula>AND($K$6&gt;=10000,$K$6&lt;=19999)</formula>
    </cfRule>
  </conditionalFormatting>
  <conditionalFormatting sqref="F2252">
    <cfRule type="expression" dxfId="12" priority="14">
      <formula>AND($K$6&gt;=20000,$K$6&lt;=39999)</formula>
    </cfRule>
  </conditionalFormatting>
  <conditionalFormatting sqref="G2252">
    <cfRule type="expression" dxfId="11" priority="15">
      <formula>AND($K$6&gt;=40000,$K$6&lt;=79999)</formula>
    </cfRule>
  </conditionalFormatting>
  <conditionalFormatting sqref="H2252">
    <cfRule type="expression" dxfId="10" priority="11">
      <formula>$K$6&gt;=80000</formula>
    </cfRule>
  </conditionalFormatting>
  <conditionalFormatting sqref="D2253">
    <cfRule type="expression" dxfId="9" priority="7">
      <formula>$K$6&lt;=9999</formula>
    </cfRule>
  </conditionalFormatting>
  <conditionalFormatting sqref="E2253">
    <cfRule type="expression" dxfId="8" priority="8">
      <formula>AND($K$6&gt;=10000,$K$6&lt;=19999)</formula>
    </cfRule>
  </conditionalFormatting>
  <conditionalFormatting sqref="F2253">
    <cfRule type="expression" dxfId="7" priority="9">
      <formula>AND($K$6&gt;=20000,$K$6&lt;=39999)</formula>
    </cfRule>
  </conditionalFormatting>
  <conditionalFormatting sqref="G2253">
    <cfRule type="expression" dxfId="6" priority="10">
      <formula>AND($K$6&gt;=40000,$K$6&lt;=79999)</formula>
    </cfRule>
  </conditionalFormatting>
  <conditionalFormatting sqref="H2253">
    <cfRule type="expression" dxfId="5" priority="6">
      <formula>$K$6&gt;=80000</formula>
    </cfRule>
  </conditionalFormatting>
  <conditionalFormatting sqref="D2242">
    <cfRule type="expression" dxfId="4" priority="2">
      <formula>$K$6&lt;=9999</formula>
    </cfRule>
  </conditionalFormatting>
  <conditionalFormatting sqref="E2242">
    <cfRule type="expression" dxfId="3" priority="3">
      <formula>AND($K$6&gt;=10000,$K$6&lt;=19999)</formula>
    </cfRule>
  </conditionalFormatting>
  <conditionalFormatting sqref="F2242">
    <cfRule type="expression" dxfId="2" priority="4">
      <formula>AND($K$6&gt;=20000,$K$6&lt;=39999)</formula>
    </cfRule>
  </conditionalFormatting>
  <conditionalFormatting sqref="G2242">
    <cfRule type="expression" dxfId="1" priority="5">
      <formula>AND($K$6&gt;=40000,$K$6&lt;=79999)</formula>
    </cfRule>
  </conditionalFormatting>
  <conditionalFormatting sqref="H2242">
    <cfRule type="expression" dxfId="0" priority="1">
      <formula>$K$6&gt;=80000</formula>
    </cfRule>
  </conditionalFormatting>
  <hyperlinks>
    <hyperlink ref="B1" location="'GUNNA прайс лист'!A7" display="[          ЭФИРНЫЕ МАСЛА           ]" xr:uid="{00000000-0004-0000-0000-000000000000}"/>
    <hyperlink ref="B2" location="'GUNNA прайс лист'!A348" display="[                АБСОЛЮТЫ                ]" xr:uid="{00000000-0004-0000-0000-000001000000}"/>
    <hyperlink ref="C2" location="'GUNNA прайс лист'!A550" display="[ ТВЕРДЫЕ МАСЛА (БАТТЕРЫ)  ]" xr:uid="{00000000-0004-0000-0000-000002000000}"/>
    <hyperlink ref="C3:D3" location="'GUNNA прайс лист'!A513" display="[__      ГИДРОЛАТЫ      __]" xr:uid="{00000000-0004-0000-0000-000003000000}"/>
    <hyperlink ref="C4:D4" location="'GUNNA прайс лист'!A545" display="[          АРОМАСОЛИ         ]" xr:uid="{00000000-0004-0000-0000-000004000000}"/>
    <hyperlink ref="E1:F1" location="'GUNNA прайс лист'!A570" display="[  ___ БАЗОВЫЕ МАСЛА ___ ]" xr:uid="{00000000-0004-0000-0000-000005000000}"/>
    <hyperlink ref="E3:F3" location="'GUNNA прайс лист'!A776" display="[   КОСМЕТ. КОМПОНЕНТЫ   ]" xr:uid="{00000000-0004-0000-0000-000006000000}"/>
    <hyperlink ref="E2:F2" location="'GUNNA прайс лист'!A730" display="[____ ТВЕРДЫЕ МАСЛА____ ]" xr:uid="{00000000-0004-0000-0000-000007000000}"/>
    <hyperlink ref="G1:H1" location="'GUNNA прайс лист'!A1909" display="[          МЫЛОВАРЕНИЕ          ]" xr:uid="{00000000-0004-0000-0000-000008000000}"/>
    <hyperlink ref="G2:H2" location="'GUNNA прайс лист'!A2025" display="[       АРОМАКЕРАМИКА      _ ]" xr:uid="{00000000-0004-0000-0000-000009000000}"/>
    <hyperlink ref="B3" location="'GUNNA прайс лист'!A365" display="[    СМЕСИ ЭФИРНЫХ МАСЕЛ    ]" xr:uid="{00000000-0004-0000-0000-00000A000000}"/>
    <hyperlink ref="C1" location="'GUNNA прайс лист'!A519" display="[           БАЗОВЫЕ МАСЛА           ]" xr:uid="{00000000-0004-0000-0000-00000B000000}"/>
    <hyperlink ref="B4" location="'GUNNA прайс лист'!A460" display="[   _ НАТУРАЛЬНЫЕ СМОЛЫ    _]" xr:uid="{00000000-0004-0000-0000-00000C000000}"/>
    <hyperlink ref="C1:D1" location="'GUNNA прайс лист'!A464" display="[      АРОМАРОЛЛЕРЫ      ]" xr:uid="{00000000-0004-0000-0000-00000D000000}"/>
    <hyperlink ref="C2:D2" location="'GUNNA прайс лист'!A490" display="[  __    АРОМАСЕТЫ     __ ]" xr:uid="{00000000-0004-0000-0000-00000E000000}"/>
    <hyperlink ref="E4:F4" location="'GUNNA прайс лист'!A1102" display="[  ПАРФЮМ. КОМПОНЕНТЫ  ]" xr:uid="{00000000-0004-0000-0000-00000F000000}"/>
    <hyperlink ref="G3:H3" location="'GUNNA прайс лист'!A2219" display="[__        РАСХОДНИКИ         _ ]" xr:uid="{00000000-0004-0000-0000-000010000000}"/>
    <hyperlink ref="G4:H4" location="'GUNNA прайс лист'!A2203" display="[__             ТЕХНИКА                ]" xr:uid="{00000000-0004-0000-0000-000012000000}"/>
    <hyperlink ref="I3:J3" location="'GUNNA прайс лист'!A2637" display="[            ___ SAULES _          __  ]" xr:uid="{8E5C3F69-9E11-4357-9827-B4FCD7B57AAE}"/>
    <hyperlink ref="I1:J1" location="'GUNNA прайс лист'!A2268" display="[     АРОМАСАШЕ MIDZUMI     ]" xr:uid="{21F7C9EE-4D5B-4704-AEEC-2419B9653D89}"/>
    <hyperlink ref="I2:J2" location="'GUNNA прайс лист'!A2349" display="[             ___ FIROIL _          __   ]" xr:uid="{DF8CA531-485F-43AD-87FE-5B4BB1CE4D42}"/>
  </hyperlinks>
  <pageMargins left="0.75" right="0.75" top="1" bottom="1" header="0.5" footer="0.5"/>
  <pageSetup paperSize="9" orientation="landscape" verticalDpi="1200" r:id="rId1"/>
  <ignoredErrors>
    <ignoredError sqref="F491:F512 F461:F463 F2143:F2223 F1969:F1995 F1947:F1967 F1932:F1945 F767:F775 F2256:F2299 F2055:F2141 F1018:F1026 F966:F986 F1104:F1106 F734:F763 F805:F810 F793:F798 F814:F819 F822:F823 F826:F845 F847:F860 F867:F870 F862:F865 F872:F874 F879:F881 F886:F889 F894:F909 F911:F932 F936:F939 F959:F964 F943:F954 F988:F989 F992:F995 F1002:F1003 F997:F998 F1011:F1013 F1028 F1036:F1037 F1088:F1101 F1043:F1086 F1188:F1196 F1176:F1178 F1158:F1169 F1113:F1121 F1317:F1328 F1392:F1394 F1353:F1364 F1335:F1349 F1569:F1571 F1542:F1544 F1467:F1502 F1458:F1460 F1440:F1442 F1419:F1421 F1410:F1415 F1398:F1406 F2048 F2050 F2052:F2053 F2301:F2302 F571:F633 F679:F729 F637:F666 F670:F675 F778:F786 F2226:F2239 F2643:F2661 F1125:F1148 F1152:F1154 F1182:F1184 F1209:F1217 F1221:F1253 F1257:F1262 F1266:F1310 F1371:F1385 F1446:F1454 F1425:F1427 F1509:F1538 F1431:F1436 F1545:F1562 F2240:F225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6:D2721"/>
  <sheetViews>
    <sheetView workbookViewId="0">
      <selection activeCell="D14" sqref="D14"/>
    </sheetView>
  </sheetViews>
  <sheetFormatPr defaultRowHeight="15" x14ac:dyDescent="0.25"/>
  <sheetData>
    <row r="6" spans="4:4" x14ac:dyDescent="0.25">
      <c r="D6" t="s">
        <v>11</v>
      </c>
    </row>
    <row r="8" spans="4:4" x14ac:dyDescent="0.25">
      <c r="D8">
        <v>155</v>
      </c>
    </row>
    <row r="9" spans="4:4" x14ac:dyDescent="0.25">
      <c r="D9">
        <v>275</v>
      </c>
    </row>
    <row r="10" spans="4:4" x14ac:dyDescent="0.25">
      <c r="D10">
        <v>495</v>
      </c>
    </row>
    <row r="11" spans="4:4" x14ac:dyDescent="0.25">
      <c r="D11">
        <v>935</v>
      </c>
    </row>
    <row r="12" spans="4:4" x14ac:dyDescent="0.25">
      <c r="D12">
        <v>1320</v>
      </c>
    </row>
    <row r="13" spans="4:4" x14ac:dyDescent="0.25">
      <c r="D13">
        <v>1925</v>
      </c>
    </row>
    <row r="14" spans="4:4" x14ac:dyDescent="0.25">
      <c r="D14">
        <v>60</v>
      </c>
    </row>
    <row r="15" spans="4:4" x14ac:dyDescent="0.25">
      <c r="D15">
        <v>105</v>
      </c>
    </row>
    <row r="16" spans="4:4" x14ac:dyDescent="0.25">
      <c r="D16">
        <v>190</v>
      </c>
    </row>
    <row r="17" spans="4:4" x14ac:dyDescent="0.25">
      <c r="D17">
        <v>360</v>
      </c>
    </row>
    <row r="18" spans="4:4" x14ac:dyDescent="0.25">
      <c r="D18">
        <v>505</v>
      </c>
    </row>
    <row r="19" spans="4:4" x14ac:dyDescent="0.25">
      <c r="D19">
        <v>735</v>
      </c>
    </row>
    <row r="20" spans="4:4" x14ac:dyDescent="0.25">
      <c r="D20">
        <v>40</v>
      </c>
    </row>
    <row r="21" spans="4:4" x14ac:dyDescent="0.25">
      <c r="D21">
        <v>65</v>
      </c>
    </row>
    <row r="22" spans="4:4" x14ac:dyDescent="0.25">
      <c r="D22">
        <v>120</v>
      </c>
    </row>
    <row r="23" spans="4:4" x14ac:dyDescent="0.25">
      <c r="D23">
        <v>225</v>
      </c>
    </row>
    <row r="24" spans="4:4" x14ac:dyDescent="0.25">
      <c r="D24">
        <v>315</v>
      </c>
    </row>
    <row r="25" spans="4:4" x14ac:dyDescent="0.25">
      <c r="D25">
        <v>455</v>
      </c>
    </row>
    <row r="26" spans="4:4" x14ac:dyDescent="0.25">
      <c r="D26">
        <v>40</v>
      </c>
    </row>
    <row r="27" spans="4:4" x14ac:dyDescent="0.25">
      <c r="D27">
        <v>65</v>
      </c>
    </row>
    <row r="28" spans="4:4" x14ac:dyDescent="0.25">
      <c r="D28">
        <v>120</v>
      </c>
    </row>
    <row r="29" spans="4:4" x14ac:dyDescent="0.25">
      <c r="D29">
        <v>225</v>
      </c>
    </row>
    <row r="30" spans="4:4" x14ac:dyDescent="0.25">
      <c r="D30">
        <v>315</v>
      </c>
    </row>
    <row r="31" spans="4:4" x14ac:dyDescent="0.25">
      <c r="D31">
        <v>455</v>
      </c>
    </row>
    <row r="32" spans="4:4" x14ac:dyDescent="0.25">
      <c r="D32">
        <v>130</v>
      </c>
    </row>
    <row r="33" spans="4:4" x14ac:dyDescent="0.25">
      <c r="D33">
        <v>235</v>
      </c>
    </row>
    <row r="34" spans="4:4" x14ac:dyDescent="0.25">
      <c r="D34">
        <v>425</v>
      </c>
    </row>
    <row r="35" spans="4:4" x14ac:dyDescent="0.25">
      <c r="D35">
        <v>800</v>
      </c>
    </row>
    <row r="36" spans="4:4" x14ac:dyDescent="0.25">
      <c r="D36">
        <v>1130</v>
      </c>
    </row>
    <row r="37" spans="4:4" x14ac:dyDescent="0.25">
      <c r="D37">
        <v>1645</v>
      </c>
    </row>
    <row r="38" spans="4:4" x14ac:dyDescent="0.25">
      <c r="D38">
        <v>130</v>
      </c>
    </row>
    <row r="39" spans="4:4" x14ac:dyDescent="0.25">
      <c r="D39">
        <v>230</v>
      </c>
    </row>
    <row r="40" spans="4:4" x14ac:dyDescent="0.25">
      <c r="D40">
        <v>415</v>
      </c>
    </row>
    <row r="41" spans="4:4" x14ac:dyDescent="0.25">
      <c r="D41">
        <v>785</v>
      </c>
    </row>
    <row r="42" spans="4:4" x14ac:dyDescent="0.25">
      <c r="D42">
        <v>1105</v>
      </c>
    </row>
    <row r="43" spans="4:4" x14ac:dyDescent="0.25">
      <c r="D43">
        <v>1610</v>
      </c>
    </row>
    <row r="44" spans="4:4" x14ac:dyDescent="0.25">
      <c r="D44">
        <v>75</v>
      </c>
    </row>
    <row r="45" spans="4:4" x14ac:dyDescent="0.25">
      <c r="D45">
        <v>135</v>
      </c>
    </row>
    <row r="46" spans="4:4" x14ac:dyDescent="0.25">
      <c r="D46">
        <v>245</v>
      </c>
    </row>
    <row r="47" spans="4:4" x14ac:dyDescent="0.25">
      <c r="D47">
        <v>460</v>
      </c>
    </row>
    <row r="48" spans="4:4" x14ac:dyDescent="0.25">
      <c r="D48">
        <v>650</v>
      </c>
    </row>
    <row r="49" spans="4:4" x14ac:dyDescent="0.25">
      <c r="D49">
        <v>945</v>
      </c>
    </row>
    <row r="50" spans="4:4" x14ac:dyDescent="0.25">
      <c r="D50">
        <v>155</v>
      </c>
    </row>
    <row r="51" spans="4:4" x14ac:dyDescent="0.25">
      <c r="D51">
        <v>275</v>
      </c>
    </row>
    <row r="52" spans="4:4" x14ac:dyDescent="0.25">
      <c r="D52">
        <v>495</v>
      </c>
    </row>
    <row r="53" spans="4:4" x14ac:dyDescent="0.25">
      <c r="D53">
        <v>935</v>
      </c>
    </row>
    <row r="54" spans="4:4" x14ac:dyDescent="0.25">
      <c r="D54">
        <v>1320</v>
      </c>
    </row>
    <row r="55" spans="4:4" x14ac:dyDescent="0.25">
      <c r="D55">
        <v>1925</v>
      </c>
    </row>
    <row r="56" spans="4:4" x14ac:dyDescent="0.25">
      <c r="D56">
        <v>95</v>
      </c>
    </row>
    <row r="57" spans="4:4" x14ac:dyDescent="0.25">
      <c r="D57">
        <v>170</v>
      </c>
    </row>
    <row r="58" spans="4:4" x14ac:dyDescent="0.25">
      <c r="D58">
        <v>310</v>
      </c>
    </row>
    <row r="59" spans="4:4" x14ac:dyDescent="0.25">
      <c r="D59">
        <v>580</v>
      </c>
    </row>
    <row r="60" spans="4:4" x14ac:dyDescent="0.25">
      <c r="D60">
        <v>820</v>
      </c>
    </row>
    <row r="61" spans="4:4" x14ac:dyDescent="0.25">
      <c r="D61">
        <v>1190</v>
      </c>
    </row>
    <row r="62" spans="4:4" x14ac:dyDescent="0.25">
      <c r="D62">
        <v>90</v>
      </c>
    </row>
    <row r="63" spans="4:4" x14ac:dyDescent="0.25">
      <c r="D63">
        <v>160</v>
      </c>
    </row>
    <row r="64" spans="4:4" x14ac:dyDescent="0.25">
      <c r="D64">
        <v>290</v>
      </c>
    </row>
    <row r="65" spans="4:4" x14ac:dyDescent="0.25">
      <c r="D65">
        <v>545</v>
      </c>
    </row>
    <row r="66" spans="4:4" x14ac:dyDescent="0.25">
      <c r="D66">
        <v>770</v>
      </c>
    </row>
    <row r="67" spans="4:4" x14ac:dyDescent="0.25">
      <c r="D67">
        <v>1120</v>
      </c>
    </row>
    <row r="68" spans="4:4" x14ac:dyDescent="0.25">
      <c r="D68">
        <v>215</v>
      </c>
    </row>
    <row r="69" spans="4:4" x14ac:dyDescent="0.25">
      <c r="D69">
        <v>385</v>
      </c>
    </row>
    <row r="70" spans="4:4" x14ac:dyDescent="0.25">
      <c r="D70">
        <v>695</v>
      </c>
    </row>
    <row r="71" spans="4:4" x14ac:dyDescent="0.25">
      <c r="D71">
        <v>1310</v>
      </c>
    </row>
    <row r="72" spans="4:4" x14ac:dyDescent="0.25">
      <c r="D72">
        <v>1850</v>
      </c>
    </row>
    <row r="73" spans="4:4" x14ac:dyDescent="0.25">
      <c r="D73">
        <v>2695</v>
      </c>
    </row>
    <row r="74" spans="4:4" x14ac:dyDescent="0.25">
      <c r="D74">
        <v>55</v>
      </c>
    </row>
    <row r="75" spans="4:4" x14ac:dyDescent="0.25">
      <c r="D75">
        <v>95</v>
      </c>
    </row>
    <row r="76" spans="4:4" x14ac:dyDescent="0.25">
      <c r="D76">
        <v>175</v>
      </c>
    </row>
    <row r="77" spans="4:4" x14ac:dyDescent="0.25">
      <c r="D77">
        <v>325</v>
      </c>
    </row>
    <row r="78" spans="4:4" x14ac:dyDescent="0.25">
      <c r="D78">
        <v>460</v>
      </c>
    </row>
    <row r="79" spans="4:4" x14ac:dyDescent="0.25">
      <c r="D79">
        <v>665</v>
      </c>
    </row>
    <row r="80" spans="4:4" x14ac:dyDescent="0.25">
      <c r="D80">
        <v>45</v>
      </c>
    </row>
    <row r="81" spans="4:4" x14ac:dyDescent="0.25">
      <c r="D81">
        <v>80</v>
      </c>
    </row>
    <row r="82" spans="4:4" x14ac:dyDescent="0.25">
      <c r="D82">
        <v>145</v>
      </c>
    </row>
    <row r="83" spans="4:4" x14ac:dyDescent="0.25">
      <c r="D83">
        <v>275</v>
      </c>
    </row>
    <row r="84" spans="4:4" x14ac:dyDescent="0.25">
      <c r="D84">
        <v>385</v>
      </c>
    </row>
    <row r="85" spans="4:4" x14ac:dyDescent="0.25">
      <c r="D85">
        <v>560</v>
      </c>
    </row>
    <row r="86" spans="4:4" x14ac:dyDescent="0.25">
      <c r="D86">
        <v>75</v>
      </c>
    </row>
    <row r="87" spans="4:4" x14ac:dyDescent="0.25">
      <c r="D87">
        <v>135</v>
      </c>
    </row>
    <row r="88" spans="4:4" x14ac:dyDescent="0.25">
      <c r="D88">
        <v>245</v>
      </c>
    </row>
    <row r="89" spans="4:4" x14ac:dyDescent="0.25">
      <c r="D89">
        <v>460</v>
      </c>
    </row>
    <row r="90" spans="4:4" x14ac:dyDescent="0.25">
      <c r="D90">
        <v>650</v>
      </c>
    </row>
    <row r="91" spans="4:4" x14ac:dyDescent="0.25">
      <c r="D91">
        <v>945</v>
      </c>
    </row>
    <row r="92" spans="4:4" x14ac:dyDescent="0.25">
      <c r="D92">
        <v>150</v>
      </c>
    </row>
    <row r="93" spans="4:4" x14ac:dyDescent="0.25">
      <c r="D93">
        <v>265</v>
      </c>
    </row>
    <row r="94" spans="4:4" x14ac:dyDescent="0.25">
      <c r="D94">
        <v>480</v>
      </c>
    </row>
    <row r="95" spans="4:4" x14ac:dyDescent="0.25">
      <c r="D95">
        <v>905</v>
      </c>
    </row>
    <row r="96" spans="4:4" x14ac:dyDescent="0.25">
      <c r="D96">
        <v>1275</v>
      </c>
    </row>
    <row r="97" spans="4:4" x14ac:dyDescent="0.25">
      <c r="D97">
        <v>1855</v>
      </c>
    </row>
    <row r="98" spans="4:4" x14ac:dyDescent="0.25">
      <c r="D98">
        <v>70</v>
      </c>
    </row>
    <row r="99" spans="4:4" x14ac:dyDescent="0.25">
      <c r="D99">
        <v>120</v>
      </c>
    </row>
    <row r="100" spans="4:4" x14ac:dyDescent="0.25">
      <c r="D100">
        <v>220</v>
      </c>
    </row>
    <row r="101" spans="4:4" x14ac:dyDescent="0.25">
      <c r="D101">
        <v>410</v>
      </c>
    </row>
    <row r="102" spans="4:4" x14ac:dyDescent="0.25">
      <c r="D102">
        <v>580</v>
      </c>
    </row>
    <row r="103" spans="4:4" x14ac:dyDescent="0.25">
      <c r="D103">
        <v>840</v>
      </c>
    </row>
    <row r="104" spans="4:4" x14ac:dyDescent="0.25">
      <c r="D104">
        <v>65</v>
      </c>
    </row>
    <row r="105" spans="4:4" x14ac:dyDescent="0.25">
      <c r="D105">
        <v>110</v>
      </c>
    </row>
    <row r="106" spans="4:4" x14ac:dyDescent="0.25">
      <c r="D106">
        <v>200</v>
      </c>
    </row>
    <row r="107" spans="4:4" x14ac:dyDescent="0.25">
      <c r="D107">
        <v>375</v>
      </c>
    </row>
    <row r="108" spans="4:4" x14ac:dyDescent="0.25">
      <c r="D108">
        <v>530</v>
      </c>
    </row>
    <row r="109" spans="4:4" x14ac:dyDescent="0.25">
      <c r="D109">
        <v>770</v>
      </c>
    </row>
    <row r="110" spans="4:4" x14ac:dyDescent="0.25">
      <c r="D110">
        <v>95</v>
      </c>
    </row>
    <row r="111" spans="4:4" x14ac:dyDescent="0.25">
      <c r="D111">
        <v>165</v>
      </c>
    </row>
    <row r="112" spans="4:4" x14ac:dyDescent="0.25">
      <c r="D112">
        <v>300</v>
      </c>
    </row>
    <row r="113" spans="4:4" x14ac:dyDescent="0.25">
      <c r="D113">
        <v>565</v>
      </c>
    </row>
    <row r="114" spans="4:4" x14ac:dyDescent="0.25">
      <c r="D114">
        <v>795</v>
      </c>
    </row>
    <row r="115" spans="4:4" x14ac:dyDescent="0.25">
      <c r="D115">
        <v>1155</v>
      </c>
    </row>
    <row r="116" spans="4:4" x14ac:dyDescent="0.25">
      <c r="D116">
        <v>50</v>
      </c>
    </row>
    <row r="117" spans="4:4" x14ac:dyDescent="0.25">
      <c r="D117">
        <v>90</v>
      </c>
    </row>
    <row r="118" spans="4:4" x14ac:dyDescent="0.25">
      <c r="D118">
        <v>165</v>
      </c>
    </row>
    <row r="119" spans="4:4" x14ac:dyDescent="0.25">
      <c r="D119">
        <v>310</v>
      </c>
    </row>
    <row r="120" spans="4:4" x14ac:dyDescent="0.25">
      <c r="D120">
        <v>435</v>
      </c>
    </row>
    <row r="121" spans="4:4" x14ac:dyDescent="0.25">
      <c r="D121">
        <v>630</v>
      </c>
    </row>
    <row r="122" spans="4:4" x14ac:dyDescent="0.25">
      <c r="D122">
        <v>265</v>
      </c>
    </row>
    <row r="123" spans="4:4" x14ac:dyDescent="0.25">
      <c r="D123">
        <v>475</v>
      </c>
    </row>
    <row r="124" spans="4:4" x14ac:dyDescent="0.25">
      <c r="D124">
        <v>855</v>
      </c>
    </row>
    <row r="125" spans="4:4" x14ac:dyDescent="0.25">
      <c r="D125">
        <v>1615</v>
      </c>
    </row>
    <row r="126" spans="4:4" x14ac:dyDescent="0.25">
      <c r="D126">
        <v>2280</v>
      </c>
    </row>
    <row r="127" spans="4:4" x14ac:dyDescent="0.25">
      <c r="D127">
        <v>3325</v>
      </c>
    </row>
    <row r="128" spans="4:4" x14ac:dyDescent="0.25">
      <c r="D128">
        <v>175</v>
      </c>
    </row>
    <row r="129" spans="4:4" x14ac:dyDescent="0.25">
      <c r="D129">
        <v>310</v>
      </c>
    </row>
    <row r="130" spans="4:4" x14ac:dyDescent="0.25">
      <c r="D130">
        <v>560</v>
      </c>
    </row>
    <row r="131" spans="4:4" x14ac:dyDescent="0.25">
      <c r="D131">
        <v>1055</v>
      </c>
    </row>
    <row r="132" spans="4:4" x14ac:dyDescent="0.25">
      <c r="D132">
        <v>1490</v>
      </c>
    </row>
    <row r="133" spans="4:4" x14ac:dyDescent="0.25">
      <c r="D133">
        <v>2170</v>
      </c>
    </row>
    <row r="134" spans="4:4" x14ac:dyDescent="0.25">
      <c r="D134">
        <v>125</v>
      </c>
    </row>
    <row r="135" spans="4:4" x14ac:dyDescent="0.25">
      <c r="D135">
        <v>225</v>
      </c>
    </row>
    <row r="136" spans="4:4" x14ac:dyDescent="0.25">
      <c r="D136">
        <v>405</v>
      </c>
    </row>
    <row r="137" spans="4:4" x14ac:dyDescent="0.25">
      <c r="D137">
        <v>765</v>
      </c>
    </row>
    <row r="138" spans="4:4" x14ac:dyDescent="0.25">
      <c r="D138">
        <v>1080</v>
      </c>
    </row>
    <row r="139" spans="4:4" x14ac:dyDescent="0.25">
      <c r="D139">
        <v>1575</v>
      </c>
    </row>
    <row r="140" spans="4:4" x14ac:dyDescent="0.25">
      <c r="D140">
        <v>35</v>
      </c>
    </row>
    <row r="141" spans="4:4" x14ac:dyDescent="0.25">
      <c r="D141">
        <v>60</v>
      </c>
    </row>
    <row r="142" spans="4:4" x14ac:dyDescent="0.25">
      <c r="D142">
        <v>110</v>
      </c>
    </row>
    <row r="143" spans="4:4" x14ac:dyDescent="0.25">
      <c r="D143">
        <v>205</v>
      </c>
    </row>
    <row r="144" spans="4:4" x14ac:dyDescent="0.25">
      <c r="D144">
        <v>290</v>
      </c>
    </row>
    <row r="145" spans="4:4" x14ac:dyDescent="0.25">
      <c r="D145">
        <v>420</v>
      </c>
    </row>
    <row r="146" spans="4:4" x14ac:dyDescent="0.25">
      <c r="D146">
        <v>345</v>
      </c>
    </row>
    <row r="147" spans="4:4" x14ac:dyDescent="0.25">
      <c r="D147">
        <v>625</v>
      </c>
    </row>
    <row r="148" spans="4:4" x14ac:dyDescent="0.25">
      <c r="D148">
        <v>1125</v>
      </c>
    </row>
    <row r="149" spans="4:4" x14ac:dyDescent="0.25">
      <c r="D149">
        <v>2125</v>
      </c>
    </row>
    <row r="150" spans="4:4" x14ac:dyDescent="0.25">
      <c r="D150">
        <v>3000</v>
      </c>
    </row>
    <row r="151" spans="4:4" x14ac:dyDescent="0.25">
      <c r="D151">
        <v>4375</v>
      </c>
    </row>
    <row r="152" spans="4:4" x14ac:dyDescent="0.25">
      <c r="D152">
        <v>75</v>
      </c>
    </row>
    <row r="153" spans="4:4" x14ac:dyDescent="0.25">
      <c r="D153">
        <v>130</v>
      </c>
    </row>
    <row r="154" spans="4:4" x14ac:dyDescent="0.25">
      <c r="D154">
        <v>235</v>
      </c>
    </row>
    <row r="155" spans="4:4" x14ac:dyDescent="0.25">
      <c r="D155">
        <v>445</v>
      </c>
    </row>
    <row r="156" spans="4:4" x14ac:dyDescent="0.25">
      <c r="D156">
        <v>625</v>
      </c>
    </row>
    <row r="157" spans="4:4" x14ac:dyDescent="0.25">
      <c r="D157">
        <v>910</v>
      </c>
    </row>
    <row r="158" spans="4:4" x14ac:dyDescent="0.25">
      <c r="D158">
        <v>45</v>
      </c>
    </row>
    <row r="159" spans="4:4" x14ac:dyDescent="0.25">
      <c r="D159">
        <v>80</v>
      </c>
    </row>
    <row r="160" spans="4:4" x14ac:dyDescent="0.25">
      <c r="D160">
        <v>145</v>
      </c>
    </row>
    <row r="161" spans="4:4" x14ac:dyDescent="0.25">
      <c r="D161">
        <v>275</v>
      </c>
    </row>
    <row r="162" spans="4:4" x14ac:dyDescent="0.25">
      <c r="D162">
        <v>385</v>
      </c>
    </row>
    <row r="163" spans="4:4" x14ac:dyDescent="0.25">
      <c r="D163">
        <v>560</v>
      </c>
    </row>
    <row r="164" spans="4:4" x14ac:dyDescent="0.25">
      <c r="D164">
        <v>45</v>
      </c>
    </row>
    <row r="165" spans="4:4" x14ac:dyDescent="0.25">
      <c r="D165">
        <v>80</v>
      </c>
    </row>
    <row r="166" spans="4:4" x14ac:dyDescent="0.25">
      <c r="D166">
        <v>145</v>
      </c>
    </row>
    <row r="167" spans="4:4" x14ac:dyDescent="0.25">
      <c r="D167">
        <v>275</v>
      </c>
    </row>
    <row r="168" spans="4:4" x14ac:dyDescent="0.25">
      <c r="D168">
        <v>385</v>
      </c>
    </row>
    <row r="169" spans="4:4" x14ac:dyDescent="0.25">
      <c r="D169">
        <v>560</v>
      </c>
    </row>
    <row r="170" spans="4:4" x14ac:dyDescent="0.25">
      <c r="D170">
        <v>85</v>
      </c>
    </row>
    <row r="171" spans="4:4" x14ac:dyDescent="0.25">
      <c r="D171">
        <v>150</v>
      </c>
    </row>
    <row r="172" spans="4:4" x14ac:dyDescent="0.25">
      <c r="D172">
        <v>270</v>
      </c>
    </row>
    <row r="173" spans="4:4" x14ac:dyDescent="0.25">
      <c r="D173">
        <v>510</v>
      </c>
    </row>
    <row r="174" spans="4:4" x14ac:dyDescent="0.25">
      <c r="D174">
        <v>720</v>
      </c>
    </row>
    <row r="175" spans="4:4" x14ac:dyDescent="0.25">
      <c r="D175">
        <v>1050</v>
      </c>
    </row>
    <row r="176" spans="4:4" x14ac:dyDescent="0.25">
      <c r="D176">
        <v>90</v>
      </c>
    </row>
    <row r="177" spans="4:4" x14ac:dyDescent="0.25">
      <c r="D177">
        <v>160</v>
      </c>
    </row>
    <row r="178" spans="4:4" x14ac:dyDescent="0.25">
      <c r="D178">
        <v>290</v>
      </c>
    </row>
    <row r="179" spans="4:4" x14ac:dyDescent="0.25">
      <c r="D179">
        <v>545</v>
      </c>
    </row>
    <row r="180" spans="4:4" x14ac:dyDescent="0.25">
      <c r="D180">
        <v>770</v>
      </c>
    </row>
    <row r="181" spans="4:4" x14ac:dyDescent="0.25">
      <c r="D181">
        <v>1120</v>
      </c>
    </row>
    <row r="182" spans="4:4" x14ac:dyDescent="0.25">
      <c r="D182">
        <v>85</v>
      </c>
    </row>
    <row r="183" spans="4:4" x14ac:dyDescent="0.25">
      <c r="D183">
        <v>150</v>
      </c>
    </row>
    <row r="184" spans="4:4" x14ac:dyDescent="0.25">
      <c r="D184">
        <v>270</v>
      </c>
    </row>
    <row r="185" spans="4:4" x14ac:dyDescent="0.25">
      <c r="D185">
        <v>510</v>
      </c>
    </row>
    <row r="186" spans="4:4" x14ac:dyDescent="0.25">
      <c r="D186">
        <v>720</v>
      </c>
    </row>
    <row r="187" spans="4:4" x14ac:dyDescent="0.25">
      <c r="D187">
        <v>1050</v>
      </c>
    </row>
    <row r="188" spans="4:4" x14ac:dyDescent="0.25">
      <c r="D188">
        <v>200</v>
      </c>
    </row>
    <row r="189" spans="4:4" x14ac:dyDescent="0.25">
      <c r="D189">
        <v>355</v>
      </c>
    </row>
    <row r="190" spans="4:4" x14ac:dyDescent="0.25">
      <c r="D190">
        <v>640</v>
      </c>
    </row>
    <row r="191" spans="4:4" x14ac:dyDescent="0.25">
      <c r="D191">
        <v>1210</v>
      </c>
    </row>
    <row r="192" spans="4:4" x14ac:dyDescent="0.25">
      <c r="D192">
        <v>1705</v>
      </c>
    </row>
    <row r="193" spans="4:4" x14ac:dyDescent="0.25">
      <c r="D193">
        <v>2485</v>
      </c>
    </row>
    <row r="194" spans="4:4" x14ac:dyDescent="0.25">
      <c r="D194">
        <v>55</v>
      </c>
    </row>
    <row r="195" spans="4:4" x14ac:dyDescent="0.25">
      <c r="D195">
        <v>95</v>
      </c>
    </row>
    <row r="196" spans="4:4" x14ac:dyDescent="0.25">
      <c r="D196">
        <v>175</v>
      </c>
    </row>
    <row r="197" spans="4:4" x14ac:dyDescent="0.25">
      <c r="D197">
        <v>325</v>
      </c>
    </row>
    <row r="198" spans="4:4" x14ac:dyDescent="0.25">
      <c r="D198">
        <v>460</v>
      </c>
    </row>
    <row r="199" spans="4:4" x14ac:dyDescent="0.25">
      <c r="D199">
        <v>665</v>
      </c>
    </row>
    <row r="200" spans="4:4" x14ac:dyDescent="0.25">
      <c r="D200">
        <v>60</v>
      </c>
    </row>
    <row r="201" spans="4:4" x14ac:dyDescent="0.25">
      <c r="D201">
        <v>105</v>
      </c>
    </row>
    <row r="202" spans="4:4" x14ac:dyDescent="0.25">
      <c r="D202">
        <v>190</v>
      </c>
    </row>
    <row r="203" spans="4:4" x14ac:dyDescent="0.25">
      <c r="D203">
        <v>360</v>
      </c>
    </row>
    <row r="204" spans="4:4" x14ac:dyDescent="0.25">
      <c r="D204">
        <v>505</v>
      </c>
    </row>
    <row r="205" spans="4:4" x14ac:dyDescent="0.25">
      <c r="D205">
        <v>735</v>
      </c>
    </row>
    <row r="206" spans="4:4" x14ac:dyDescent="0.25">
      <c r="D206">
        <v>80</v>
      </c>
    </row>
    <row r="207" spans="4:4" x14ac:dyDescent="0.25">
      <c r="D207">
        <v>145</v>
      </c>
    </row>
    <row r="208" spans="4:4" x14ac:dyDescent="0.25">
      <c r="D208">
        <v>265</v>
      </c>
    </row>
    <row r="209" spans="4:4" x14ac:dyDescent="0.25">
      <c r="D209">
        <v>495</v>
      </c>
    </row>
    <row r="210" spans="4:4" x14ac:dyDescent="0.25">
      <c r="D210">
        <v>700</v>
      </c>
    </row>
    <row r="211" spans="4:4" x14ac:dyDescent="0.25">
      <c r="D211">
        <v>1015</v>
      </c>
    </row>
    <row r="212" spans="4:4" x14ac:dyDescent="0.25">
      <c r="D212">
        <v>55</v>
      </c>
    </row>
    <row r="213" spans="4:4" x14ac:dyDescent="0.25">
      <c r="D213">
        <v>95</v>
      </c>
    </row>
    <row r="214" spans="4:4" x14ac:dyDescent="0.25">
      <c r="D214">
        <v>175</v>
      </c>
    </row>
    <row r="215" spans="4:4" x14ac:dyDescent="0.25">
      <c r="D215">
        <v>325</v>
      </c>
    </row>
    <row r="216" spans="4:4" x14ac:dyDescent="0.25">
      <c r="D216">
        <v>460</v>
      </c>
    </row>
    <row r="217" spans="4:4" x14ac:dyDescent="0.25">
      <c r="D217">
        <v>665</v>
      </c>
    </row>
    <row r="218" spans="4:4" x14ac:dyDescent="0.25">
      <c r="D218">
        <v>80</v>
      </c>
    </row>
    <row r="219" spans="4:4" x14ac:dyDescent="0.25">
      <c r="D219">
        <v>145</v>
      </c>
    </row>
    <row r="220" spans="4:4" x14ac:dyDescent="0.25">
      <c r="D220">
        <v>265</v>
      </c>
    </row>
    <row r="221" spans="4:4" x14ac:dyDescent="0.25">
      <c r="D221">
        <v>495</v>
      </c>
    </row>
    <row r="222" spans="4:4" x14ac:dyDescent="0.25">
      <c r="D222">
        <v>700</v>
      </c>
    </row>
    <row r="223" spans="4:4" x14ac:dyDescent="0.25">
      <c r="D223">
        <v>1015</v>
      </c>
    </row>
    <row r="224" spans="4:4" x14ac:dyDescent="0.25">
      <c r="D224">
        <v>200</v>
      </c>
    </row>
    <row r="225" spans="4:4" x14ac:dyDescent="0.25">
      <c r="D225">
        <v>360</v>
      </c>
    </row>
    <row r="226" spans="4:4" x14ac:dyDescent="0.25">
      <c r="D226">
        <v>650</v>
      </c>
    </row>
    <row r="227" spans="4:4" x14ac:dyDescent="0.25">
      <c r="D227">
        <v>1225</v>
      </c>
    </row>
    <row r="228" spans="4:4" x14ac:dyDescent="0.25">
      <c r="D228">
        <v>1730</v>
      </c>
    </row>
    <row r="229" spans="4:4" x14ac:dyDescent="0.25">
      <c r="D229">
        <v>2520</v>
      </c>
    </row>
    <row r="230" spans="4:4" x14ac:dyDescent="0.25">
      <c r="D230">
        <v>75</v>
      </c>
    </row>
    <row r="231" spans="4:4" x14ac:dyDescent="0.25">
      <c r="D231">
        <v>135</v>
      </c>
    </row>
    <row r="232" spans="4:4" x14ac:dyDescent="0.25">
      <c r="D232">
        <v>245</v>
      </c>
    </row>
    <row r="233" spans="4:4" x14ac:dyDescent="0.25">
      <c r="D233">
        <v>460</v>
      </c>
    </row>
    <row r="234" spans="4:4" x14ac:dyDescent="0.25">
      <c r="D234">
        <v>650</v>
      </c>
    </row>
    <row r="235" spans="4:4" x14ac:dyDescent="0.25">
      <c r="D235">
        <v>945</v>
      </c>
    </row>
    <row r="236" spans="4:4" x14ac:dyDescent="0.25">
      <c r="D236">
        <v>60</v>
      </c>
    </row>
    <row r="237" spans="4:4" x14ac:dyDescent="0.25">
      <c r="D237">
        <v>105</v>
      </c>
    </row>
    <row r="238" spans="4:4" x14ac:dyDescent="0.25">
      <c r="D238">
        <v>190</v>
      </c>
    </row>
    <row r="239" spans="4:4" x14ac:dyDescent="0.25">
      <c r="D239">
        <v>360</v>
      </c>
    </row>
    <row r="240" spans="4:4" x14ac:dyDescent="0.25">
      <c r="D240">
        <v>505</v>
      </c>
    </row>
    <row r="241" spans="4:4" x14ac:dyDescent="0.25">
      <c r="D241">
        <v>735</v>
      </c>
    </row>
    <row r="242" spans="4:4" x14ac:dyDescent="0.25">
      <c r="D242">
        <v>65</v>
      </c>
    </row>
    <row r="243" spans="4:4" x14ac:dyDescent="0.25">
      <c r="D243">
        <v>110</v>
      </c>
    </row>
    <row r="244" spans="4:4" x14ac:dyDescent="0.25">
      <c r="D244">
        <v>200</v>
      </c>
    </row>
    <row r="245" spans="4:4" x14ac:dyDescent="0.25">
      <c r="D245">
        <v>375</v>
      </c>
    </row>
    <row r="246" spans="4:4" x14ac:dyDescent="0.25">
      <c r="D246">
        <v>530</v>
      </c>
    </row>
    <row r="247" spans="4:4" x14ac:dyDescent="0.25">
      <c r="D247">
        <v>770</v>
      </c>
    </row>
    <row r="248" spans="4:4" x14ac:dyDescent="0.25">
      <c r="D248">
        <v>55</v>
      </c>
    </row>
    <row r="249" spans="4:4" x14ac:dyDescent="0.25">
      <c r="D249">
        <v>95</v>
      </c>
    </row>
    <row r="250" spans="4:4" x14ac:dyDescent="0.25">
      <c r="D250">
        <v>175</v>
      </c>
    </row>
    <row r="251" spans="4:4" x14ac:dyDescent="0.25">
      <c r="D251">
        <v>325</v>
      </c>
    </row>
    <row r="252" spans="4:4" x14ac:dyDescent="0.25">
      <c r="D252">
        <v>460</v>
      </c>
    </row>
    <row r="253" spans="4:4" x14ac:dyDescent="0.25">
      <c r="D253">
        <v>665</v>
      </c>
    </row>
    <row r="254" spans="4:4" x14ac:dyDescent="0.25">
      <c r="D254">
        <v>120</v>
      </c>
    </row>
    <row r="255" spans="4:4" x14ac:dyDescent="0.25">
      <c r="D255">
        <v>215</v>
      </c>
    </row>
    <row r="256" spans="4:4" x14ac:dyDescent="0.25">
      <c r="D256">
        <v>390</v>
      </c>
    </row>
    <row r="257" spans="4:4" x14ac:dyDescent="0.25">
      <c r="D257">
        <v>735</v>
      </c>
    </row>
    <row r="258" spans="4:4" x14ac:dyDescent="0.25">
      <c r="D258">
        <v>1035</v>
      </c>
    </row>
    <row r="259" spans="4:4" x14ac:dyDescent="0.25">
      <c r="D259">
        <v>1505</v>
      </c>
    </row>
    <row r="260" spans="4:4" x14ac:dyDescent="0.25">
      <c r="D260">
        <v>85</v>
      </c>
    </row>
    <row r="261" spans="4:4" x14ac:dyDescent="0.25">
      <c r="D261">
        <v>150</v>
      </c>
    </row>
    <row r="262" spans="4:4" x14ac:dyDescent="0.25">
      <c r="D262">
        <v>270</v>
      </c>
    </row>
    <row r="263" spans="4:4" x14ac:dyDescent="0.25">
      <c r="D263">
        <v>510</v>
      </c>
    </row>
    <row r="264" spans="4:4" x14ac:dyDescent="0.25">
      <c r="D264">
        <v>720</v>
      </c>
    </row>
    <row r="265" spans="4:4" x14ac:dyDescent="0.25">
      <c r="D265">
        <v>1050</v>
      </c>
    </row>
    <row r="266" spans="4:4" x14ac:dyDescent="0.25">
      <c r="D266">
        <v>330</v>
      </c>
    </row>
    <row r="267" spans="4:4" x14ac:dyDescent="0.25">
      <c r="D267">
        <v>595</v>
      </c>
    </row>
    <row r="268" spans="4:4" x14ac:dyDescent="0.25">
      <c r="D268">
        <v>1075</v>
      </c>
    </row>
    <row r="269" spans="4:4" x14ac:dyDescent="0.25">
      <c r="D269">
        <v>2025</v>
      </c>
    </row>
    <row r="270" spans="4:4" x14ac:dyDescent="0.25">
      <c r="D270">
        <v>2860</v>
      </c>
    </row>
    <row r="271" spans="4:4" x14ac:dyDescent="0.25">
      <c r="D271">
        <v>4165</v>
      </c>
    </row>
    <row r="272" spans="4:4" x14ac:dyDescent="0.25">
      <c r="D272">
        <v>50</v>
      </c>
    </row>
    <row r="273" spans="4:4" x14ac:dyDescent="0.25">
      <c r="D273">
        <v>90</v>
      </c>
    </row>
    <row r="274" spans="4:4" x14ac:dyDescent="0.25">
      <c r="D274">
        <v>165</v>
      </c>
    </row>
    <row r="275" spans="4:4" x14ac:dyDescent="0.25">
      <c r="D275">
        <v>310</v>
      </c>
    </row>
    <row r="276" spans="4:4" x14ac:dyDescent="0.25">
      <c r="D276">
        <v>435</v>
      </c>
    </row>
    <row r="277" spans="4:4" x14ac:dyDescent="0.25">
      <c r="D277">
        <v>630</v>
      </c>
    </row>
    <row r="278" spans="4:4" x14ac:dyDescent="0.25">
      <c r="D278">
        <v>200</v>
      </c>
    </row>
    <row r="279" spans="4:4" x14ac:dyDescent="0.25">
      <c r="D279">
        <v>360</v>
      </c>
    </row>
    <row r="280" spans="4:4" x14ac:dyDescent="0.25">
      <c r="D280">
        <v>650</v>
      </c>
    </row>
    <row r="281" spans="4:4" x14ac:dyDescent="0.25">
      <c r="D281">
        <v>1225</v>
      </c>
    </row>
    <row r="282" spans="4:4" x14ac:dyDescent="0.25">
      <c r="D282">
        <v>1730</v>
      </c>
    </row>
    <row r="283" spans="4:4" x14ac:dyDescent="0.25">
      <c r="D283">
        <v>2520</v>
      </c>
    </row>
    <row r="284" spans="4:4" x14ac:dyDescent="0.25">
      <c r="D284">
        <v>150</v>
      </c>
    </row>
    <row r="285" spans="4:4" x14ac:dyDescent="0.25">
      <c r="D285">
        <v>270</v>
      </c>
    </row>
    <row r="286" spans="4:4" x14ac:dyDescent="0.25">
      <c r="D286">
        <v>490</v>
      </c>
    </row>
    <row r="287" spans="4:4" x14ac:dyDescent="0.25">
      <c r="D287">
        <v>920</v>
      </c>
    </row>
    <row r="288" spans="4:4" x14ac:dyDescent="0.25">
      <c r="D288">
        <v>1300</v>
      </c>
    </row>
    <row r="289" spans="4:4" x14ac:dyDescent="0.25">
      <c r="D289">
        <v>1890</v>
      </c>
    </row>
    <row r="290" spans="4:4" x14ac:dyDescent="0.25">
      <c r="D290">
        <v>75</v>
      </c>
    </row>
    <row r="291" spans="4:4" x14ac:dyDescent="0.25">
      <c r="D291">
        <v>135</v>
      </c>
    </row>
    <row r="292" spans="4:4" x14ac:dyDescent="0.25">
      <c r="D292">
        <v>245</v>
      </c>
    </row>
    <row r="293" spans="4:4" x14ac:dyDescent="0.25">
      <c r="D293">
        <v>460</v>
      </c>
    </row>
    <row r="294" spans="4:4" x14ac:dyDescent="0.25">
      <c r="D294">
        <v>650</v>
      </c>
    </row>
    <row r="295" spans="4:4" x14ac:dyDescent="0.25">
      <c r="D295">
        <v>945</v>
      </c>
    </row>
    <row r="296" spans="4:4" x14ac:dyDescent="0.25">
      <c r="D296">
        <v>55</v>
      </c>
    </row>
    <row r="297" spans="4:4" x14ac:dyDescent="0.25">
      <c r="D297">
        <v>95</v>
      </c>
    </row>
    <row r="298" spans="4:4" x14ac:dyDescent="0.25">
      <c r="D298">
        <v>175</v>
      </c>
    </row>
    <row r="299" spans="4:4" x14ac:dyDescent="0.25">
      <c r="D299">
        <v>325</v>
      </c>
    </row>
    <row r="300" spans="4:4" x14ac:dyDescent="0.25">
      <c r="D300">
        <v>460</v>
      </c>
    </row>
    <row r="301" spans="4:4" x14ac:dyDescent="0.25">
      <c r="D301">
        <v>665</v>
      </c>
    </row>
    <row r="302" spans="4:4" x14ac:dyDescent="0.25">
      <c r="D302">
        <v>120</v>
      </c>
    </row>
    <row r="303" spans="4:4" x14ac:dyDescent="0.25">
      <c r="D303">
        <v>210</v>
      </c>
    </row>
    <row r="304" spans="4:4" x14ac:dyDescent="0.25">
      <c r="D304">
        <v>380</v>
      </c>
    </row>
    <row r="305" spans="4:4" x14ac:dyDescent="0.25">
      <c r="D305">
        <v>715</v>
      </c>
    </row>
    <row r="306" spans="4:4" x14ac:dyDescent="0.25">
      <c r="D306">
        <v>1010</v>
      </c>
    </row>
    <row r="307" spans="4:4" x14ac:dyDescent="0.25">
      <c r="D307">
        <v>1470</v>
      </c>
    </row>
    <row r="308" spans="4:4" x14ac:dyDescent="0.25">
      <c r="D308">
        <v>145</v>
      </c>
    </row>
    <row r="309" spans="4:4" x14ac:dyDescent="0.25">
      <c r="D309">
        <v>260</v>
      </c>
    </row>
    <row r="310" spans="4:4" x14ac:dyDescent="0.25">
      <c r="D310">
        <v>470</v>
      </c>
    </row>
    <row r="311" spans="4:4" x14ac:dyDescent="0.25">
      <c r="D311">
        <v>885</v>
      </c>
    </row>
    <row r="312" spans="4:4" x14ac:dyDescent="0.25">
      <c r="D312">
        <v>1250</v>
      </c>
    </row>
    <row r="313" spans="4:4" x14ac:dyDescent="0.25">
      <c r="D313">
        <v>1820</v>
      </c>
    </row>
    <row r="314" spans="4:4" x14ac:dyDescent="0.25">
      <c r="D314">
        <v>110</v>
      </c>
    </row>
    <row r="315" spans="4:4" x14ac:dyDescent="0.25">
      <c r="D315">
        <v>195</v>
      </c>
    </row>
    <row r="316" spans="4:4" x14ac:dyDescent="0.25">
      <c r="D316">
        <v>355</v>
      </c>
    </row>
    <row r="317" spans="4:4" x14ac:dyDescent="0.25">
      <c r="D317">
        <v>665</v>
      </c>
    </row>
    <row r="318" spans="4:4" x14ac:dyDescent="0.25">
      <c r="D318">
        <v>940</v>
      </c>
    </row>
    <row r="319" spans="4:4" x14ac:dyDescent="0.25">
      <c r="D319">
        <v>1365</v>
      </c>
    </row>
    <row r="320" spans="4:4" x14ac:dyDescent="0.25">
      <c r="D320">
        <v>45</v>
      </c>
    </row>
    <row r="321" spans="4:4" x14ac:dyDescent="0.25">
      <c r="D321">
        <v>75</v>
      </c>
    </row>
    <row r="322" spans="4:4" x14ac:dyDescent="0.25">
      <c r="D322">
        <v>135</v>
      </c>
    </row>
    <row r="323" spans="4:4" x14ac:dyDescent="0.25">
      <c r="D323">
        <v>255</v>
      </c>
    </row>
    <row r="324" spans="4:4" x14ac:dyDescent="0.25">
      <c r="D324">
        <v>360</v>
      </c>
    </row>
    <row r="325" spans="4:4" x14ac:dyDescent="0.25">
      <c r="D325">
        <v>525</v>
      </c>
    </row>
    <row r="326" spans="4:4" x14ac:dyDescent="0.25">
      <c r="D326">
        <v>70</v>
      </c>
    </row>
    <row r="327" spans="4:4" x14ac:dyDescent="0.25">
      <c r="D327">
        <v>125</v>
      </c>
    </row>
    <row r="328" spans="4:4" x14ac:dyDescent="0.25">
      <c r="D328">
        <v>225</v>
      </c>
    </row>
    <row r="329" spans="4:4" x14ac:dyDescent="0.25">
      <c r="D329">
        <v>425</v>
      </c>
    </row>
    <row r="330" spans="4:4" x14ac:dyDescent="0.25">
      <c r="D330">
        <v>600</v>
      </c>
    </row>
    <row r="331" spans="4:4" x14ac:dyDescent="0.25">
      <c r="D331">
        <v>875</v>
      </c>
    </row>
    <row r="332" spans="4:4" x14ac:dyDescent="0.25">
      <c r="D332">
        <v>90</v>
      </c>
    </row>
    <row r="333" spans="4:4" x14ac:dyDescent="0.25">
      <c r="D333">
        <v>160</v>
      </c>
    </row>
    <row r="334" spans="4:4" x14ac:dyDescent="0.25">
      <c r="D334">
        <v>290</v>
      </c>
    </row>
    <row r="335" spans="4:4" x14ac:dyDescent="0.25">
      <c r="D335">
        <v>545</v>
      </c>
    </row>
    <row r="336" spans="4:4" x14ac:dyDescent="0.25">
      <c r="D336">
        <v>770</v>
      </c>
    </row>
    <row r="337" spans="4:4" x14ac:dyDescent="0.25">
      <c r="D337">
        <v>1120</v>
      </c>
    </row>
    <row r="338" spans="4:4" x14ac:dyDescent="0.25">
      <c r="D338">
        <v>600</v>
      </c>
    </row>
    <row r="339" spans="4:4" x14ac:dyDescent="0.25">
      <c r="D339">
        <v>1365</v>
      </c>
    </row>
    <row r="340" spans="4:4" x14ac:dyDescent="0.25">
      <c r="D340">
        <v>2480</v>
      </c>
    </row>
    <row r="341" spans="4:4" x14ac:dyDescent="0.25">
      <c r="D341">
        <v>4465</v>
      </c>
    </row>
    <row r="342" spans="4:4" x14ac:dyDescent="0.25">
      <c r="D342">
        <v>8435</v>
      </c>
    </row>
    <row r="343" spans="4:4" x14ac:dyDescent="0.25">
      <c r="D343">
        <v>11905</v>
      </c>
    </row>
    <row r="344" spans="4:4" x14ac:dyDescent="0.25">
      <c r="D344">
        <v>125</v>
      </c>
    </row>
    <row r="345" spans="4:4" x14ac:dyDescent="0.25">
      <c r="D345">
        <v>225</v>
      </c>
    </row>
    <row r="346" spans="4:4" x14ac:dyDescent="0.25">
      <c r="D346">
        <v>405</v>
      </c>
    </row>
    <row r="347" spans="4:4" x14ac:dyDescent="0.25">
      <c r="D347">
        <v>765</v>
      </c>
    </row>
    <row r="348" spans="4:4" x14ac:dyDescent="0.25">
      <c r="D348">
        <v>1080</v>
      </c>
    </row>
    <row r="349" spans="4:4" x14ac:dyDescent="0.25">
      <c r="D349">
        <v>1575</v>
      </c>
    </row>
    <row r="350" spans="4:4" x14ac:dyDescent="0.25">
      <c r="D350">
        <v>80</v>
      </c>
    </row>
    <row r="351" spans="4:4" x14ac:dyDescent="0.25">
      <c r="D351">
        <v>145</v>
      </c>
    </row>
    <row r="352" spans="4:4" x14ac:dyDescent="0.25">
      <c r="D352">
        <v>265</v>
      </c>
    </row>
    <row r="353" spans="4:4" x14ac:dyDescent="0.25">
      <c r="D353">
        <v>495</v>
      </c>
    </row>
    <row r="354" spans="4:4" x14ac:dyDescent="0.25">
      <c r="D354">
        <v>700</v>
      </c>
    </row>
    <row r="355" spans="4:4" x14ac:dyDescent="0.25">
      <c r="D355">
        <v>1015</v>
      </c>
    </row>
    <row r="356" spans="4:4" x14ac:dyDescent="0.25">
      <c r="D356">
        <v>110</v>
      </c>
    </row>
    <row r="357" spans="4:4" x14ac:dyDescent="0.25">
      <c r="D357">
        <v>195</v>
      </c>
    </row>
    <row r="358" spans="4:4" x14ac:dyDescent="0.25">
      <c r="D358">
        <v>355</v>
      </c>
    </row>
    <row r="359" spans="4:4" x14ac:dyDescent="0.25">
      <c r="D359">
        <v>665</v>
      </c>
    </row>
    <row r="360" spans="4:4" x14ac:dyDescent="0.25">
      <c r="D360">
        <v>940</v>
      </c>
    </row>
    <row r="361" spans="4:4" x14ac:dyDescent="0.25">
      <c r="D361">
        <v>1365</v>
      </c>
    </row>
    <row r="362" spans="4:4" x14ac:dyDescent="0.25">
      <c r="D362">
        <v>75</v>
      </c>
    </row>
    <row r="363" spans="4:4" x14ac:dyDescent="0.25">
      <c r="D363">
        <v>130</v>
      </c>
    </row>
    <row r="364" spans="4:4" x14ac:dyDescent="0.25">
      <c r="D364">
        <v>235</v>
      </c>
    </row>
    <row r="365" spans="4:4" x14ac:dyDescent="0.25">
      <c r="D365">
        <v>445</v>
      </c>
    </row>
    <row r="366" spans="4:4" x14ac:dyDescent="0.25">
      <c r="D366">
        <v>625</v>
      </c>
    </row>
    <row r="367" spans="4:4" x14ac:dyDescent="0.25">
      <c r="D367">
        <v>910</v>
      </c>
    </row>
    <row r="368" spans="4:4" x14ac:dyDescent="0.25">
      <c r="D368">
        <v>130</v>
      </c>
    </row>
    <row r="369" spans="4:4" x14ac:dyDescent="0.25">
      <c r="D369">
        <v>235</v>
      </c>
    </row>
    <row r="370" spans="4:4" x14ac:dyDescent="0.25">
      <c r="D370">
        <v>425</v>
      </c>
    </row>
    <row r="371" spans="4:4" x14ac:dyDescent="0.25">
      <c r="D371">
        <v>800</v>
      </c>
    </row>
    <row r="372" spans="4:4" x14ac:dyDescent="0.25">
      <c r="D372">
        <v>1130</v>
      </c>
    </row>
    <row r="373" spans="4:4" x14ac:dyDescent="0.25">
      <c r="D373">
        <v>1645</v>
      </c>
    </row>
    <row r="374" spans="4:4" x14ac:dyDescent="0.25">
      <c r="D374">
        <v>40</v>
      </c>
    </row>
    <row r="375" spans="4:4" x14ac:dyDescent="0.25">
      <c r="D375">
        <v>65</v>
      </c>
    </row>
    <row r="376" spans="4:4" x14ac:dyDescent="0.25">
      <c r="D376">
        <v>120</v>
      </c>
    </row>
    <row r="377" spans="4:4" x14ac:dyDescent="0.25">
      <c r="D377">
        <v>225</v>
      </c>
    </row>
    <row r="378" spans="4:4" x14ac:dyDescent="0.25">
      <c r="D378">
        <v>315</v>
      </c>
    </row>
    <row r="379" spans="4:4" x14ac:dyDescent="0.25">
      <c r="D379">
        <v>455</v>
      </c>
    </row>
    <row r="380" spans="4:4" x14ac:dyDescent="0.25">
      <c r="D380">
        <v>65</v>
      </c>
    </row>
    <row r="381" spans="4:4" x14ac:dyDescent="0.25">
      <c r="D381">
        <v>115</v>
      </c>
    </row>
    <row r="382" spans="4:4" x14ac:dyDescent="0.25">
      <c r="D382">
        <v>210</v>
      </c>
    </row>
    <row r="383" spans="4:4" x14ac:dyDescent="0.25">
      <c r="D383">
        <v>395</v>
      </c>
    </row>
    <row r="384" spans="4:4" x14ac:dyDescent="0.25">
      <c r="D384">
        <v>555</v>
      </c>
    </row>
    <row r="385" spans="4:4" x14ac:dyDescent="0.25">
      <c r="D385">
        <v>805</v>
      </c>
    </row>
    <row r="386" spans="4:4" x14ac:dyDescent="0.25">
      <c r="D386">
        <v>435</v>
      </c>
    </row>
    <row r="387" spans="4:4" x14ac:dyDescent="0.25">
      <c r="D387">
        <v>995</v>
      </c>
    </row>
    <row r="388" spans="4:4" x14ac:dyDescent="0.25">
      <c r="D388">
        <v>1805</v>
      </c>
    </row>
    <row r="389" spans="4:4" x14ac:dyDescent="0.25">
      <c r="D389">
        <v>3250</v>
      </c>
    </row>
    <row r="390" spans="4:4" x14ac:dyDescent="0.25">
      <c r="D390">
        <v>6140</v>
      </c>
    </row>
    <row r="391" spans="4:4" x14ac:dyDescent="0.25">
      <c r="D391">
        <v>8665</v>
      </c>
    </row>
    <row r="392" spans="4:4" x14ac:dyDescent="0.25">
      <c r="D392">
        <v>65</v>
      </c>
    </row>
    <row r="393" spans="4:4" x14ac:dyDescent="0.25">
      <c r="D393">
        <v>110</v>
      </c>
    </row>
    <row r="394" spans="4:4" x14ac:dyDescent="0.25">
      <c r="D394">
        <v>200</v>
      </c>
    </row>
    <row r="395" spans="4:4" x14ac:dyDescent="0.25">
      <c r="D395">
        <v>375</v>
      </c>
    </row>
    <row r="396" spans="4:4" x14ac:dyDescent="0.25">
      <c r="D396">
        <v>530</v>
      </c>
    </row>
    <row r="397" spans="4:4" x14ac:dyDescent="0.25">
      <c r="D397">
        <v>770</v>
      </c>
    </row>
    <row r="398" spans="4:4" x14ac:dyDescent="0.25">
      <c r="D398">
        <v>125</v>
      </c>
    </row>
    <row r="399" spans="4:4" x14ac:dyDescent="0.25">
      <c r="D399">
        <v>220</v>
      </c>
    </row>
    <row r="400" spans="4:4" x14ac:dyDescent="0.25">
      <c r="D400">
        <v>400</v>
      </c>
    </row>
    <row r="401" spans="4:4" x14ac:dyDescent="0.25">
      <c r="D401">
        <v>750</v>
      </c>
    </row>
    <row r="402" spans="4:4" x14ac:dyDescent="0.25">
      <c r="D402">
        <v>1060</v>
      </c>
    </row>
    <row r="403" spans="4:4" x14ac:dyDescent="0.25">
      <c r="D403">
        <v>1540</v>
      </c>
    </row>
    <row r="404" spans="4:4" x14ac:dyDescent="0.25">
      <c r="D404">
        <v>465</v>
      </c>
    </row>
    <row r="405" spans="4:4" x14ac:dyDescent="0.25">
      <c r="D405">
        <v>1065</v>
      </c>
    </row>
    <row r="406" spans="4:4" x14ac:dyDescent="0.25">
      <c r="D406">
        <v>1935</v>
      </c>
    </row>
    <row r="407" spans="4:4" x14ac:dyDescent="0.25">
      <c r="D407">
        <v>3485</v>
      </c>
    </row>
    <row r="408" spans="4:4" x14ac:dyDescent="0.25">
      <c r="D408">
        <v>6580</v>
      </c>
    </row>
    <row r="409" spans="4:4" x14ac:dyDescent="0.25">
      <c r="D409">
        <v>9290</v>
      </c>
    </row>
    <row r="410" spans="4:4" x14ac:dyDescent="0.25">
      <c r="D410">
        <v>475</v>
      </c>
    </row>
    <row r="411" spans="4:4" x14ac:dyDescent="0.25">
      <c r="D411">
        <v>1085</v>
      </c>
    </row>
    <row r="412" spans="4:4" x14ac:dyDescent="0.25">
      <c r="D412">
        <v>1970</v>
      </c>
    </row>
    <row r="413" spans="4:4" x14ac:dyDescent="0.25">
      <c r="D413">
        <v>3550</v>
      </c>
    </row>
    <row r="414" spans="4:4" x14ac:dyDescent="0.25">
      <c r="D414">
        <v>6700</v>
      </c>
    </row>
    <row r="415" spans="4:4" x14ac:dyDescent="0.25">
      <c r="D415">
        <v>9460</v>
      </c>
    </row>
    <row r="416" spans="4:4" x14ac:dyDescent="0.25">
      <c r="D416">
        <v>745</v>
      </c>
    </row>
    <row r="417" spans="4:4" x14ac:dyDescent="0.25">
      <c r="D417">
        <v>1705</v>
      </c>
    </row>
    <row r="418" spans="4:4" x14ac:dyDescent="0.25">
      <c r="D418">
        <v>3095</v>
      </c>
    </row>
    <row r="419" spans="4:4" x14ac:dyDescent="0.25">
      <c r="D419">
        <v>5575</v>
      </c>
    </row>
    <row r="420" spans="4:4" x14ac:dyDescent="0.25">
      <c r="D420">
        <v>10525</v>
      </c>
    </row>
    <row r="421" spans="4:4" x14ac:dyDescent="0.25">
      <c r="D421">
        <v>14860</v>
      </c>
    </row>
    <row r="422" spans="4:4" x14ac:dyDescent="0.25">
      <c r="D422">
        <v>175</v>
      </c>
    </row>
    <row r="423" spans="4:4" x14ac:dyDescent="0.25">
      <c r="D423">
        <v>315</v>
      </c>
    </row>
    <row r="424" spans="4:4" x14ac:dyDescent="0.25">
      <c r="D424">
        <v>570</v>
      </c>
    </row>
    <row r="425" spans="4:4" x14ac:dyDescent="0.25">
      <c r="D425">
        <v>1075</v>
      </c>
    </row>
    <row r="426" spans="4:4" x14ac:dyDescent="0.25">
      <c r="D426">
        <v>1515</v>
      </c>
    </row>
    <row r="427" spans="4:4" x14ac:dyDescent="0.25">
      <c r="D427">
        <v>2205</v>
      </c>
    </row>
    <row r="428" spans="4:4" x14ac:dyDescent="0.25">
      <c r="D428">
        <v>55</v>
      </c>
    </row>
    <row r="429" spans="4:4" x14ac:dyDescent="0.25">
      <c r="D429">
        <v>95</v>
      </c>
    </row>
    <row r="430" spans="4:4" x14ac:dyDescent="0.25">
      <c r="D430">
        <v>175</v>
      </c>
    </row>
    <row r="431" spans="4:4" x14ac:dyDescent="0.25">
      <c r="D431">
        <v>325</v>
      </c>
    </row>
    <row r="432" spans="4:4" x14ac:dyDescent="0.25">
      <c r="D432">
        <v>460</v>
      </c>
    </row>
    <row r="433" spans="4:4" x14ac:dyDescent="0.25">
      <c r="D433">
        <v>665</v>
      </c>
    </row>
    <row r="434" spans="4:4" x14ac:dyDescent="0.25">
      <c r="D434">
        <v>180</v>
      </c>
    </row>
    <row r="435" spans="4:4" x14ac:dyDescent="0.25">
      <c r="D435">
        <v>320</v>
      </c>
    </row>
    <row r="436" spans="4:4" x14ac:dyDescent="0.25">
      <c r="D436">
        <v>580</v>
      </c>
    </row>
    <row r="437" spans="4:4" x14ac:dyDescent="0.25">
      <c r="D437">
        <v>1090</v>
      </c>
    </row>
    <row r="438" spans="4:4" x14ac:dyDescent="0.25">
      <c r="D438">
        <v>1540</v>
      </c>
    </row>
    <row r="439" spans="4:4" x14ac:dyDescent="0.25">
      <c r="D439">
        <v>2240</v>
      </c>
    </row>
    <row r="440" spans="4:4" x14ac:dyDescent="0.25">
      <c r="D440">
        <v>85</v>
      </c>
    </row>
    <row r="441" spans="4:4" x14ac:dyDescent="0.25">
      <c r="D441">
        <v>150</v>
      </c>
    </row>
    <row r="442" spans="4:4" x14ac:dyDescent="0.25">
      <c r="D442">
        <v>270</v>
      </c>
    </row>
    <row r="443" spans="4:4" x14ac:dyDescent="0.25">
      <c r="D443">
        <v>510</v>
      </c>
    </row>
    <row r="444" spans="4:4" x14ac:dyDescent="0.25">
      <c r="D444">
        <v>720</v>
      </c>
    </row>
    <row r="445" spans="4:4" x14ac:dyDescent="0.25">
      <c r="D445">
        <v>1050</v>
      </c>
    </row>
    <row r="446" spans="4:4" x14ac:dyDescent="0.25">
      <c r="D446">
        <v>50</v>
      </c>
    </row>
    <row r="447" spans="4:4" x14ac:dyDescent="0.25">
      <c r="D447">
        <v>90</v>
      </c>
    </row>
    <row r="448" spans="4:4" x14ac:dyDescent="0.25">
      <c r="D448">
        <v>165</v>
      </c>
    </row>
    <row r="449" spans="4:4" x14ac:dyDescent="0.25">
      <c r="D449">
        <v>310</v>
      </c>
    </row>
    <row r="450" spans="4:4" x14ac:dyDescent="0.25">
      <c r="D450">
        <v>435</v>
      </c>
    </row>
    <row r="451" spans="4:4" x14ac:dyDescent="0.25">
      <c r="D451">
        <v>630</v>
      </c>
    </row>
    <row r="452" spans="4:4" x14ac:dyDescent="0.25">
      <c r="D452">
        <v>545</v>
      </c>
    </row>
    <row r="453" spans="4:4" x14ac:dyDescent="0.25">
      <c r="D453">
        <v>1250</v>
      </c>
    </row>
    <row r="454" spans="4:4" x14ac:dyDescent="0.25">
      <c r="D454">
        <v>2270</v>
      </c>
    </row>
    <row r="455" spans="4:4" x14ac:dyDescent="0.25">
      <c r="D455">
        <v>4090</v>
      </c>
    </row>
    <row r="456" spans="4:4" x14ac:dyDescent="0.25">
      <c r="D456">
        <v>7720</v>
      </c>
    </row>
    <row r="457" spans="4:4" x14ac:dyDescent="0.25">
      <c r="D457">
        <v>10900</v>
      </c>
    </row>
    <row r="458" spans="4:4" x14ac:dyDescent="0.25">
      <c r="D458">
        <v>110</v>
      </c>
    </row>
    <row r="459" spans="4:4" x14ac:dyDescent="0.25">
      <c r="D459">
        <v>195</v>
      </c>
    </row>
    <row r="460" spans="4:4" x14ac:dyDescent="0.25">
      <c r="D460">
        <v>355</v>
      </c>
    </row>
    <row r="461" spans="4:4" x14ac:dyDescent="0.25">
      <c r="D461">
        <v>665</v>
      </c>
    </row>
    <row r="462" spans="4:4" x14ac:dyDescent="0.25">
      <c r="D462">
        <v>940</v>
      </c>
    </row>
    <row r="463" spans="4:4" x14ac:dyDescent="0.25">
      <c r="D463">
        <v>1365</v>
      </c>
    </row>
    <row r="464" spans="4:4" x14ac:dyDescent="0.25">
      <c r="D464">
        <v>60</v>
      </c>
    </row>
    <row r="465" spans="4:4" x14ac:dyDescent="0.25">
      <c r="D465">
        <v>105</v>
      </c>
    </row>
    <row r="466" spans="4:4" x14ac:dyDescent="0.25">
      <c r="D466">
        <v>190</v>
      </c>
    </row>
    <row r="467" spans="4:4" x14ac:dyDescent="0.25">
      <c r="D467">
        <v>360</v>
      </c>
    </row>
    <row r="468" spans="4:4" x14ac:dyDescent="0.25">
      <c r="D468">
        <v>505</v>
      </c>
    </row>
    <row r="469" spans="4:4" x14ac:dyDescent="0.25">
      <c r="D469">
        <v>735</v>
      </c>
    </row>
    <row r="470" spans="4:4" x14ac:dyDescent="0.25">
      <c r="D470">
        <v>50</v>
      </c>
    </row>
    <row r="471" spans="4:4" x14ac:dyDescent="0.25">
      <c r="D471">
        <v>90</v>
      </c>
    </row>
    <row r="472" spans="4:4" x14ac:dyDescent="0.25">
      <c r="D472">
        <v>165</v>
      </c>
    </row>
    <row r="473" spans="4:4" x14ac:dyDescent="0.25">
      <c r="D473">
        <v>310</v>
      </c>
    </row>
    <row r="474" spans="4:4" x14ac:dyDescent="0.25">
      <c r="D474">
        <v>435</v>
      </c>
    </row>
    <row r="475" spans="4:4" x14ac:dyDescent="0.25">
      <c r="D475">
        <v>630</v>
      </c>
    </row>
    <row r="476" spans="4:4" x14ac:dyDescent="0.25">
      <c r="D476">
        <v>50</v>
      </c>
    </row>
    <row r="477" spans="4:4" x14ac:dyDescent="0.25">
      <c r="D477">
        <v>90</v>
      </c>
    </row>
    <row r="478" spans="4:4" x14ac:dyDescent="0.25">
      <c r="D478">
        <v>165</v>
      </c>
    </row>
    <row r="479" spans="4:4" x14ac:dyDescent="0.25">
      <c r="D479">
        <v>310</v>
      </c>
    </row>
    <row r="480" spans="4:4" x14ac:dyDescent="0.25">
      <c r="D480">
        <v>435</v>
      </c>
    </row>
    <row r="481" spans="4:4" x14ac:dyDescent="0.25">
      <c r="D481">
        <v>630</v>
      </c>
    </row>
    <row r="482" spans="4:4" x14ac:dyDescent="0.25">
      <c r="D482">
        <v>70</v>
      </c>
    </row>
    <row r="483" spans="4:4" x14ac:dyDescent="0.25">
      <c r="D483">
        <v>125</v>
      </c>
    </row>
    <row r="484" spans="4:4" x14ac:dyDescent="0.25">
      <c r="D484">
        <v>225</v>
      </c>
    </row>
    <row r="485" spans="4:4" x14ac:dyDescent="0.25">
      <c r="D485">
        <v>425</v>
      </c>
    </row>
    <row r="486" spans="4:4" x14ac:dyDescent="0.25">
      <c r="D486">
        <v>600</v>
      </c>
    </row>
    <row r="487" spans="4:4" x14ac:dyDescent="0.25">
      <c r="D487">
        <v>875</v>
      </c>
    </row>
    <row r="488" spans="4:4" x14ac:dyDescent="0.25">
      <c r="D488">
        <v>70</v>
      </c>
    </row>
    <row r="489" spans="4:4" x14ac:dyDescent="0.25">
      <c r="D489">
        <v>125</v>
      </c>
    </row>
    <row r="490" spans="4:4" x14ac:dyDescent="0.25">
      <c r="D490">
        <v>225</v>
      </c>
    </row>
    <row r="491" spans="4:4" x14ac:dyDescent="0.25">
      <c r="D491">
        <v>425</v>
      </c>
    </row>
    <row r="492" spans="4:4" x14ac:dyDescent="0.25">
      <c r="D492">
        <v>600</v>
      </c>
    </row>
    <row r="493" spans="4:4" x14ac:dyDescent="0.25">
      <c r="D493">
        <v>875</v>
      </c>
    </row>
    <row r="494" spans="4:4" x14ac:dyDescent="0.25">
      <c r="D494">
        <v>80</v>
      </c>
    </row>
    <row r="495" spans="4:4" x14ac:dyDescent="0.25">
      <c r="D495">
        <v>145</v>
      </c>
    </row>
    <row r="496" spans="4:4" x14ac:dyDescent="0.25">
      <c r="D496">
        <v>265</v>
      </c>
    </row>
    <row r="497" spans="4:4" x14ac:dyDescent="0.25">
      <c r="D497">
        <v>495</v>
      </c>
    </row>
    <row r="498" spans="4:4" x14ac:dyDescent="0.25">
      <c r="D498">
        <v>700</v>
      </c>
    </row>
    <row r="499" spans="4:4" x14ac:dyDescent="0.25">
      <c r="D499">
        <v>1015</v>
      </c>
    </row>
    <row r="500" spans="4:4" x14ac:dyDescent="0.25">
      <c r="D500">
        <v>40</v>
      </c>
    </row>
    <row r="501" spans="4:4" x14ac:dyDescent="0.25">
      <c r="D501">
        <v>65</v>
      </c>
    </row>
    <row r="502" spans="4:4" x14ac:dyDescent="0.25">
      <c r="D502">
        <v>120</v>
      </c>
    </row>
    <row r="503" spans="4:4" x14ac:dyDescent="0.25">
      <c r="D503">
        <v>225</v>
      </c>
    </row>
    <row r="504" spans="4:4" x14ac:dyDescent="0.25">
      <c r="D504">
        <v>315</v>
      </c>
    </row>
    <row r="505" spans="4:4" x14ac:dyDescent="0.25">
      <c r="D505">
        <v>455</v>
      </c>
    </row>
    <row r="507" spans="4:4" x14ac:dyDescent="0.25">
      <c r="D507">
        <v>0</v>
      </c>
    </row>
    <row r="508" spans="4:4" x14ac:dyDescent="0.25">
      <c r="D508">
        <v>0</v>
      </c>
    </row>
    <row r="509" spans="4:4" x14ac:dyDescent="0.25">
      <c r="D509">
        <v>0</v>
      </c>
    </row>
    <row r="510" spans="4:4" x14ac:dyDescent="0.25">
      <c r="D510">
        <v>0</v>
      </c>
    </row>
    <row r="511" spans="4:4" x14ac:dyDescent="0.25">
      <c r="D511">
        <v>0</v>
      </c>
    </row>
    <row r="512" spans="4:4" x14ac:dyDescent="0.25">
      <c r="D512">
        <v>0</v>
      </c>
    </row>
    <row r="513" spans="4:4" x14ac:dyDescent="0.25">
      <c r="D513">
        <v>560</v>
      </c>
    </row>
    <row r="514" spans="4:4" x14ac:dyDescent="0.25">
      <c r="D514">
        <v>1275</v>
      </c>
    </row>
    <row r="515" spans="4:4" x14ac:dyDescent="0.25">
      <c r="D515">
        <v>2317</v>
      </c>
    </row>
    <row r="516" spans="4:4" x14ac:dyDescent="0.25">
      <c r="D516">
        <v>4175</v>
      </c>
    </row>
    <row r="517" spans="4:4" x14ac:dyDescent="0.25">
      <c r="D517">
        <v>7880</v>
      </c>
    </row>
    <row r="518" spans="4:4" x14ac:dyDescent="0.25">
      <c r="D518">
        <v>11125</v>
      </c>
    </row>
    <row r="519" spans="4:4" x14ac:dyDescent="0.25">
      <c r="D519">
        <v>325</v>
      </c>
    </row>
    <row r="520" spans="4:4" x14ac:dyDescent="0.25">
      <c r="D520">
        <v>740</v>
      </c>
    </row>
    <row r="521" spans="4:4" x14ac:dyDescent="0.25">
      <c r="D521">
        <v>1345</v>
      </c>
    </row>
    <row r="522" spans="4:4" x14ac:dyDescent="0.25">
      <c r="D522">
        <v>2425</v>
      </c>
    </row>
    <row r="523" spans="4:4" x14ac:dyDescent="0.25">
      <c r="D523">
        <v>4575</v>
      </c>
    </row>
    <row r="524" spans="4:4" x14ac:dyDescent="0.25">
      <c r="D524">
        <v>6460</v>
      </c>
    </row>
    <row r="525" spans="4:4" x14ac:dyDescent="0.25">
      <c r="D525">
        <v>560</v>
      </c>
    </row>
    <row r="526" spans="4:4" x14ac:dyDescent="0.25">
      <c r="D526">
        <v>1275</v>
      </c>
    </row>
    <row r="527" spans="4:4" x14ac:dyDescent="0.25">
      <c r="D527">
        <v>2317</v>
      </c>
    </row>
    <row r="528" spans="4:4" x14ac:dyDescent="0.25">
      <c r="D528">
        <v>4175</v>
      </c>
    </row>
    <row r="529" spans="4:4" x14ac:dyDescent="0.25">
      <c r="D529">
        <v>7880</v>
      </c>
    </row>
    <row r="530" spans="4:4" x14ac:dyDescent="0.25">
      <c r="D530">
        <v>11125</v>
      </c>
    </row>
    <row r="531" spans="4:4" x14ac:dyDescent="0.25">
      <c r="D531">
        <v>415</v>
      </c>
    </row>
    <row r="532" spans="4:4" x14ac:dyDescent="0.25">
      <c r="D532">
        <v>945</v>
      </c>
    </row>
    <row r="533" spans="4:4" x14ac:dyDescent="0.25">
      <c r="D533">
        <v>1710</v>
      </c>
    </row>
    <row r="534" spans="4:4" x14ac:dyDescent="0.25">
      <c r="D534">
        <v>3080</v>
      </c>
    </row>
    <row r="535" spans="4:4" x14ac:dyDescent="0.25">
      <c r="D535">
        <v>5815</v>
      </c>
    </row>
    <row r="536" spans="4:4" x14ac:dyDescent="0.25">
      <c r="D536">
        <v>8210</v>
      </c>
    </row>
    <row r="538" spans="4:4" x14ac:dyDescent="0.25">
      <c r="D538">
        <v>165</v>
      </c>
    </row>
    <row r="539" spans="4:4" x14ac:dyDescent="0.25">
      <c r="D539">
        <v>295</v>
      </c>
    </row>
    <row r="540" spans="4:4" x14ac:dyDescent="0.25">
      <c r="D540">
        <v>535</v>
      </c>
    </row>
    <row r="541" spans="4:4" x14ac:dyDescent="0.25">
      <c r="D541">
        <v>1005</v>
      </c>
    </row>
    <row r="542" spans="4:4" x14ac:dyDescent="0.25">
      <c r="D542">
        <v>1420</v>
      </c>
    </row>
    <row r="543" spans="4:4" x14ac:dyDescent="0.25">
      <c r="D543">
        <v>2065</v>
      </c>
    </row>
    <row r="544" spans="4:4" x14ac:dyDescent="0.25">
      <c r="D544">
        <v>450</v>
      </c>
    </row>
    <row r="545" spans="4:4" x14ac:dyDescent="0.25">
      <c r="D545">
        <v>830</v>
      </c>
    </row>
    <row r="546" spans="4:4" x14ac:dyDescent="0.25">
      <c r="D546">
        <v>1505</v>
      </c>
    </row>
    <row r="547" spans="4:4" x14ac:dyDescent="0.25">
      <c r="D547">
        <v>2710</v>
      </c>
    </row>
    <row r="548" spans="4:4" x14ac:dyDescent="0.25">
      <c r="D548">
        <v>5120</v>
      </c>
    </row>
    <row r="549" spans="4:4" x14ac:dyDescent="0.25">
      <c r="D549">
        <v>7225</v>
      </c>
    </row>
    <row r="550" spans="4:4" x14ac:dyDescent="0.25">
      <c r="D550">
        <v>220</v>
      </c>
    </row>
    <row r="551" spans="4:4" x14ac:dyDescent="0.25">
      <c r="D551">
        <v>395</v>
      </c>
    </row>
    <row r="552" spans="4:4" x14ac:dyDescent="0.25">
      <c r="D552">
        <v>715</v>
      </c>
    </row>
    <row r="553" spans="4:4" x14ac:dyDescent="0.25">
      <c r="D553">
        <v>1345</v>
      </c>
    </row>
    <row r="554" spans="4:4" x14ac:dyDescent="0.25">
      <c r="D554">
        <v>1900</v>
      </c>
    </row>
    <row r="555" spans="4:4" x14ac:dyDescent="0.25">
      <c r="D555">
        <v>2765</v>
      </c>
    </row>
    <row r="556" spans="4:4" x14ac:dyDescent="0.25">
      <c r="D556">
        <v>190</v>
      </c>
    </row>
    <row r="557" spans="4:4" x14ac:dyDescent="0.25">
      <c r="D557">
        <v>360</v>
      </c>
    </row>
    <row r="558" spans="4:4" x14ac:dyDescent="0.25">
      <c r="D558">
        <v>505</v>
      </c>
    </row>
    <row r="559" spans="4:4" x14ac:dyDescent="0.25">
      <c r="D559">
        <v>735</v>
      </c>
    </row>
    <row r="560" spans="4:4" x14ac:dyDescent="0.25">
      <c r="D560">
        <v>110</v>
      </c>
    </row>
    <row r="561" spans="4:4" x14ac:dyDescent="0.25">
      <c r="D561">
        <v>195</v>
      </c>
    </row>
    <row r="562" spans="4:4" x14ac:dyDescent="0.25">
      <c r="D562">
        <v>355</v>
      </c>
    </row>
    <row r="563" spans="4:4" x14ac:dyDescent="0.25">
      <c r="D563">
        <v>665</v>
      </c>
    </row>
    <row r="564" spans="4:4" x14ac:dyDescent="0.25">
      <c r="D564">
        <v>940</v>
      </c>
    </row>
    <row r="565" spans="4:4" x14ac:dyDescent="0.25">
      <c r="D565">
        <v>1365</v>
      </c>
    </row>
    <row r="566" spans="4:4" x14ac:dyDescent="0.25">
      <c r="D566">
        <v>135</v>
      </c>
    </row>
    <row r="567" spans="4:4" x14ac:dyDescent="0.25">
      <c r="D567">
        <v>240</v>
      </c>
    </row>
    <row r="568" spans="4:4" x14ac:dyDescent="0.25">
      <c r="D568">
        <v>435</v>
      </c>
    </row>
    <row r="569" spans="4:4" x14ac:dyDescent="0.25">
      <c r="D569">
        <v>820</v>
      </c>
    </row>
    <row r="570" spans="4:4" x14ac:dyDescent="0.25">
      <c r="D570">
        <v>1155</v>
      </c>
    </row>
    <row r="571" spans="4:4" x14ac:dyDescent="0.25">
      <c r="D571">
        <v>1680</v>
      </c>
    </row>
    <row r="572" spans="4:4" x14ac:dyDescent="0.25">
      <c r="D572">
        <v>155</v>
      </c>
    </row>
    <row r="573" spans="4:4" x14ac:dyDescent="0.25">
      <c r="D573">
        <v>280</v>
      </c>
    </row>
    <row r="574" spans="4:4" x14ac:dyDescent="0.25">
      <c r="D574">
        <v>505</v>
      </c>
    </row>
    <row r="575" spans="4:4" x14ac:dyDescent="0.25">
      <c r="D575">
        <v>955</v>
      </c>
    </row>
    <row r="576" spans="4:4" x14ac:dyDescent="0.25">
      <c r="D576">
        <v>1345</v>
      </c>
    </row>
    <row r="577" spans="4:4" x14ac:dyDescent="0.25">
      <c r="D577">
        <v>1960</v>
      </c>
    </row>
    <row r="578" spans="4:4" x14ac:dyDescent="0.25">
      <c r="D578">
        <v>270</v>
      </c>
    </row>
    <row r="579" spans="4:4" x14ac:dyDescent="0.25">
      <c r="D579">
        <v>490</v>
      </c>
    </row>
    <row r="580" spans="4:4" x14ac:dyDescent="0.25">
      <c r="D580">
        <v>885</v>
      </c>
    </row>
    <row r="581" spans="4:4" x14ac:dyDescent="0.25">
      <c r="D581">
        <v>1670</v>
      </c>
    </row>
    <row r="582" spans="4:4" x14ac:dyDescent="0.25">
      <c r="D582">
        <v>2355</v>
      </c>
    </row>
    <row r="583" spans="4:4" x14ac:dyDescent="0.25">
      <c r="D583">
        <v>3430</v>
      </c>
    </row>
    <row r="584" spans="4:4" x14ac:dyDescent="0.25">
      <c r="D584">
        <v>475</v>
      </c>
    </row>
    <row r="585" spans="4:4" x14ac:dyDescent="0.25">
      <c r="D585">
        <v>860</v>
      </c>
    </row>
    <row r="586" spans="4:4" x14ac:dyDescent="0.25">
      <c r="D586">
        <v>1550</v>
      </c>
    </row>
    <row r="587" spans="4:4" x14ac:dyDescent="0.25">
      <c r="D587">
        <v>2925</v>
      </c>
    </row>
    <row r="588" spans="4:4" x14ac:dyDescent="0.25">
      <c r="D588">
        <v>4130</v>
      </c>
    </row>
    <row r="589" spans="4:4" x14ac:dyDescent="0.25">
      <c r="D589">
        <v>6020</v>
      </c>
    </row>
    <row r="590" spans="4:4" x14ac:dyDescent="0.25">
      <c r="D590">
        <v>465</v>
      </c>
    </row>
    <row r="591" spans="4:4" x14ac:dyDescent="0.25">
      <c r="D591">
        <v>840</v>
      </c>
    </row>
    <row r="592" spans="4:4" x14ac:dyDescent="0.25">
      <c r="D592">
        <v>1515</v>
      </c>
    </row>
    <row r="593" spans="4:4" x14ac:dyDescent="0.25">
      <c r="D593">
        <v>2860</v>
      </c>
    </row>
    <row r="594" spans="4:4" x14ac:dyDescent="0.25">
      <c r="D594">
        <v>4035</v>
      </c>
    </row>
    <row r="595" spans="4:4" x14ac:dyDescent="0.25">
      <c r="D595">
        <v>5880</v>
      </c>
    </row>
    <row r="596" spans="4:4" x14ac:dyDescent="0.25">
      <c r="D596">
        <v>255</v>
      </c>
    </row>
    <row r="597" spans="4:4" x14ac:dyDescent="0.25">
      <c r="D597">
        <v>555</v>
      </c>
    </row>
    <row r="598" spans="4:4" x14ac:dyDescent="0.25">
      <c r="D598">
        <v>1005</v>
      </c>
    </row>
    <row r="599" spans="4:4" x14ac:dyDescent="0.25">
      <c r="D599">
        <v>1810</v>
      </c>
    </row>
    <row r="600" spans="4:4" x14ac:dyDescent="0.25">
      <c r="D600">
        <v>3420</v>
      </c>
    </row>
    <row r="601" spans="4:4" x14ac:dyDescent="0.25">
      <c r="D601">
        <v>4825</v>
      </c>
    </row>
    <row r="602" spans="4:4" x14ac:dyDescent="0.25">
      <c r="D602">
        <v>381</v>
      </c>
    </row>
    <row r="603" spans="4:4" x14ac:dyDescent="0.25">
      <c r="D603">
        <v>830</v>
      </c>
    </row>
    <row r="604" spans="4:4" x14ac:dyDescent="0.25">
      <c r="D604">
        <v>1505</v>
      </c>
    </row>
    <row r="605" spans="4:4" x14ac:dyDescent="0.25">
      <c r="D605">
        <v>2710</v>
      </c>
    </row>
    <row r="606" spans="4:4" x14ac:dyDescent="0.25">
      <c r="D606">
        <v>5120</v>
      </c>
    </row>
    <row r="607" spans="4:4" x14ac:dyDescent="0.25">
      <c r="D607">
        <v>7225</v>
      </c>
    </row>
    <row r="608" spans="4:4" x14ac:dyDescent="0.25">
      <c r="D608">
        <v>635</v>
      </c>
    </row>
    <row r="609" spans="4:4" x14ac:dyDescent="0.25">
      <c r="D609">
        <v>1380</v>
      </c>
    </row>
    <row r="610" spans="4:4" x14ac:dyDescent="0.25">
      <c r="D610">
        <v>2505</v>
      </c>
    </row>
    <row r="611" spans="4:4" x14ac:dyDescent="0.25">
      <c r="D611">
        <v>4510</v>
      </c>
    </row>
    <row r="612" spans="4:4" x14ac:dyDescent="0.25">
      <c r="D612">
        <v>8520</v>
      </c>
    </row>
    <row r="613" spans="4:4" x14ac:dyDescent="0.25">
      <c r="D613">
        <v>12025</v>
      </c>
    </row>
    <row r="614" spans="4:4" x14ac:dyDescent="0.25">
      <c r="D614">
        <v>465</v>
      </c>
    </row>
    <row r="615" spans="4:4" x14ac:dyDescent="0.25">
      <c r="D615">
        <v>840</v>
      </c>
    </row>
    <row r="616" spans="4:4" x14ac:dyDescent="0.25">
      <c r="D616">
        <v>1515</v>
      </c>
    </row>
    <row r="617" spans="4:4" x14ac:dyDescent="0.25">
      <c r="D617">
        <v>2860</v>
      </c>
    </row>
    <row r="618" spans="4:4" x14ac:dyDescent="0.25">
      <c r="D618">
        <v>4035</v>
      </c>
    </row>
    <row r="619" spans="4:4" x14ac:dyDescent="0.25">
      <c r="D619">
        <v>5880</v>
      </c>
    </row>
    <row r="620" spans="4:4" x14ac:dyDescent="0.25">
      <c r="D620">
        <v>105</v>
      </c>
    </row>
    <row r="621" spans="4:4" x14ac:dyDescent="0.25">
      <c r="D621">
        <v>190</v>
      </c>
    </row>
    <row r="622" spans="4:4" x14ac:dyDescent="0.25">
      <c r="D622">
        <v>345</v>
      </c>
    </row>
    <row r="623" spans="4:4" x14ac:dyDescent="0.25">
      <c r="D623">
        <v>650</v>
      </c>
    </row>
    <row r="624" spans="4:4" x14ac:dyDescent="0.25">
      <c r="D624">
        <v>915</v>
      </c>
    </row>
    <row r="625" spans="4:4" x14ac:dyDescent="0.25">
      <c r="D625">
        <v>1330</v>
      </c>
    </row>
    <row r="626" spans="4:4" x14ac:dyDescent="0.25">
      <c r="D626">
        <v>285</v>
      </c>
    </row>
    <row r="627" spans="4:4" x14ac:dyDescent="0.25">
      <c r="D627">
        <v>495</v>
      </c>
    </row>
    <row r="628" spans="4:4" x14ac:dyDescent="0.25">
      <c r="D628">
        <v>895</v>
      </c>
    </row>
    <row r="629" spans="4:4" x14ac:dyDescent="0.25">
      <c r="D629">
        <v>1685</v>
      </c>
    </row>
    <row r="630" spans="4:4" x14ac:dyDescent="0.25">
      <c r="D630">
        <v>2380</v>
      </c>
    </row>
    <row r="631" spans="4:4" x14ac:dyDescent="0.25">
      <c r="D631">
        <v>3465</v>
      </c>
    </row>
    <row r="632" spans="4:4" x14ac:dyDescent="0.25">
      <c r="D632">
        <v>190</v>
      </c>
    </row>
    <row r="633" spans="4:4" x14ac:dyDescent="0.25">
      <c r="D633">
        <v>345</v>
      </c>
    </row>
    <row r="634" spans="4:4" x14ac:dyDescent="0.25">
      <c r="D634">
        <v>625</v>
      </c>
    </row>
    <row r="635" spans="4:4" x14ac:dyDescent="0.25">
      <c r="D635">
        <v>1175</v>
      </c>
    </row>
    <row r="636" spans="4:4" x14ac:dyDescent="0.25">
      <c r="D636">
        <v>1660</v>
      </c>
    </row>
    <row r="637" spans="4:4" x14ac:dyDescent="0.25">
      <c r="D637">
        <v>2415</v>
      </c>
    </row>
    <row r="638" spans="4:4" x14ac:dyDescent="0.25">
      <c r="D638">
        <v>135</v>
      </c>
    </row>
    <row r="639" spans="4:4" x14ac:dyDescent="0.25">
      <c r="D639">
        <v>240</v>
      </c>
    </row>
    <row r="640" spans="4:4" x14ac:dyDescent="0.25">
      <c r="D640">
        <v>435</v>
      </c>
    </row>
    <row r="641" spans="4:4" x14ac:dyDescent="0.25">
      <c r="D641">
        <v>820</v>
      </c>
    </row>
    <row r="642" spans="4:4" x14ac:dyDescent="0.25">
      <c r="D642">
        <v>1155</v>
      </c>
    </row>
    <row r="643" spans="4:4" x14ac:dyDescent="0.25">
      <c r="D643">
        <v>1680</v>
      </c>
    </row>
    <row r="644" spans="4:4" x14ac:dyDescent="0.25">
      <c r="D644">
        <v>465</v>
      </c>
    </row>
    <row r="645" spans="4:4" x14ac:dyDescent="0.25">
      <c r="D645">
        <v>840</v>
      </c>
    </row>
    <row r="646" spans="4:4" x14ac:dyDescent="0.25">
      <c r="D646">
        <v>1515</v>
      </c>
    </row>
    <row r="647" spans="4:4" x14ac:dyDescent="0.25">
      <c r="D647">
        <v>2860</v>
      </c>
    </row>
    <row r="648" spans="4:4" x14ac:dyDescent="0.25">
      <c r="D648">
        <v>4035</v>
      </c>
    </row>
    <row r="649" spans="4:4" x14ac:dyDescent="0.25">
      <c r="D649">
        <v>5880</v>
      </c>
    </row>
    <row r="650" spans="4:4" x14ac:dyDescent="0.25">
      <c r="D650">
        <v>105</v>
      </c>
    </row>
    <row r="651" spans="4:4" x14ac:dyDescent="0.25">
      <c r="D651">
        <v>190</v>
      </c>
    </row>
    <row r="652" spans="4:4" x14ac:dyDescent="0.25">
      <c r="D652">
        <v>345</v>
      </c>
    </row>
    <row r="653" spans="4:4" x14ac:dyDescent="0.25">
      <c r="D653">
        <v>650</v>
      </c>
    </row>
    <row r="654" spans="4:4" x14ac:dyDescent="0.25">
      <c r="D654">
        <v>915</v>
      </c>
    </row>
    <row r="655" spans="4:4" x14ac:dyDescent="0.25">
      <c r="D655">
        <v>1330</v>
      </c>
    </row>
    <row r="656" spans="4:4" x14ac:dyDescent="0.25">
      <c r="D656">
        <v>220</v>
      </c>
    </row>
    <row r="657" spans="4:4" x14ac:dyDescent="0.25">
      <c r="D657">
        <v>395</v>
      </c>
    </row>
    <row r="658" spans="4:4" x14ac:dyDescent="0.25">
      <c r="D658">
        <v>715</v>
      </c>
    </row>
    <row r="659" spans="4:4" x14ac:dyDescent="0.25">
      <c r="D659">
        <v>1345</v>
      </c>
    </row>
    <row r="660" spans="4:4" x14ac:dyDescent="0.25">
      <c r="D660">
        <v>1900</v>
      </c>
    </row>
    <row r="661" spans="4:4" x14ac:dyDescent="0.25">
      <c r="D661">
        <v>2765</v>
      </c>
    </row>
    <row r="662" spans="4:4" x14ac:dyDescent="0.25">
      <c r="D662">
        <v>275</v>
      </c>
    </row>
    <row r="663" spans="4:4" x14ac:dyDescent="0.25">
      <c r="D663">
        <v>495</v>
      </c>
    </row>
    <row r="664" spans="4:4" x14ac:dyDescent="0.25">
      <c r="D664">
        <v>895</v>
      </c>
    </row>
    <row r="665" spans="4:4" x14ac:dyDescent="0.25">
      <c r="D665">
        <v>1685</v>
      </c>
    </row>
    <row r="666" spans="4:4" x14ac:dyDescent="0.25">
      <c r="D666">
        <v>2380</v>
      </c>
    </row>
    <row r="667" spans="4:4" x14ac:dyDescent="0.25">
      <c r="D667">
        <v>3465</v>
      </c>
    </row>
    <row r="668" spans="4:4" x14ac:dyDescent="0.25">
      <c r="D668">
        <v>130</v>
      </c>
    </row>
    <row r="669" spans="4:4" x14ac:dyDescent="0.25">
      <c r="D669">
        <v>230</v>
      </c>
    </row>
    <row r="670" spans="4:4" x14ac:dyDescent="0.25">
      <c r="D670">
        <v>415</v>
      </c>
    </row>
    <row r="671" spans="4:4" x14ac:dyDescent="0.25">
      <c r="D671">
        <v>785</v>
      </c>
    </row>
    <row r="672" spans="4:4" x14ac:dyDescent="0.25">
      <c r="D672">
        <v>1105</v>
      </c>
    </row>
    <row r="673" spans="4:4" x14ac:dyDescent="0.25">
      <c r="D673">
        <v>1610</v>
      </c>
    </row>
    <row r="674" spans="4:4" x14ac:dyDescent="0.25">
      <c r="D674">
        <v>145</v>
      </c>
    </row>
    <row r="675" spans="4:4" x14ac:dyDescent="0.25">
      <c r="D675">
        <v>260</v>
      </c>
    </row>
    <row r="676" spans="4:4" x14ac:dyDescent="0.25">
      <c r="D676">
        <v>470</v>
      </c>
    </row>
    <row r="677" spans="4:4" x14ac:dyDescent="0.25">
      <c r="D677">
        <v>885</v>
      </c>
    </row>
    <row r="678" spans="4:4" x14ac:dyDescent="0.25">
      <c r="D678">
        <v>1250</v>
      </c>
    </row>
    <row r="679" spans="4:4" x14ac:dyDescent="0.25">
      <c r="D679">
        <v>1820</v>
      </c>
    </row>
    <row r="681" spans="4:4" x14ac:dyDescent="0.25">
      <c r="D681">
        <v>60</v>
      </c>
    </row>
    <row r="682" spans="4:4" x14ac:dyDescent="0.25">
      <c r="D682">
        <v>220</v>
      </c>
    </row>
    <row r="683" spans="4:4" x14ac:dyDescent="0.25">
      <c r="D683">
        <v>366</v>
      </c>
    </row>
    <row r="685" spans="4:4" x14ac:dyDescent="0.25">
      <c r="D685">
        <v>110</v>
      </c>
    </row>
    <row r="686" spans="4:4" x14ac:dyDescent="0.25">
      <c r="D686">
        <v>140</v>
      </c>
    </row>
    <row r="687" spans="4:4" x14ac:dyDescent="0.25">
      <c r="D687">
        <v>345</v>
      </c>
    </row>
    <row r="688" spans="4:4" x14ac:dyDescent="0.25">
      <c r="D688">
        <v>140</v>
      </c>
    </row>
    <row r="689" spans="4:4" x14ac:dyDescent="0.25">
      <c r="D689">
        <v>140</v>
      </c>
    </row>
    <row r="690" spans="4:4" x14ac:dyDescent="0.25">
      <c r="D690">
        <v>140</v>
      </c>
    </row>
    <row r="691" spans="4:4" x14ac:dyDescent="0.25">
      <c r="D691">
        <v>140</v>
      </c>
    </row>
    <row r="692" spans="4:4" x14ac:dyDescent="0.25">
      <c r="D692">
        <v>140</v>
      </c>
    </row>
    <row r="693" spans="4:4" x14ac:dyDescent="0.25">
      <c r="D693">
        <v>315</v>
      </c>
    </row>
    <row r="694" spans="4:4" x14ac:dyDescent="0.25">
      <c r="D694">
        <v>140</v>
      </c>
    </row>
    <row r="695" spans="4:4" x14ac:dyDescent="0.25">
      <c r="D695">
        <v>445</v>
      </c>
    </row>
    <row r="696" spans="4:4" x14ac:dyDescent="0.25">
      <c r="D696">
        <v>140</v>
      </c>
    </row>
    <row r="697" spans="4:4" x14ac:dyDescent="0.25">
      <c r="D697">
        <v>140</v>
      </c>
    </row>
    <row r="698" spans="4:4" x14ac:dyDescent="0.25">
      <c r="D698">
        <v>345</v>
      </c>
    </row>
    <row r="699" spans="4:4" x14ac:dyDescent="0.25">
      <c r="D699">
        <v>445</v>
      </c>
    </row>
    <row r="700" spans="4:4" x14ac:dyDescent="0.25">
      <c r="D700">
        <v>315</v>
      </c>
    </row>
    <row r="701" spans="4:4" x14ac:dyDescent="0.25">
      <c r="D701">
        <v>345</v>
      </c>
    </row>
    <row r="702" spans="4:4" x14ac:dyDescent="0.25">
      <c r="D702">
        <v>445</v>
      </c>
    </row>
    <row r="703" spans="4:4" x14ac:dyDescent="0.25">
      <c r="D703">
        <v>140</v>
      </c>
    </row>
    <row r="704" spans="4:4" x14ac:dyDescent="0.25">
      <c r="D704">
        <v>140</v>
      </c>
    </row>
    <row r="705" spans="4:4" x14ac:dyDescent="0.25">
      <c r="D705">
        <v>140</v>
      </c>
    </row>
    <row r="706" spans="4:4" x14ac:dyDescent="0.25">
      <c r="D706">
        <v>140</v>
      </c>
    </row>
    <row r="707" spans="4:4" x14ac:dyDescent="0.25">
      <c r="D707">
        <v>345</v>
      </c>
    </row>
    <row r="708" spans="4:4" x14ac:dyDescent="0.25">
      <c r="D708">
        <v>315</v>
      </c>
    </row>
    <row r="709" spans="4:4" x14ac:dyDescent="0.25">
      <c r="D709">
        <v>140</v>
      </c>
    </row>
    <row r="711" spans="4:4" x14ac:dyDescent="0.25">
      <c r="D711">
        <v>640</v>
      </c>
    </row>
    <row r="712" spans="4:4" x14ac:dyDescent="0.25">
      <c r="D712">
        <v>653</v>
      </c>
    </row>
    <row r="713" spans="4:4" x14ac:dyDescent="0.25">
      <c r="D713">
        <v>573</v>
      </c>
    </row>
    <row r="714" spans="4:4" x14ac:dyDescent="0.25">
      <c r="D714">
        <v>966</v>
      </c>
    </row>
    <row r="715" spans="4:4" x14ac:dyDescent="0.25">
      <c r="D715">
        <v>660</v>
      </c>
    </row>
    <row r="716" spans="4:4" x14ac:dyDescent="0.25">
      <c r="D716">
        <v>726</v>
      </c>
    </row>
    <row r="717" spans="4:4" x14ac:dyDescent="0.25">
      <c r="D717">
        <v>900</v>
      </c>
    </row>
    <row r="718" spans="4:4" x14ac:dyDescent="0.25">
      <c r="D718">
        <v>3460</v>
      </c>
    </row>
    <row r="719" spans="4:4" x14ac:dyDescent="0.25">
      <c r="D719">
        <v>1426</v>
      </c>
    </row>
    <row r="720" spans="4:4" x14ac:dyDescent="0.25">
      <c r="D720">
        <v>1173</v>
      </c>
    </row>
    <row r="721" spans="4:4" x14ac:dyDescent="0.25">
      <c r="D721">
        <v>900</v>
      </c>
    </row>
    <row r="722" spans="4:4" x14ac:dyDescent="0.25">
      <c r="D722">
        <v>546</v>
      </c>
    </row>
    <row r="723" spans="4:4" x14ac:dyDescent="0.25">
      <c r="D723">
        <v>993</v>
      </c>
    </row>
    <row r="724" spans="4:4" x14ac:dyDescent="0.25">
      <c r="D724">
        <v>1160</v>
      </c>
    </row>
    <row r="725" spans="4:4" x14ac:dyDescent="0.25">
      <c r="D725">
        <v>1240</v>
      </c>
    </row>
    <row r="726" spans="4:4" x14ac:dyDescent="0.25">
      <c r="D726">
        <v>1460</v>
      </c>
    </row>
    <row r="727" spans="4:4" x14ac:dyDescent="0.25">
      <c r="D727">
        <v>1386</v>
      </c>
    </row>
    <row r="728" spans="4:4" x14ac:dyDescent="0.25">
      <c r="D728">
        <v>1213</v>
      </c>
    </row>
    <row r="729" spans="4:4" x14ac:dyDescent="0.25">
      <c r="D729">
        <v>1346</v>
      </c>
    </row>
    <row r="730" spans="4:4" x14ac:dyDescent="0.25">
      <c r="D730">
        <v>1186</v>
      </c>
    </row>
    <row r="731" spans="4:4" x14ac:dyDescent="0.25">
      <c r="D731">
        <v>1346</v>
      </c>
    </row>
    <row r="732" spans="4:4" x14ac:dyDescent="0.25">
      <c r="D732">
        <v>1106</v>
      </c>
    </row>
    <row r="734" spans="4:4" x14ac:dyDescent="0.25">
      <c r="D734">
        <v>220</v>
      </c>
    </row>
    <row r="735" spans="4:4" x14ac:dyDescent="0.25">
      <c r="D735">
        <v>235</v>
      </c>
    </row>
    <row r="736" spans="4:4" x14ac:dyDescent="0.25">
      <c r="D736">
        <v>175</v>
      </c>
    </row>
    <row r="737" spans="4:4" x14ac:dyDescent="0.25">
      <c r="D737">
        <v>185</v>
      </c>
    </row>
    <row r="738" spans="4:4" x14ac:dyDescent="0.25">
      <c r="D738">
        <v>160</v>
      </c>
    </row>
    <row r="739" spans="4:4" x14ac:dyDescent="0.25">
      <c r="D739">
        <v>160</v>
      </c>
    </row>
    <row r="740" spans="4:4" x14ac:dyDescent="0.25">
      <c r="D740">
        <v>175</v>
      </c>
    </row>
    <row r="741" spans="4:4" x14ac:dyDescent="0.25">
      <c r="D741">
        <v>175</v>
      </c>
    </row>
    <row r="742" spans="4:4" x14ac:dyDescent="0.25">
      <c r="D742">
        <v>175</v>
      </c>
    </row>
    <row r="743" spans="4:4" x14ac:dyDescent="0.25">
      <c r="D743">
        <v>175</v>
      </c>
    </row>
    <row r="744" spans="4:4" x14ac:dyDescent="0.25">
      <c r="D744">
        <v>175</v>
      </c>
    </row>
    <row r="745" spans="4:4" x14ac:dyDescent="0.25">
      <c r="D745">
        <v>155</v>
      </c>
    </row>
    <row r="746" spans="4:4" x14ac:dyDescent="0.25">
      <c r="D746">
        <v>175</v>
      </c>
    </row>
    <row r="747" spans="4:4" x14ac:dyDescent="0.25">
      <c r="D747">
        <v>145</v>
      </c>
    </row>
    <row r="748" spans="4:4" x14ac:dyDescent="0.25">
      <c r="D748">
        <v>175</v>
      </c>
    </row>
    <row r="749" spans="4:4" x14ac:dyDescent="0.25">
      <c r="D749">
        <v>175</v>
      </c>
    </row>
    <row r="750" spans="4:4" x14ac:dyDescent="0.25">
      <c r="D750">
        <v>245</v>
      </c>
    </row>
    <row r="751" spans="4:4" x14ac:dyDescent="0.25">
      <c r="D751">
        <v>145</v>
      </c>
    </row>
    <row r="752" spans="4:4" x14ac:dyDescent="0.25">
      <c r="D752">
        <v>155</v>
      </c>
    </row>
    <row r="753" spans="4:4" x14ac:dyDescent="0.25">
      <c r="D753">
        <v>155</v>
      </c>
    </row>
    <row r="754" spans="4:4" x14ac:dyDescent="0.25">
      <c r="D754">
        <v>160</v>
      </c>
    </row>
    <row r="755" spans="4:4" x14ac:dyDescent="0.25">
      <c r="D755">
        <v>155</v>
      </c>
    </row>
    <row r="756" spans="4:4" x14ac:dyDescent="0.25">
      <c r="D756">
        <v>235</v>
      </c>
    </row>
    <row r="757" spans="4:4" x14ac:dyDescent="0.25">
      <c r="D757">
        <v>175</v>
      </c>
    </row>
    <row r="758" spans="4:4" x14ac:dyDescent="0.25">
      <c r="D758">
        <v>145</v>
      </c>
    </row>
    <row r="759" spans="4:4" x14ac:dyDescent="0.25">
      <c r="D759">
        <v>145</v>
      </c>
    </row>
    <row r="760" spans="4:4" x14ac:dyDescent="0.25">
      <c r="D760">
        <v>175</v>
      </c>
    </row>
    <row r="761" spans="4:4" x14ac:dyDescent="0.25">
      <c r="D761">
        <v>175</v>
      </c>
    </row>
    <row r="762" spans="4:4" x14ac:dyDescent="0.25">
      <c r="D762">
        <v>165</v>
      </c>
    </row>
    <row r="763" spans="4:4" x14ac:dyDescent="0.25">
      <c r="D763">
        <v>165</v>
      </c>
    </row>
    <row r="764" spans="4:4" x14ac:dyDescent="0.25">
      <c r="D764">
        <v>145</v>
      </c>
    </row>
    <row r="766" spans="4:4" x14ac:dyDescent="0.25">
      <c r="D766">
        <v>75</v>
      </c>
    </row>
    <row r="767" spans="4:4" x14ac:dyDescent="0.25">
      <c r="D767">
        <v>75</v>
      </c>
    </row>
    <row r="768" spans="4:4" x14ac:dyDescent="0.25">
      <c r="D768">
        <v>75</v>
      </c>
    </row>
    <row r="769" spans="4:4" x14ac:dyDescent="0.25">
      <c r="D769">
        <v>80</v>
      </c>
    </row>
    <row r="770" spans="4:4" x14ac:dyDescent="0.25">
      <c r="D770">
        <v>75</v>
      </c>
    </row>
    <row r="771" spans="4:4" x14ac:dyDescent="0.25">
      <c r="D771">
        <v>110</v>
      </c>
    </row>
    <row r="772" spans="4:4" x14ac:dyDescent="0.25">
      <c r="D772">
        <v>75</v>
      </c>
    </row>
    <row r="773" spans="4:4" x14ac:dyDescent="0.25">
      <c r="D773">
        <v>75</v>
      </c>
    </row>
    <row r="774" spans="4:4" x14ac:dyDescent="0.25">
      <c r="D774">
        <v>75</v>
      </c>
    </row>
    <row r="775" spans="4:4" x14ac:dyDescent="0.25">
      <c r="D775">
        <v>75</v>
      </c>
    </row>
    <row r="776" spans="4:4" x14ac:dyDescent="0.25">
      <c r="D776">
        <v>115</v>
      </c>
    </row>
    <row r="777" spans="4:4" x14ac:dyDescent="0.25">
      <c r="D777">
        <v>100</v>
      </c>
    </row>
    <row r="778" spans="4:4" x14ac:dyDescent="0.25">
      <c r="D778">
        <v>75</v>
      </c>
    </row>
    <row r="779" spans="4:4" x14ac:dyDescent="0.25">
      <c r="D779">
        <v>75</v>
      </c>
    </row>
    <row r="780" spans="4:4" x14ac:dyDescent="0.25">
      <c r="D780">
        <v>75</v>
      </c>
    </row>
    <row r="781" spans="4:4" x14ac:dyDescent="0.25">
      <c r="D781">
        <v>75</v>
      </c>
    </row>
    <row r="782" spans="4:4" x14ac:dyDescent="0.25">
      <c r="D782">
        <v>75</v>
      </c>
    </row>
    <row r="783" spans="4:4" x14ac:dyDescent="0.25">
      <c r="D783">
        <v>75</v>
      </c>
    </row>
    <row r="784" spans="4:4" x14ac:dyDescent="0.25">
      <c r="D784">
        <v>75</v>
      </c>
    </row>
    <row r="785" spans="4:4" x14ac:dyDescent="0.25">
      <c r="D785">
        <v>75</v>
      </c>
    </row>
    <row r="786" spans="4:4" x14ac:dyDescent="0.25">
      <c r="D786">
        <v>75</v>
      </c>
    </row>
    <row r="787" spans="4:4" x14ac:dyDescent="0.25">
      <c r="D787">
        <v>75</v>
      </c>
    </row>
    <row r="788" spans="4:4" x14ac:dyDescent="0.25">
      <c r="D788">
        <v>75</v>
      </c>
    </row>
    <row r="789" spans="4:4" x14ac:dyDescent="0.25">
      <c r="D789">
        <v>75</v>
      </c>
    </row>
    <row r="790" spans="4:4" x14ac:dyDescent="0.25">
      <c r="D790">
        <v>75</v>
      </c>
    </row>
    <row r="792" spans="4:4" x14ac:dyDescent="0.25">
      <c r="D792">
        <v>106</v>
      </c>
    </row>
    <row r="793" spans="4:4" x14ac:dyDescent="0.25">
      <c r="D793">
        <v>426</v>
      </c>
    </row>
    <row r="794" spans="4:4" x14ac:dyDescent="0.25">
      <c r="D794">
        <v>1493</v>
      </c>
    </row>
    <row r="795" spans="4:4" x14ac:dyDescent="0.25">
      <c r="D795">
        <v>106</v>
      </c>
    </row>
    <row r="796" spans="4:4" x14ac:dyDescent="0.25">
      <c r="D796">
        <v>426</v>
      </c>
    </row>
    <row r="797" spans="4:4" x14ac:dyDescent="0.25">
      <c r="D797">
        <v>1493</v>
      </c>
    </row>
    <row r="798" spans="4:4" x14ac:dyDescent="0.25">
      <c r="D798">
        <v>280</v>
      </c>
    </row>
    <row r="799" spans="4:4" x14ac:dyDescent="0.25">
      <c r="D799">
        <v>1120</v>
      </c>
    </row>
    <row r="800" spans="4:4" x14ac:dyDescent="0.25">
      <c r="D800">
        <v>3920</v>
      </c>
    </row>
    <row r="801" spans="4:4" x14ac:dyDescent="0.25">
      <c r="D801">
        <v>506</v>
      </c>
    </row>
    <row r="802" spans="4:4" x14ac:dyDescent="0.25">
      <c r="D802">
        <v>2026</v>
      </c>
    </row>
    <row r="803" spans="4:4" x14ac:dyDescent="0.25">
      <c r="D803">
        <v>7093</v>
      </c>
    </row>
    <row r="804" spans="4:4" x14ac:dyDescent="0.25">
      <c r="D804">
        <v>386</v>
      </c>
    </row>
    <row r="805" spans="4:4" x14ac:dyDescent="0.25">
      <c r="D805">
        <v>1546</v>
      </c>
    </row>
    <row r="806" spans="4:4" x14ac:dyDescent="0.25">
      <c r="D806">
        <v>5413</v>
      </c>
    </row>
    <row r="807" spans="4:4" x14ac:dyDescent="0.25">
      <c r="D807">
        <v>520</v>
      </c>
    </row>
    <row r="808" spans="4:4" x14ac:dyDescent="0.25">
      <c r="D808">
        <v>2080</v>
      </c>
    </row>
    <row r="809" spans="4:4" x14ac:dyDescent="0.25">
      <c r="D809">
        <v>6666</v>
      </c>
    </row>
    <row r="810" spans="4:4" x14ac:dyDescent="0.25">
      <c r="D810">
        <v>93</v>
      </c>
    </row>
    <row r="811" spans="4:4" x14ac:dyDescent="0.25">
      <c r="D811">
        <v>373</v>
      </c>
    </row>
    <row r="812" spans="4:4" x14ac:dyDescent="0.25">
      <c r="D812">
        <v>1306</v>
      </c>
    </row>
    <row r="813" spans="4:4" x14ac:dyDescent="0.25">
      <c r="D813">
        <v>0</v>
      </c>
    </row>
    <row r="814" spans="4:4" x14ac:dyDescent="0.25">
      <c r="D814">
        <v>0</v>
      </c>
    </row>
    <row r="815" spans="4:4" x14ac:dyDescent="0.25">
      <c r="D815">
        <v>0</v>
      </c>
    </row>
    <row r="816" spans="4:4" x14ac:dyDescent="0.25">
      <c r="D816">
        <v>93</v>
      </c>
    </row>
    <row r="817" spans="4:4" x14ac:dyDescent="0.25">
      <c r="D817">
        <v>373</v>
      </c>
    </row>
    <row r="818" spans="4:4" x14ac:dyDescent="0.25">
      <c r="D818">
        <v>1306</v>
      </c>
    </row>
    <row r="819" spans="4:4" x14ac:dyDescent="0.25">
      <c r="D819">
        <v>186</v>
      </c>
    </row>
    <row r="820" spans="4:4" x14ac:dyDescent="0.25">
      <c r="D820">
        <v>746</v>
      </c>
    </row>
    <row r="821" spans="4:4" x14ac:dyDescent="0.25">
      <c r="D821">
        <v>2613</v>
      </c>
    </row>
    <row r="822" spans="4:4" x14ac:dyDescent="0.25">
      <c r="D822">
        <v>266</v>
      </c>
    </row>
    <row r="823" spans="4:4" x14ac:dyDescent="0.25">
      <c r="D823">
        <v>1066</v>
      </c>
    </row>
    <row r="824" spans="4:4" x14ac:dyDescent="0.25">
      <c r="D824">
        <v>3733</v>
      </c>
    </row>
    <row r="825" spans="4:4" x14ac:dyDescent="0.25">
      <c r="D825">
        <v>146</v>
      </c>
    </row>
    <row r="826" spans="4:4" x14ac:dyDescent="0.25">
      <c r="D826">
        <v>586</v>
      </c>
    </row>
    <row r="827" spans="4:4" x14ac:dyDescent="0.25">
      <c r="D827">
        <v>2053</v>
      </c>
    </row>
    <row r="828" spans="4:4" x14ac:dyDescent="0.25">
      <c r="D828">
        <v>440</v>
      </c>
    </row>
    <row r="829" spans="4:4" x14ac:dyDescent="0.25">
      <c r="D829">
        <v>1760</v>
      </c>
    </row>
    <row r="830" spans="4:4" x14ac:dyDescent="0.25">
      <c r="D830">
        <v>6160</v>
      </c>
    </row>
    <row r="831" spans="4:4" x14ac:dyDescent="0.25">
      <c r="D831">
        <v>106</v>
      </c>
    </row>
    <row r="832" spans="4:4" x14ac:dyDescent="0.25">
      <c r="D832">
        <v>426</v>
      </c>
    </row>
    <row r="833" spans="4:4" x14ac:dyDescent="0.25">
      <c r="D833">
        <v>1493</v>
      </c>
    </row>
    <row r="834" spans="4:4" x14ac:dyDescent="0.25">
      <c r="D834">
        <v>213</v>
      </c>
    </row>
    <row r="835" spans="4:4" x14ac:dyDescent="0.25">
      <c r="D835">
        <v>853</v>
      </c>
    </row>
    <row r="836" spans="4:4" x14ac:dyDescent="0.25">
      <c r="D836">
        <v>2986</v>
      </c>
    </row>
    <row r="837" spans="4:4" x14ac:dyDescent="0.25">
      <c r="D837">
        <v>173</v>
      </c>
    </row>
    <row r="838" spans="4:4" x14ac:dyDescent="0.25">
      <c r="D838">
        <v>693</v>
      </c>
    </row>
    <row r="839" spans="4:4" x14ac:dyDescent="0.25">
      <c r="D839">
        <v>2426</v>
      </c>
    </row>
    <row r="840" spans="4:4" x14ac:dyDescent="0.25">
      <c r="D840">
        <v>493</v>
      </c>
    </row>
    <row r="841" spans="4:4" x14ac:dyDescent="0.25">
      <c r="D841">
        <v>1973</v>
      </c>
    </row>
    <row r="842" spans="4:4" x14ac:dyDescent="0.25">
      <c r="D842">
        <v>6906</v>
      </c>
    </row>
    <row r="843" spans="4:4" x14ac:dyDescent="0.25">
      <c r="D843">
        <v>93</v>
      </c>
    </row>
    <row r="844" spans="4:4" x14ac:dyDescent="0.25">
      <c r="D844">
        <v>373</v>
      </c>
    </row>
    <row r="845" spans="4:4" x14ac:dyDescent="0.25">
      <c r="D845">
        <v>1306</v>
      </c>
    </row>
    <row r="846" spans="4:4" x14ac:dyDescent="0.25">
      <c r="D846">
        <v>80</v>
      </c>
    </row>
    <row r="847" spans="4:4" x14ac:dyDescent="0.25">
      <c r="D847">
        <v>320</v>
      </c>
    </row>
    <row r="848" spans="4:4" x14ac:dyDescent="0.25">
      <c r="D848">
        <v>1120</v>
      </c>
    </row>
    <row r="849" spans="4:4" x14ac:dyDescent="0.25">
      <c r="D849">
        <v>160</v>
      </c>
    </row>
    <row r="850" spans="4:4" x14ac:dyDescent="0.25">
      <c r="D850">
        <v>640</v>
      </c>
    </row>
    <row r="851" spans="4:4" x14ac:dyDescent="0.25">
      <c r="D851">
        <v>2240</v>
      </c>
    </row>
    <row r="852" spans="4:4" x14ac:dyDescent="0.25">
      <c r="D852">
        <v>133</v>
      </c>
    </row>
    <row r="853" spans="4:4" x14ac:dyDescent="0.25">
      <c r="D853">
        <v>533</v>
      </c>
    </row>
    <row r="854" spans="4:4" x14ac:dyDescent="0.25">
      <c r="D854">
        <v>1866</v>
      </c>
    </row>
    <row r="855" spans="4:4" x14ac:dyDescent="0.25">
      <c r="D855">
        <v>120</v>
      </c>
    </row>
    <row r="856" spans="4:4" x14ac:dyDescent="0.25">
      <c r="D856">
        <v>480</v>
      </c>
    </row>
    <row r="857" spans="4:4" x14ac:dyDescent="0.25">
      <c r="D857">
        <v>1680</v>
      </c>
    </row>
    <row r="858" spans="4:4" x14ac:dyDescent="0.25">
      <c r="D858">
        <v>106</v>
      </c>
    </row>
    <row r="859" spans="4:4" x14ac:dyDescent="0.25">
      <c r="D859">
        <v>426</v>
      </c>
    </row>
    <row r="860" spans="4:4" x14ac:dyDescent="0.25">
      <c r="D860">
        <v>1493</v>
      </c>
    </row>
    <row r="861" spans="4:4" x14ac:dyDescent="0.25">
      <c r="D861">
        <v>520</v>
      </c>
    </row>
    <row r="862" spans="4:4" x14ac:dyDescent="0.25">
      <c r="D862">
        <v>2080</v>
      </c>
    </row>
    <row r="863" spans="4:4" x14ac:dyDescent="0.25">
      <c r="D863">
        <v>7280</v>
      </c>
    </row>
    <row r="864" spans="4:4" x14ac:dyDescent="0.25">
      <c r="D864">
        <v>93</v>
      </c>
    </row>
    <row r="865" spans="4:4" x14ac:dyDescent="0.25">
      <c r="D865">
        <v>373</v>
      </c>
    </row>
    <row r="866" spans="4:4" x14ac:dyDescent="0.25">
      <c r="D866">
        <v>1306</v>
      </c>
    </row>
    <row r="867" spans="4:4" x14ac:dyDescent="0.25">
      <c r="D867">
        <v>466</v>
      </c>
    </row>
    <row r="868" spans="4:4" x14ac:dyDescent="0.25">
      <c r="D868">
        <v>1866</v>
      </c>
    </row>
    <row r="869" spans="4:4" x14ac:dyDescent="0.25">
      <c r="D869">
        <v>6533</v>
      </c>
    </row>
    <row r="870" spans="4:4" x14ac:dyDescent="0.25">
      <c r="D870">
        <v>440</v>
      </c>
    </row>
    <row r="871" spans="4:4" x14ac:dyDescent="0.25">
      <c r="D871">
        <v>1760</v>
      </c>
    </row>
    <row r="872" spans="4:4" x14ac:dyDescent="0.25">
      <c r="D872">
        <v>6280</v>
      </c>
    </row>
    <row r="873" spans="4:4" x14ac:dyDescent="0.25">
      <c r="D873">
        <v>186</v>
      </c>
    </row>
    <row r="874" spans="4:4" x14ac:dyDescent="0.25">
      <c r="D874">
        <v>746</v>
      </c>
    </row>
    <row r="875" spans="4:4" x14ac:dyDescent="0.25">
      <c r="D875">
        <v>2613</v>
      </c>
    </row>
    <row r="876" spans="4:4" x14ac:dyDescent="0.25">
      <c r="D876">
        <v>93</v>
      </c>
    </row>
    <row r="877" spans="4:4" x14ac:dyDescent="0.25">
      <c r="D877">
        <v>373</v>
      </c>
    </row>
    <row r="878" spans="4:4" x14ac:dyDescent="0.25">
      <c r="D878">
        <v>1306</v>
      </c>
    </row>
    <row r="879" spans="4:4" x14ac:dyDescent="0.25">
      <c r="D879">
        <v>93</v>
      </c>
    </row>
    <row r="880" spans="4:4" x14ac:dyDescent="0.25">
      <c r="D880">
        <v>373</v>
      </c>
    </row>
    <row r="881" spans="4:4" x14ac:dyDescent="0.25">
      <c r="D881">
        <v>1306</v>
      </c>
    </row>
    <row r="882" spans="4:4" x14ac:dyDescent="0.25">
      <c r="D882">
        <v>93</v>
      </c>
    </row>
    <row r="883" spans="4:4" x14ac:dyDescent="0.25">
      <c r="D883">
        <v>373</v>
      </c>
    </row>
    <row r="884" spans="4:4" x14ac:dyDescent="0.25">
      <c r="D884">
        <v>1306</v>
      </c>
    </row>
    <row r="885" spans="4:4" x14ac:dyDescent="0.25">
      <c r="D885">
        <v>80</v>
      </c>
    </row>
    <row r="886" spans="4:4" x14ac:dyDescent="0.25">
      <c r="D886">
        <v>320</v>
      </c>
    </row>
    <row r="887" spans="4:4" x14ac:dyDescent="0.25">
      <c r="D887">
        <v>1120</v>
      </c>
    </row>
    <row r="888" spans="4:4" x14ac:dyDescent="0.25">
      <c r="D888">
        <v>146</v>
      </c>
    </row>
    <row r="889" spans="4:4" x14ac:dyDescent="0.25">
      <c r="D889">
        <v>586</v>
      </c>
    </row>
    <row r="890" spans="4:4" x14ac:dyDescent="0.25">
      <c r="D890">
        <v>2053</v>
      </c>
    </row>
    <row r="891" spans="4:4" x14ac:dyDescent="0.25">
      <c r="D891">
        <v>253</v>
      </c>
    </row>
    <row r="892" spans="4:4" x14ac:dyDescent="0.25">
      <c r="D892">
        <v>1013</v>
      </c>
    </row>
    <row r="893" spans="4:4" x14ac:dyDescent="0.25">
      <c r="D893">
        <v>3546</v>
      </c>
    </row>
    <row r="894" spans="4:4" x14ac:dyDescent="0.25">
      <c r="D894">
        <v>106</v>
      </c>
    </row>
    <row r="895" spans="4:4" x14ac:dyDescent="0.25">
      <c r="D895">
        <v>426</v>
      </c>
    </row>
    <row r="896" spans="4:4" x14ac:dyDescent="0.25">
      <c r="D896">
        <v>1493</v>
      </c>
    </row>
    <row r="897" spans="4:4" x14ac:dyDescent="0.25">
      <c r="D897">
        <v>186</v>
      </c>
    </row>
    <row r="898" spans="4:4" x14ac:dyDescent="0.25">
      <c r="D898">
        <v>746</v>
      </c>
    </row>
    <row r="899" spans="4:4" x14ac:dyDescent="0.25">
      <c r="D899">
        <v>2613</v>
      </c>
    </row>
    <row r="900" spans="4:4" x14ac:dyDescent="0.25">
      <c r="D900">
        <v>120</v>
      </c>
    </row>
    <row r="901" spans="4:4" x14ac:dyDescent="0.25">
      <c r="D901">
        <v>480</v>
      </c>
    </row>
    <row r="902" spans="4:4" x14ac:dyDescent="0.25">
      <c r="D902">
        <v>1680</v>
      </c>
    </row>
    <row r="903" spans="4:4" x14ac:dyDescent="0.25">
      <c r="D903">
        <v>93</v>
      </c>
    </row>
    <row r="904" spans="4:4" x14ac:dyDescent="0.25">
      <c r="D904">
        <v>373</v>
      </c>
    </row>
    <row r="905" spans="4:4" x14ac:dyDescent="0.25">
      <c r="D905">
        <v>1306</v>
      </c>
    </row>
    <row r="906" spans="4:4" x14ac:dyDescent="0.25">
      <c r="D906">
        <v>80</v>
      </c>
    </row>
    <row r="907" spans="4:4" x14ac:dyDescent="0.25">
      <c r="D907">
        <v>320</v>
      </c>
    </row>
    <row r="908" spans="4:4" x14ac:dyDescent="0.25">
      <c r="D908">
        <v>1120</v>
      </c>
    </row>
    <row r="909" spans="4:4" x14ac:dyDescent="0.25">
      <c r="D909">
        <v>320</v>
      </c>
    </row>
    <row r="910" spans="4:4" x14ac:dyDescent="0.25">
      <c r="D910">
        <v>1280</v>
      </c>
    </row>
    <row r="911" spans="4:4" x14ac:dyDescent="0.25">
      <c r="D911">
        <v>4480</v>
      </c>
    </row>
    <row r="912" spans="4:4" x14ac:dyDescent="0.25">
      <c r="D912">
        <v>306</v>
      </c>
    </row>
    <row r="913" spans="4:4" x14ac:dyDescent="0.25">
      <c r="D913">
        <v>1226</v>
      </c>
    </row>
    <row r="914" spans="4:4" x14ac:dyDescent="0.25">
      <c r="D914">
        <v>4293</v>
      </c>
    </row>
    <row r="915" spans="4:4" x14ac:dyDescent="0.25">
      <c r="D915">
        <v>80</v>
      </c>
    </row>
    <row r="916" spans="4:4" x14ac:dyDescent="0.25">
      <c r="D916">
        <v>320</v>
      </c>
    </row>
    <row r="917" spans="4:4" x14ac:dyDescent="0.25">
      <c r="D917">
        <v>1120</v>
      </c>
    </row>
    <row r="918" spans="4:4" x14ac:dyDescent="0.25">
      <c r="D918">
        <v>173</v>
      </c>
    </row>
    <row r="919" spans="4:4" x14ac:dyDescent="0.25">
      <c r="D919">
        <v>693</v>
      </c>
    </row>
    <row r="920" spans="4:4" x14ac:dyDescent="0.25">
      <c r="D920">
        <v>2426</v>
      </c>
    </row>
    <row r="921" spans="4:4" x14ac:dyDescent="0.25">
      <c r="D921">
        <v>280</v>
      </c>
    </row>
    <row r="922" spans="4:4" x14ac:dyDescent="0.25">
      <c r="D922">
        <v>1120</v>
      </c>
    </row>
    <row r="923" spans="4:4" x14ac:dyDescent="0.25">
      <c r="D923">
        <v>3920</v>
      </c>
    </row>
    <row r="925" spans="4:4" x14ac:dyDescent="0.25">
      <c r="D925">
        <v>166</v>
      </c>
    </row>
    <row r="926" spans="4:4" x14ac:dyDescent="0.25">
      <c r="D926">
        <v>333</v>
      </c>
    </row>
    <row r="927" spans="4:4" x14ac:dyDescent="0.25">
      <c r="D927">
        <v>2000</v>
      </c>
    </row>
    <row r="928" spans="4:4" x14ac:dyDescent="0.25">
      <c r="D928">
        <v>96</v>
      </c>
    </row>
    <row r="929" spans="4:4" x14ac:dyDescent="0.25">
      <c r="D929">
        <v>193</v>
      </c>
    </row>
    <row r="930" spans="4:4" x14ac:dyDescent="0.25">
      <c r="D930">
        <v>1160</v>
      </c>
    </row>
    <row r="931" spans="4:4" x14ac:dyDescent="0.25">
      <c r="D931">
        <v>150</v>
      </c>
    </row>
    <row r="932" spans="4:4" x14ac:dyDescent="0.25">
      <c r="D932">
        <v>300</v>
      </c>
    </row>
    <row r="933" spans="4:4" x14ac:dyDescent="0.25">
      <c r="D933">
        <v>1800</v>
      </c>
    </row>
    <row r="934" spans="4:4" x14ac:dyDescent="0.25">
      <c r="D934">
        <v>86</v>
      </c>
    </row>
    <row r="935" spans="4:4" x14ac:dyDescent="0.25">
      <c r="D935">
        <v>173</v>
      </c>
    </row>
    <row r="936" spans="4:4" x14ac:dyDescent="0.25">
      <c r="D936">
        <v>1040</v>
      </c>
    </row>
    <row r="937" spans="4:4" x14ac:dyDescent="0.25">
      <c r="D937">
        <v>156</v>
      </c>
    </row>
    <row r="938" spans="4:4" x14ac:dyDescent="0.25">
      <c r="D938">
        <v>313</v>
      </c>
    </row>
    <row r="939" spans="4:4" x14ac:dyDescent="0.25">
      <c r="D939">
        <v>1880</v>
      </c>
    </row>
    <row r="940" spans="4:4" x14ac:dyDescent="0.25">
      <c r="D940">
        <v>46</v>
      </c>
    </row>
    <row r="941" spans="4:4" x14ac:dyDescent="0.25">
      <c r="D941">
        <v>93</v>
      </c>
    </row>
    <row r="942" spans="4:4" x14ac:dyDescent="0.25">
      <c r="D942">
        <v>560</v>
      </c>
    </row>
    <row r="943" spans="4:4" x14ac:dyDescent="0.25">
      <c r="D943">
        <v>130</v>
      </c>
    </row>
    <row r="944" spans="4:4" x14ac:dyDescent="0.25">
      <c r="D944">
        <v>260</v>
      </c>
    </row>
    <row r="945" spans="4:4" x14ac:dyDescent="0.25">
      <c r="D945">
        <v>1560</v>
      </c>
    </row>
    <row r="946" spans="4:4" x14ac:dyDescent="0.25">
      <c r="D946">
        <v>520</v>
      </c>
    </row>
    <row r="947" spans="4:4" x14ac:dyDescent="0.25">
      <c r="D947">
        <v>1040</v>
      </c>
    </row>
    <row r="948" spans="4:4" x14ac:dyDescent="0.25">
      <c r="D948">
        <v>6240</v>
      </c>
    </row>
    <row r="949" spans="4:4" x14ac:dyDescent="0.25">
      <c r="D949">
        <v>210</v>
      </c>
    </row>
    <row r="950" spans="4:4" x14ac:dyDescent="0.25">
      <c r="D950">
        <v>420</v>
      </c>
    </row>
    <row r="951" spans="4:4" x14ac:dyDescent="0.25">
      <c r="D951">
        <v>2520</v>
      </c>
    </row>
    <row r="952" spans="4:4" x14ac:dyDescent="0.25">
      <c r="D952">
        <v>106</v>
      </c>
    </row>
    <row r="953" spans="4:4" x14ac:dyDescent="0.25">
      <c r="D953">
        <v>213</v>
      </c>
    </row>
    <row r="954" spans="4:4" x14ac:dyDescent="0.25">
      <c r="D954">
        <v>1280</v>
      </c>
    </row>
    <row r="955" spans="4:4" x14ac:dyDescent="0.25">
      <c r="D955">
        <v>86</v>
      </c>
    </row>
    <row r="956" spans="4:4" x14ac:dyDescent="0.25">
      <c r="D956">
        <v>173</v>
      </c>
    </row>
    <row r="957" spans="4:4" x14ac:dyDescent="0.25">
      <c r="D957">
        <v>1040</v>
      </c>
    </row>
    <row r="958" spans="4:4" x14ac:dyDescent="0.25">
      <c r="D958">
        <v>96</v>
      </c>
    </row>
    <row r="959" spans="4:4" x14ac:dyDescent="0.25">
      <c r="D959">
        <v>193</v>
      </c>
    </row>
    <row r="960" spans="4:4" x14ac:dyDescent="0.25">
      <c r="D960">
        <v>1160</v>
      </c>
    </row>
    <row r="961" spans="4:4" x14ac:dyDescent="0.25">
      <c r="D961">
        <v>80</v>
      </c>
    </row>
    <row r="962" spans="4:4" x14ac:dyDescent="0.25">
      <c r="D962">
        <v>160</v>
      </c>
    </row>
    <row r="963" spans="4:4" x14ac:dyDescent="0.25">
      <c r="D963">
        <v>960</v>
      </c>
    </row>
    <row r="966" spans="4:4" x14ac:dyDescent="0.25">
      <c r="D966">
        <v>40</v>
      </c>
    </row>
    <row r="967" spans="4:4" x14ac:dyDescent="0.25">
      <c r="D967">
        <v>146</v>
      </c>
    </row>
    <row r="968" spans="4:4" x14ac:dyDescent="0.25">
      <c r="D968">
        <v>246</v>
      </c>
    </row>
    <row r="969" spans="4:4" x14ac:dyDescent="0.25">
      <c r="D969">
        <v>93</v>
      </c>
    </row>
    <row r="970" spans="4:4" x14ac:dyDescent="0.25">
      <c r="D970">
        <v>146</v>
      </c>
    </row>
    <row r="971" spans="4:4" x14ac:dyDescent="0.25">
      <c r="D971">
        <v>493</v>
      </c>
    </row>
    <row r="972" spans="4:4" x14ac:dyDescent="0.25">
      <c r="D972">
        <v>93</v>
      </c>
    </row>
    <row r="973" spans="4:4" x14ac:dyDescent="0.25">
      <c r="D973">
        <v>146</v>
      </c>
    </row>
    <row r="974" spans="4:4" x14ac:dyDescent="0.25">
      <c r="D974">
        <v>493</v>
      </c>
    </row>
    <row r="975" spans="4:4" x14ac:dyDescent="0.25">
      <c r="D975">
        <v>93</v>
      </c>
    </row>
    <row r="976" spans="4:4" x14ac:dyDescent="0.25">
      <c r="D976">
        <v>146</v>
      </c>
    </row>
    <row r="977" spans="4:4" x14ac:dyDescent="0.25">
      <c r="D977">
        <v>493</v>
      </c>
    </row>
    <row r="978" spans="4:4" x14ac:dyDescent="0.25">
      <c r="D978">
        <v>93</v>
      </c>
    </row>
    <row r="979" spans="4:4" x14ac:dyDescent="0.25">
      <c r="D979">
        <v>146</v>
      </c>
    </row>
    <row r="980" spans="4:4" x14ac:dyDescent="0.25">
      <c r="D980">
        <v>493</v>
      </c>
    </row>
    <row r="981" spans="4:4" x14ac:dyDescent="0.25">
      <c r="D981">
        <v>93</v>
      </c>
    </row>
    <row r="982" spans="4:4" x14ac:dyDescent="0.25">
      <c r="D982">
        <v>146</v>
      </c>
    </row>
    <row r="983" spans="4:4" x14ac:dyDescent="0.25">
      <c r="D983">
        <v>493</v>
      </c>
    </row>
    <row r="984" spans="4:4" x14ac:dyDescent="0.25">
      <c r="D984">
        <v>93</v>
      </c>
    </row>
    <row r="985" spans="4:4" x14ac:dyDescent="0.25">
      <c r="D985">
        <v>146</v>
      </c>
    </row>
    <row r="986" spans="4:4" x14ac:dyDescent="0.25">
      <c r="D986">
        <v>493</v>
      </c>
    </row>
    <row r="987" spans="4:4" x14ac:dyDescent="0.25">
      <c r="D987">
        <v>93</v>
      </c>
    </row>
    <row r="988" spans="4:4" x14ac:dyDescent="0.25">
      <c r="D988">
        <v>146</v>
      </c>
    </row>
    <row r="989" spans="4:4" x14ac:dyDescent="0.25">
      <c r="D989">
        <v>493</v>
      </c>
    </row>
    <row r="990" spans="4:4" x14ac:dyDescent="0.25">
      <c r="D990">
        <v>93</v>
      </c>
    </row>
    <row r="991" spans="4:4" x14ac:dyDescent="0.25">
      <c r="D991">
        <v>146</v>
      </c>
    </row>
    <row r="992" spans="4:4" x14ac:dyDescent="0.25">
      <c r="D992">
        <v>493</v>
      </c>
    </row>
    <row r="993" spans="4:4" x14ac:dyDescent="0.25">
      <c r="D993">
        <v>93</v>
      </c>
    </row>
    <row r="994" spans="4:4" x14ac:dyDescent="0.25">
      <c r="D994">
        <v>146</v>
      </c>
    </row>
    <row r="995" spans="4:4" x14ac:dyDescent="0.25">
      <c r="D995">
        <v>493</v>
      </c>
    </row>
    <row r="997" spans="4:4" x14ac:dyDescent="0.25">
      <c r="D997">
        <v>66</v>
      </c>
    </row>
    <row r="998" spans="4:4" x14ac:dyDescent="0.25">
      <c r="D998">
        <v>240</v>
      </c>
    </row>
    <row r="999" spans="4:4" x14ac:dyDescent="0.25">
      <c r="D999">
        <v>400</v>
      </c>
    </row>
    <row r="1000" spans="4:4" x14ac:dyDescent="0.25">
      <c r="D1000">
        <v>53</v>
      </c>
    </row>
    <row r="1001" spans="4:4" x14ac:dyDescent="0.25">
      <c r="D1001">
        <v>193</v>
      </c>
    </row>
    <row r="1002" spans="4:4" x14ac:dyDescent="0.25">
      <c r="D1002">
        <v>326</v>
      </c>
    </row>
    <row r="1003" spans="4:4" x14ac:dyDescent="0.25">
      <c r="D1003">
        <v>56</v>
      </c>
    </row>
    <row r="1004" spans="4:4" x14ac:dyDescent="0.25">
      <c r="D1004">
        <v>93</v>
      </c>
    </row>
    <row r="1005" spans="4:4" x14ac:dyDescent="0.25">
      <c r="D1005">
        <v>313</v>
      </c>
    </row>
    <row r="1006" spans="4:4" x14ac:dyDescent="0.25">
      <c r="D1006">
        <v>100</v>
      </c>
    </row>
    <row r="1007" spans="4:4" x14ac:dyDescent="0.25">
      <c r="D1007">
        <v>160</v>
      </c>
    </row>
    <row r="1008" spans="4:4" x14ac:dyDescent="0.25">
      <c r="D1008">
        <v>666</v>
      </c>
    </row>
    <row r="1009" spans="4:4" x14ac:dyDescent="0.25">
      <c r="D1009">
        <v>46</v>
      </c>
    </row>
    <row r="1010" spans="4:4" x14ac:dyDescent="0.25">
      <c r="D1010">
        <v>166</v>
      </c>
    </row>
    <row r="1011" spans="4:4" x14ac:dyDescent="0.25">
      <c r="D1011">
        <v>280</v>
      </c>
    </row>
    <row r="1012" spans="4:4" x14ac:dyDescent="0.25">
      <c r="D1012">
        <v>60</v>
      </c>
    </row>
    <row r="1013" spans="4:4" x14ac:dyDescent="0.25">
      <c r="D1013">
        <v>220</v>
      </c>
    </row>
    <row r="1014" spans="4:4" x14ac:dyDescent="0.25">
      <c r="D1014">
        <v>366</v>
      </c>
    </row>
    <row r="1015" spans="4:4" x14ac:dyDescent="0.25">
      <c r="D1015">
        <v>173</v>
      </c>
    </row>
    <row r="1016" spans="4:4" x14ac:dyDescent="0.25">
      <c r="D1016">
        <v>266</v>
      </c>
    </row>
    <row r="1017" spans="4:4" x14ac:dyDescent="0.25">
      <c r="D1017">
        <v>1113</v>
      </c>
    </row>
    <row r="1018" spans="4:4" x14ac:dyDescent="0.25">
      <c r="D1018">
        <v>73</v>
      </c>
    </row>
    <row r="1019" spans="4:4" x14ac:dyDescent="0.25">
      <c r="D1019">
        <v>266</v>
      </c>
    </row>
    <row r="1020" spans="4:4" x14ac:dyDescent="0.25">
      <c r="D1020">
        <v>446</v>
      </c>
    </row>
    <row r="1021" spans="4:4" x14ac:dyDescent="0.25">
      <c r="D1021">
        <v>40</v>
      </c>
    </row>
    <row r="1022" spans="4:4" x14ac:dyDescent="0.25">
      <c r="D1022">
        <v>146</v>
      </c>
    </row>
    <row r="1023" spans="4:4" x14ac:dyDescent="0.25">
      <c r="D1023">
        <v>246</v>
      </c>
    </row>
    <row r="1024" spans="4:4" x14ac:dyDescent="0.25">
      <c r="D1024">
        <v>46</v>
      </c>
    </row>
    <row r="1025" spans="4:4" x14ac:dyDescent="0.25">
      <c r="D1025">
        <v>166</v>
      </c>
    </row>
    <row r="1026" spans="4:4" x14ac:dyDescent="0.25">
      <c r="D1026">
        <v>280</v>
      </c>
    </row>
    <row r="1027" spans="4:4" x14ac:dyDescent="0.25">
      <c r="D1027">
        <v>40</v>
      </c>
    </row>
    <row r="1028" spans="4:4" x14ac:dyDescent="0.25">
      <c r="D1028">
        <v>146</v>
      </c>
    </row>
    <row r="1029" spans="4:4" x14ac:dyDescent="0.25">
      <c r="D1029">
        <v>246</v>
      </c>
    </row>
    <row r="1030" spans="4:4" x14ac:dyDescent="0.25">
      <c r="D1030">
        <v>80</v>
      </c>
    </row>
    <row r="1031" spans="4:4" x14ac:dyDescent="0.25">
      <c r="D1031">
        <v>286</v>
      </c>
    </row>
    <row r="1032" spans="4:4" x14ac:dyDescent="0.25">
      <c r="D1032">
        <v>480</v>
      </c>
    </row>
    <row r="1033" spans="4:4" x14ac:dyDescent="0.25">
      <c r="D1033">
        <v>73</v>
      </c>
    </row>
    <row r="1034" spans="4:4" x14ac:dyDescent="0.25">
      <c r="D1034">
        <v>266</v>
      </c>
    </row>
    <row r="1035" spans="4:4" x14ac:dyDescent="0.25">
      <c r="D1035">
        <v>446</v>
      </c>
    </row>
    <row r="1037" spans="4:4" x14ac:dyDescent="0.25">
      <c r="D1037">
        <v>66</v>
      </c>
    </row>
    <row r="1038" spans="4:4" x14ac:dyDescent="0.25">
      <c r="D1038">
        <v>240</v>
      </c>
    </row>
    <row r="1039" spans="4:4" x14ac:dyDescent="0.25">
      <c r="D1039">
        <v>400</v>
      </c>
    </row>
    <row r="1040" spans="4:4" x14ac:dyDescent="0.25">
      <c r="D1040">
        <v>40</v>
      </c>
    </row>
    <row r="1041" spans="4:4" x14ac:dyDescent="0.25">
      <c r="D1041">
        <v>146</v>
      </c>
    </row>
    <row r="1042" spans="4:4" x14ac:dyDescent="0.25">
      <c r="D1042">
        <v>246</v>
      </c>
    </row>
    <row r="1043" spans="4:4" x14ac:dyDescent="0.25">
      <c r="D1043">
        <v>46</v>
      </c>
    </row>
    <row r="1044" spans="4:4" x14ac:dyDescent="0.25">
      <c r="D1044">
        <v>166</v>
      </c>
    </row>
    <row r="1045" spans="4:4" x14ac:dyDescent="0.25">
      <c r="D1045">
        <v>280</v>
      </c>
    </row>
    <row r="1046" spans="4:4" x14ac:dyDescent="0.25">
      <c r="D1046">
        <v>226</v>
      </c>
    </row>
    <row r="1047" spans="4:4" x14ac:dyDescent="0.25">
      <c r="D1047">
        <v>813</v>
      </c>
    </row>
    <row r="1048" spans="4:4" x14ac:dyDescent="0.25">
      <c r="D1048">
        <v>1360</v>
      </c>
    </row>
    <row r="1049" spans="4:4" x14ac:dyDescent="0.25">
      <c r="D1049">
        <v>60</v>
      </c>
    </row>
    <row r="1050" spans="4:4" x14ac:dyDescent="0.25">
      <c r="D1050">
        <v>220</v>
      </c>
    </row>
    <row r="1051" spans="4:4" x14ac:dyDescent="0.25">
      <c r="D1051">
        <v>366</v>
      </c>
    </row>
    <row r="1052" spans="4:4" x14ac:dyDescent="0.25">
      <c r="D1052">
        <v>53</v>
      </c>
    </row>
    <row r="1053" spans="4:4" x14ac:dyDescent="0.25">
      <c r="D1053">
        <v>193</v>
      </c>
    </row>
    <row r="1054" spans="4:4" x14ac:dyDescent="0.25">
      <c r="D1054">
        <v>326</v>
      </c>
    </row>
    <row r="1055" spans="4:4" x14ac:dyDescent="0.25">
      <c r="D1055">
        <v>53</v>
      </c>
    </row>
    <row r="1056" spans="4:4" x14ac:dyDescent="0.25">
      <c r="D1056">
        <v>193</v>
      </c>
    </row>
    <row r="1057" spans="4:4" x14ac:dyDescent="0.25">
      <c r="D1057">
        <v>326</v>
      </c>
    </row>
    <row r="1059" spans="4:4" x14ac:dyDescent="0.25">
      <c r="D1059">
        <v>106</v>
      </c>
    </row>
    <row r="1060" spans="4:4" x14ac:dyDescent="0.25">
      <c r="D1060">
        <v>166</v>
      </c>
    </row>
    <row r="1061" spans="4:4" x14ac:dyDescent="0.25">
      <c r="D1061">
        <v>700</v>
      </c>
    </row>
    <row r="1062" spans="4:4" x14ac:dyDescent="0.25">
      <c r="D1062">
        <v>320</v>
      </c>
    </row>
    <row r="1063" spans="4:4" x14ac:dyDescent="0.25">
      <c r="D1063">
        <v>493</v>
      </c>
    </row>
    <row r="1064" spans="4:4" x14ac:dyDescent="0.25">
      <c r="D1064">
        <v>2060</v>
      </c>
    </row>
    <row r="1065" spans="4:4" x14ac:dyDescent="0.25">
      <c r="D1065">
        <v>320</v>
      </c>
    </row>
    <row r="1066" spans="4:4" x14ac:dyDescent="0.25">
      <c r="D1066">
        <v>493</v>
      </c>
    </row>
    <row r="1067" spans="4:4" x14ac:dyDescent="0.25">
      <c r="D1067">
        <v>2060</v>
      </c>
    </row>
    <row r="1068" spans="4:4" x14ac:dyDescent="0.25">
      <c r="D1068">
        <v>320</v>
      </c>
    </row>
    <row r="1069" spans="4:4" x14ac:dyDescent="0.25">
      <c r="D1069">
        <v>493</v>
      </c>
    </row>
    <row r="1070" spans="4:4" x14ac:dyDescent="0.25">
      <c r="D1070">
        <v>2060</v>
      </c>
    </row>
    <row r="1072" spans="4:4" x14ac:dyDescent="0.25">
      <c r="D1072">
        <v>433</v>
      </c>
    </row>
    <row r="1073" spans="4:4" x14ac:dyDescent="0.25">
      <c r="D1073">
        <v>666</v>
      </c>
    </row>
    <row r="1074" spans="4:4" x14ac:dyDescent="0.25">
      <c r="D1074">
        <v>2226</v>
      </c>
    </row>
    <row r="1075" spans="4:4" x14ac:dyDescent="0.25">
      <c r="D1075">
        <v>326</v>
      </c>
    </row>
    <row r="1076" spans="4:4" x14ac:dyDescent="0.25">
      <c r="D1076">
        <v>506</v>
      </c>
    </row>
    <row r="1077" spans="4:4" x14ac:dyDescent="0.25">
      <c r="D1077">
        <v>1693</v>
      </c>
    </row>
    <row r="1078" spans="4:4" x14ac:dyDescent="0.25">
      <c r="D1078">
        <v>100</v>
      </c>
    </row>
    <row r="1079" spans="4:4" x14ac:dyDescent="0.25">
      <c r="D1079">
        <v>160</v>
      </c>
    </row>
    <row r="1080" spans="4:4" x14ac:dyDescent="0.25">
      <c r="D1080">
        <v>533</v>
      </c>
    </row>
    <row r="1081" spans="4:4" x14ac:dyDescent="0.25">
      <c r="D1081">
        <v>100</v>
      </c>
    </row>
    <row r="1082" spans="4:4" x14ac:dyDescent="0.25">
      <c r="D1082">
        <v>160</v>
      </c>
    </row>
    <row r="1083" spans="4:4" x14ac:dyDescent="0.25">
      <c r="D1083">
        <v>533</v>
      </c>
    </row>
    <row r="1085" spans="4:4" x14ac:dyDescent="0.25">
      <c r="D1085">
        <v>73</v>
      </c>
    </row>
    <row r="1086" spans="4:4" x14ac:dyDescent="0.25">
      <c r="D1086">
        <v>113</v>
      </c>
    </row>
    <row r="1087" spans="4:4" x14ac:dyDescent="0.25">
      <c r="D1087">
        <v>380</v>
      </c>
    </row>
    <row r="1088" spans="4:4" x14ac:dyDescent="0.25">
      <c r="D1088">
        <v>60</v>
      </c>
    </row>
    <row r="1089" spans="4:4" x14ac:dyDescent="0.25">
      <c r="D1089">
        <v>93</v>
      </c>
    </row>
    <row r="1090" spans="4:4" x14ac:dyDescent="0.25">
      <c r="D1090">
        <v>313</v>
      </c>
    </row>
    <row r="1091" spans="4:4" x14ac:dyDescent="0.25">
      <c r="D1091">
        <v>66</v>
      </c>
    </row>
    <row r="1092" spans="4:4" x14ac:dyDescent="0.25">
      <c r="D1092">
        <v>106</v>
      </c>
    </row>
    <row r="1093" spans="4:4" x14ac:dyDescent="0.25">
      <c r="D1093">
        <v>360</v>
      </c>
    </row>
    <row r="1094" spans="4:4" x14ac:dyDescent="0.25">
      <c r="D1094">
        <v>60</v>
      </c>
    </row>
    <row r="1095" spans="4:4" x14ac:dyDescent="0.25">
      <c r="D1095">
        <v>93</v>
      </c>
    </row>
    <row r="1096" spans="4:4" x14ac:dyDescent="0.25">
      <c r="D1096">
        <v>313</v>
      </c>
    </row>
    <row r="1097" spans="4:4" x14ac:dyDescent="0.25">
      <c r="D1097">
        <v>53</v>
      </c>
    </row>
    <row r="1098" spans="4:4" x14ac:dyDescent="0.25">
      <c r="D1098">
        <v>86</v>
      </c>
    </row>
    <row r="1099" spans="4:4" x14ac:dyDescent="0.25">
      <c r="D1099">
        <v>293</v>
      </c>
    </row>
    <row r="1100" spans="4:4" x14ac:dyDescent="0.25">
      <c r="D1100">
        <v>326</v>
      </c>
    </row>
    <row r="1101" spans="4:4" x14ac:dyDescent="0.25">
      <c r="D1101">
        <v>506</v>
      </c>
    </row>
    <row r="1102" spans="4:4" x14ac:dyDescent="0.25">
      <c r="D1102">
        <v>1693</v>
      </c>
    </row>
    <row r="1103" spans="4:4" x14ac:dyDescent="0.25">
      <c r="D1103">
        <v>53</v>
      </c>
    </row>
    <row r="1104" spans="4:4" x14ac:dyDescent="0.25">
      <c r="D1104">
        <v>86</v>
      </c>
    </row>
    <row r="1105" spans="4:4" x14ac:dyDescent="0.25">
      <c r="D1105">
        <v>293</v>
      </c>
    </row>
    <row r="1106" spans="4:4" x14ac:dyDescent="0.25">
      <c r="D1106">
        <v>60</v>
      </c>
    </row>
    <row r="1107" spans="4:4" x14ac:dyDescent="0.25">
      <c r="D1107">
        <v>93</v>
      </c>
    </row>
    <row r="1108" spans="4:4" x14ac:dyDescent="0.25">
      <c r="D1108">
        <v>313</v>
      </c>
    </row>
    <row r="1110" spans="4:4" x14ac:dyDescent="0.25">
      <c r="D1110">
        <v>46</v>
      </c>
    </row>
    <row r="1111" spans="4:4" x14ac:dyDescent="0.25">
      <c r="D1111">
        <v>166</v>
      </c>
    </row>
    <row r="1112" spans="4:4" x14ac:dyDescent="0.25">
      <c r="D1112">
        <v>280</v>
      </c>
    </row>
    <row r="1113" spans="4:4" x14ac:dyDescent="0.25">
      <c r="D1113">
        <v>46</v>
      </c>
    </row>
    <row r="1114" spans="4:4" x14ac:dyDescent="0.25">
      <c r="D1114">
        <v>166</v>
      </c>
    </row>
    <row r="1115" spans="4:4" x14ac:dyDescent="0.25">
      <c r="D1115">
        <v>280</v>
      </c>
    </row>
    <row r="1116" spans="4:4" x14ac:dyDescent="0.25">
      <c r="D1116">
        <v>40</v>
      </c>
    </row>
    <row r="1117" spans="4:4" x14ac:dyDescent="0.25">
      <c r="D1117">
        <v>146</v>
      </c>
    </row>
    <row r="1118" spans="4:4" x14ac:dyDescent="0.25">
      <c r="D1118">
        <v>246</v>
      </c>
    </row>
    <row r="1119" spans="4:4" x14ac:dyDescent="0.25">
      <c r="D1119">
        <v>40</v>
      </c>
    </row>
    <row r="1120" spans="4:4" x14ac:dyDescent="0.25">
      <c r="D1120">
        <v>146</v>
      </c>
    </row>
    <row r="1121" spans="4:4" x14ac:dyDescent="0.25">
      <c r="D1121">
        <v>246</v>
      </c>
    </row>
    <row r="1122" spans="4:4" x14ac:dyDescent="0.25">
      <c r="D1122">
        <v>40</v>
      </c>
    </row>
    <row r="1123" spans="4:4" x14ac:dyDescent="0.25">
      <c r="D1123">
        <v>146</v>
      </c>
    </row>
    <row r="1124" spans="4:4" x14ac:dyDescent="0.25">
      <c r="D1124">
        <v>246</v>
      </c>
    </row>
    <row r="1125" spans="4:4" x14ac:dyDescent="0.25">
      <c r="D1125">
        <v>40</v>
      </c>
    </row>
    <row r="1126" spans="4:4" x14ac:dyDescent="0.25">
      <c r="D1126">
        <v>146</v>
      </c>
    </row>
    <row r="1127" spans="4:4" x14ac:dyDescent="0.25">
      <c r="D1127">
        <v>246</v>
      </c>
    </row>
    <row r="1128" spans="4:4" x14ac:dyDescent="0.25">
      <c r="D1128">
        <v>33</v>
      </c>
    </row>
    <row r="1129" spans="4:4" x14ac:dyDescent="0.25">
      <c r="D1129">
        <v>120</v>
      </c>
    </row>
    <row r="1130" spans="4:4" x14ac:dyDescent="0.25">
      <c r="D1130">
        <v>200</v>
      </c>
    </row>
    <row r="1131" spans="4:4" x14ac:dyDescent="0.25">
      <c r="D1131">
        <v>46</v>
      </c>
    </row>
    <row r="1132" spans="4:4" x14ac:dyDescent="0.25">
      <c r="D1132">
        <v>166</v>
      </c>
    </row>
    <row r="1133" spans="4:4" x14ac:dyDescent="0.25">
      <c r="D1133">
        <v>280</v>
      </c>
    </row>
    <row r="1135" spans="4:4" x14ac:dyDescent="0.25">
      <c r="D1135">
        <v>40</v>
      </c>
    </row>
    <row r="1136" spans="4:4" x14ac:dyDescent="0.25">
      <c r="D1136">
        <v>146</v>
      </c>
    </row>
    <row r="1137" spans="4:4" x14ac:dyDescent="0.25">
      <c r="D1137">
        <v>246</v>
      </c>
    </row>
    <row r="1138" spans="4:4" x14ac:dyDescent="0.25">
      <c r="D1138">
        <v>73</v>
      </c>
    </row>
    <row r="1139" spans="4:4" x14ac:dyDescent="0.25">
      <c r="D1139">
        <v>266</v>
      </c>
    </row>
    <row r="1140" spans="4:4" x14ac:dyDescent="0.25">
      <c r="D1140">
        <v>446</v>
      </c>
    </row>
    <row r="1141" spans="4:4" x14ac:dyDescent="0.25">
      <c r="D1141">
        <v>73</v>
      </c>
    </row>
    <row r="1142" spans="4:4" x14ac:dyDescent="0.25">
      <c r="D1142">
        <v>266</v>
      </c>
    </row>
    <row r="1143" spans="4:4" x14ac:dyDescent="0.25">
      <c r="D1143">
        <v>446</v>
      </c>
    </row>
    <row r="1145" spans="4:4" x14ac:dyDescent="0.25">
      <c r="D1145">
        <v>86</v>
      </c>
    </row>
    <row r="1146" spans="4:4" x14ac:dyDescent="0.25">
      <c r="D1146">
        <v>293</v>
      </c>
    </row>
    <row r="1147" spans="4:4" x14ac:dyDescent="0.25">
      <c r="D1147">
        <v>420</v>
      </c>
    </row>
    <row r="1148" spans="4:4" x14ac:dyDescent="0.25">
      <c r="D1148">
        <v>60</v>
      </c>
    </row>
    <row r="1149" spans="4:4" x14ac:dyDescent="0.25">
      <c r="D1149">
        <v>200</v>
      </c>
    </row>
    <row r="1150" spans="4:4" x14ac:dyDescent="0.25">
      <c r="D1150">
        <v>286</v>
      </c>
    </row>
    <row r="1151" spans="4:4" x14ac:dyDescent="0.25">
      <c r="D1151">
        <v>93</v>
      </c>
    </row>
    <row r="1152" spans="4:4" x14ac:dyDescent="0.25">
      <c r="D1152">
        <v>313</v>
      </c>
    </row>
    <row r="1153" spans="4:4" x14ac:dyDescent="0.25">
      <c r="D1153">
        <v>453</v>
      </c>
    </row>
    <row r="1154" spans="4:4" x14ac:dyDescent="0.25">
      <c r="D1154">
        <v>93</v>
      </c>
    </row>
    <row r="1155" spans="4:4" x14ac:dyDescent="0.25">
      <c r="D1155">
        <v>313</v>
      </c>
    </row>
    <row r="1156" spans="4:4" x14ac:dyDescent="0.25">
      <c r="D1156">
        <v>453</v>
      </c>
    </row>
    <row r="1157" spans="4:4" x14ac:dyDescent="0.25">
      <c r="D1157">
        <v>240</v>
      </c>
    </row>
    <row r="1158" spans="4:4" x14ac:dyDescent="0.25">
      <c r="D1158">
        <v>800</v>
      </c>
    </row>
    <row r="1159" spans="4:4" x14ac:dyDescent="0.25">
      <c r="D1159">
        <v>1146</v>
      </c>
    </row>
    <row r="1160" spans="4:4" x14ac:dyDescent="0.25">
      <c r="D1160">
        <v>133</v>
      </c>
    </row>
    <row r="1161" spans="4:4" x14ac:dyDescent="0.25">
      <c r="D1161">
        <v>446</v>
      </c>
    </row>
    <row r="1162" spans="4:4" x14ac:dyDescent="0.25">
      <c r="D1162">
        <v>640</v>
      </c>
    </row>
    <row r="1163" spans="4:4" x14ac:dyDescent="0.25">
      <c r="D1163">
        <v>66</v>
      </c>
    </row>
    <row r="1164" spans="4:4" x14ac:dyDescent="0.25">
      <c r="D1164">
        <v>226</v>
      </c>
    </row>
    <row r="1165" spans="4:4" x14ac:dyDescent="0.25">
      <c r="D1165">
        <v>326</v>
      </c>
    </row>
    <row r="1166" spans="4:4" x14ac:dyDescent="0.25">
      <c r="D1166">
        <v>60</v>
      </c>
    </row>
    <row r="1167" spans="4:4" x14ac:dyDescent="0.25">
      <c r="D1167">
        <v>200</v>
      </c>
    </row>
    <row r="1168" spans="4:4" x14ac:dyDescent="0.25">
      <c r="D1168">
        <v>286</v>
      </c>
    </row>
    <row r="1169" spans="4:4" x14ac:dyDescent="0.25">
      <c r="D1169">
        <v>120</v>
      </c>
    </row>
    <row r="1170" spans="4:4" x14ac:dyDescent="0.25">
      <c r="D1170">
        <v>400</v>
      </c>
    </row>
    <row r="1171" spans="4:4" x14ac:dyDescent="0.25">
      <c r="D1171">
        <v>573</v>
      </c>
    </row>
    <row r="1173" spans="4:4" x14ac:dyDescent="0.25">
      <c r="D1173">
        <v>40</v>
      </c>
    </row>
    <row r="1174" spans="4:4" x14ac:dyDescent="0.25">
      <c r="D1174">
        <v>146</v>
      </c>
    </row>
    <row r="1175" spans="4:4" x14ac:dyDescent="0.25">
      <c r="D1175">
        <v>246</v>
      </c>
    </row>
    <row r="1176" spans="4:4" x14ac:dyDescent="0.25">
      <c r="D1176">
        <v>40</v>
      </c>
    </row>
    <row r="1177" spans="4:4" x14ac:dyDescent="0.25">
      <c r="D1177">
        <v>146</v>
      </c>
    </row>
    <row r="1178" spans="4:4" x14ac:dyDescent="0.25">
      <c r="D1178">
        <v>246</v>
      </c>
    </row>
    <row r="1179" spans="4:4" x14ac:dyDescent="0.25">
      <c r="D1179">
        <v>40</v>
      </c>
    </row>
    <row r="1180" spans="4:4" x14ac:dyDescent="0.25">
      <c r="D1180">
        <v>146</v>
      </c>
    </row>
    <row r="1181" spans="4:4" x14ac:dyDescent="0.25">
      <c r="D1181">
        <v>246</v>
      </c>
    </row>
    <row r="1182" spans="4:4" x14ac:dyDescent="0.25">
      <c r="D1182">
        <v>40</v>
      </c>
    </row>
    <row r="1183" spans="4:4" x14ac:dyDescent="0.25">
      <c r="D1183">
        <v>146</v>
      </c>
    </row>
    <row r="1184" spans="4:4" x14ac:dyDescent="0.25">
      <c r="D1184">
        <v>246</v>
      </c>
    </row>
    <row r="1185" spans="4:4" x14ac:dyDescent="0.25">
      <c r="D1185">
        <v>53</v>
      </c>
    </row>
    <row r="1186" spans="4:4" x14ac:dyDescent="0.25">
      <c r="D1186">
        <v>193</v>
      </c>
    </row>
    <row r="1187" spans="4:4" x14ac:dyDescent="0.25">
      <c r="D1187">
        <v>326</v>
      </c>
    </row>
    <row r="1188" spans="4:4" x14ac:dyDescent="0.25">
      <c r="D1188">
        <v>46</v>
      </c>
    </row>
    <row r="1189" spans="4:4" x14ac:dyDescent="0.25">
      <c r="D1189">
        <v>166</v>
      </c>
    </row>
    <row r="1190" spans="4:4" x14ac:dyDescent="0.25">
      <c r="D1190">
        <v>280</v>
      </c>
    </row>
    <row r="1191" spans="4:4" x14ac:dyDescent="0.25">
      <c r="D1191">
        <v>100</v>
      </c>
    </row>
    <row r="1192" spans="4:4" x14ac:dyDescent="0.25">
      <c r="D1192">
        <v>160</v>
      </c>
    </row>
    <row r="1193" spans="4:4" x14ac:dyDescent="0.25">
      <c r="D1193">
        <v>533</v>
      </c>
    </row>
    <row r="1195" spans="4:4" x14ac:dyDescent="0.25">
      <c r="D1195">
        <v>46</v>
      </c>
    </row>
    <row r="1196" spans="4:4" x14ac:dyDescent="0.25">
      <c r="D1196">
        <v>73</v>
      </c>
    </row>
    <row r="1197" spans="4:4" x14ac:dyDescent="0.25">
      <c r="D1197">
        <v>246</v>
      </c>
    </row>
    <row r="1198" spans="4:4" x14ac:dyDescent="0.25">
      <c r="D1198">
        <v>46</v>
      </c>
    </row>
    <row r="1199" spans="4:4" x14ac:dyDescent="0.25">
      <c r="D1199">
        <v>73</v>
      </c>
    </row>
    <row r="1200" spans="4:4" x14ac:dyDescent="0.25">
      <c r="D1200">
        <v>246</v>
      </c>
    </row>
    <row r="1201" spans="4:4" x14ac:dyDescent="0.25">
      <c r="D1201">
        <v>146</v>
      </c>
    </row>
    <row r="1202" spans="4:4" x14ac:dyDescent="0.25">
      <c r="D1202">
        <v>226</v>
      </c>
    </row>
    <row r="1203" spans="4:4" x14ac:dyDescent="0.25">
      <c r="D1203">
        <v>760</v>
      </c>
    </row>
    <row r="1205" spans="4:4" x14ac:dyDescent="0.25">
      <c r="D1205">
        <v>80</v>
      </c>
    </row>
    <row r="1206" spans="4:4" x14ac:dyDescent="0.25">
      <c r="D1206">
        <v>126</v>
      </c>
    </row>
    <row r="1207" spans="4:4" x14ac:dyDescent="0.25">
      <c r="D1207">
        <v>426</v>
      </c>
    </row>
    <row r="1208" spans="4:4" x14ac:dyDescent="0.25">
      <c r="D1208">
        <v>60</v>
      </c>
    </row>
    <row r="1209" spans="4:4" x14ac:dyDescent="0.25">
      <c r="D1209">
        <v>220</v>
      </c>
    </row>
    <row r="1210" spans="4:4" x14ac:dyDescent="0.25">
      <c r="D1210">
        <v>366</v>
      </c>
    </row>
    <row r="1212" spans="4:4" x14ac:dyDescent="0.25">
      <c r="D1212">
        <v>100</v>
      </c>
    </row>
    <row r="1213" spans="4:4" x14ac:dyDescent="0.25">
      <c r="D1213">
        <v>160</v>
      </c>
    </row>
    <row r="1214" spans="4:4" x14ac:dyDescent="0.25">
      <c r="D1214">
        <v>533</v>
      </c>
    </row>
    <row r="1215" spans="4:4" x14ac:dyDescent="0.25">
      <c r="D1215">
        <v>166</v>
      </c>
    </row>
    <row r="1216" spans="4:4" x14ac:dyDescent="0.25">
      <c r="D1216">
        <v>560</v>
      </c>
    </row>
    <row r="1217" spans="4:4" x14ac:dyDescent="0.25">
      <c r="D1217">
        <v>800</v>
      </c>
    </row>
    <row r="1218" spans="4:4" x14ac:dyDescent="0.25">
      <c r="D1218">
        <v>140</v>
      </c>
    </row>
    <row r="1219" spans="4:4" x14ac:dyDescent="0.25">
      <c r="D1219">
        <v>466</v>
      </c>
    </row>
    <row r="1220" spans="4:4" x14ac:dyDescent="0.25">
      <c r="D1220">
        <v>666</v>
      </c>
    </row>
    <row r="1221" spans="4:4" x14ac:dyDescent="0.25">
      <c r="D1221">
        <v>126</v>
      </c>
    </row>
    <row r="1222" spans="4:4" x14ac:dyDescent="0.25">
      <c r="D1222">
        <v>426</v>
      </c>
    </row>
    <row r="1223" spans="4:4" x14ac:dyDescent="0.25">
      <c r="D1223">
        <v>613</v>
      </c>
    </row>
    <row r="1225" spans="4:4" x14ac:dyDescent="0.25">
      <c r="D1225">
        <v>80</v>
      </c>
    </row>
    <row r="1226" spans="4:4" x14ac:dyDescent="0.25">
      <c r="D1226">
        <v>286</v>
      </c>
    </row>
    <row r="1227" spans="4:4" x14ac:dyDescent="0.25">
      <c r="D1227">
        <v>480</v>
      </c>
    </row>
    <row r="1228" spans="4:4" x14ac:dyDescent="0.25">
      <c r="D1228">
        <v>106</v>
      </c>
    </row>
    <row r="1229" spans="4:4" x14ac:dyDescent="0.25">
      <c r="D1229">
        <v>386</v>
      </c>
    </row>
    <row r="1230" spans="4:4" x14ac:dyDescent="0.25">
      <c r="D1230">
        <v>646</v>
      </c>
    </row>
    <row r="1231" spans="4:4" x14ac:dyDescent="0.25">
      <c r="D1231">
        <v>120</v>
      </c>
    </row>
    <row r="1232" spans="4:4" x14ac:dyDescent="0.25">
      <c r="D1232">
        <v>433</v>
      </c>
    </row>
    <row r="1233" spans="4:4" x14ac:dyDescent="0.25">
      <c r="D1233">
        <v>726</v>
      </c>
    </row>
    <row r="1234" spans="4:4" x14ac:dyDescent="0.25">
      <c r="D1234">
        <v>73</v>
      </c>
    </row>
    <row r="1235" spans="4:4" x14ac:dyDescent="0.25">
      <c r="D1235">
        <v>266</v>
      </c>
    </row>
    <row r="1236" spans="4:4" x14ac:dyDescent="0.25">
      <c r="D1236">
        <v>446</v>
      </c>
    </row>
    <row r="1237" spans="4:4" x14ac:dyDescent="0.25">
      <c r="D1237">
        <v>80</v>
      </c>
    </row>
    <row r="1238" spans="4:4" x14ac:dyDescent="0.25">
      <c r="D1238">
        <v>286</v>
      </c>
    </row>
    <row r="1239" spans="4:4" x14ac:dyDescent="0.25">
      <c r="D1239">
        <v>480</v>
      </c>
    </row>
    <row r="1240" spans="4:4" x14ac:dyDescent="0.25">
      <c r="D1240">
        <v>80</v>
      </c>
    </row>
    <row r="1241" spans="4:4" x14ac:dyDescent="0.25">
      <c r="D1241">
        <v>286</v>
      </c>
    </row>
    <row r="1242" spans="4:4" x14ac:dyDescent="0.25">
      <c r="D1242">
        <v>480</v>
      </c>
    </row>
    <row r="1243" spans="4:4" x14ac:dyDescent="0.25">
      <c r="D1243">
        <v>73</v>
      </c>
    </row>
    <row r="1244" spans="4:4" x14ac:dyDescent="0.25">
      <c r="D1244">
        <v>266</v>
      </c>
    </row>
    <row r="1245" spans="4:4" x14ac:dyDescent="0.25">
      <c r="D1245">
        <v>446</v>
      </c>
    </row>
    <row r="1246" spans="4:4" x14ac:dyDescent="0.25">
      <c r="D1246">
        <v>80</v>
      </c>
    </row>
    <row r="1247" spans="4:4" x14ac:dyDescent="0.25">
      <c r="D1247">
        <v>286</v>
      </c>
    </row>
    <row r="1248" spans="4:4" x14ac:dyDescent="0.25">
      <c r="D1248">
        <v>480</v>
      </c>
    </row>
    <row r="1249" spans="4:4" x14ac:dyDescent="0.25">
      <c r="D1249">
        <v>80</v>
      </c>
    </row>
    <row r="1250" spans="4:4" x14ac:dyDescent="0.25">
      <c r="D1250">
        <v>286</v>
      </c>
    </row>
    <row r="1251" spans="4:4" x14ac:dyDescent="0.25">
      <c r="D1251">
        <v>480</v>
      </c>
    </row>
    <row r="1252" spans="4:4" x14ac:dyDescent="0.25">
      <c r="D1252">
        <v>80</v>
      </c>
    </row>
    <row r="1253" spans="4:4" x14ac:dyDescent="0.25">
      <c r="D1253">
        <v>286</v>
      </c>
    </row>
    <row r="1254" spans="4:4" x14ac:dyDescent="0.25">
      <c r="D1254">
        <v>480</v>
      </c>
    </row>
    <row r="1255" spans="4:4" x14ac:dyDescent="0.25">
      <c r="D1255">
        <v>80</v>
      </c>
    </row>
    <row r="1256" spans="4:4" x14ac:dyDescent="0.25">
      <c r="D1256">
        <v>286</v>
      </c>
    </row>
    <row r="1257" spans="4:4" x14ac:dyDescent="0.25">
      <c r="D1257">
        <v>480</v>
      </c>
    </row>
    <row r="1258" spans="4:4" x14ac:dyDescent="0.25">
      <c r="D1258">
        <v>93</v>
      </c>
    </row>
    <row r="1259" spans="4:4" x14ac:dyDescent="0.25">
      <c r="D1259">
        <v>333</v>
      </c>
    </row>
    <row r="1260" spans="4:4" x14ac:dyDescent="0.25">
      <c r="D1260">
        <v>560</v>
      </c>
    </row>
    <row r="1262" spans="4:4" x14ac:dyDescent="0.25">
      <c r="D1262">
        <v>146</v>
      </c>
    </row>
    <row r="1263" spans="4:4" x14ac:dyDescent="0.25">
      <c r="D1263">
        <v>586</v>
      </c>
    </row>
    <row r="1264" spans="4:4" x14ac:dyDescent="0.25">
      <c r="D1264">
        <v>2053</v>
      </c>
    </row>
    <row r="1265" spans="4:4" x14ac:dyDescent="0.25">
      <c r="D1265">
        <v>240</v>
      </c>
    </row>
    <row r="1266" spans="4:4" x14ac:dyDescent="0.25">
      <c r="D1266">
        <v>960</v>
      </c>
    </row>
    <row r="1267" spans="4:4" x14ac:dyDescent="0.25">
      <c r="D1267">
        <v>3360</v>
      </c>
    </row>
    <row r="1268" spans="4:4" x14ac:dyDescent="0.25">
      <c r="D1268">
        <v>173</v>
      </c>
    </row>
    <row r="1269" spans="4:4" x14ac:dyDescent="0.25">
      <c r="D1269">
        <v>693</v>
      </c>
    </row>
    <row r="1270" spans="4:4" x14ac:dyDescent="0.25">
      <c r="D1270">
        <v>2426</v>
      </c>
    </row>
    <row r="1271" spans="4:4" x14ac:dyDescent="0.25">
      <c r="D1271">
        <v>173</v>
      </c>
    </row>
    <row r="1272" spans="4:4" x14ac:dyDescent="0.25">
      <c r="D1272">
        <v>693</v>
      </c>
    </row>
    <row r="1273" spans="4:4" x14ac:dyDescent="0.25">
      <c r="D1273">
        <v>2426</v>
      </c>
    </row>
    <row r="1274" spans="4:4" x14ac:dyDescent="0.25">
      <c r="D1274">
        <v>106</v>
      </c>
    </row>
    <row r="1275" spans="4:4" x14ac:dyDescent="0.25">
      <c r="D1275">
        <v>426</v>
      </c>
    </row>
    <row r="1276" spans="4:4" x14ac:dyDescent="0.25">
      <c r="D1276">
        <v>1493</v>
      </c>
    </row>
    <row r="1277" spans="4:4" x14ac:dyDescent="0.25">
      <c r="D1277">
        <v>146</v>
      </c>
    </row>
    <row r="1278" spans="4:4" x14ac:dyDescent="0.25">
      <c r="D1278">
        <v>586</v>
      </c>
    </row>
    <row r="1279" spans="4:4" x14ac:dyDescent="0.25">
      <c r="D1279">
        <v>2053</v>
      </c>
    </row>
    <row r="1280" spans="4:4" x14ac:dyDescent="0.25">
      <c r="D1280">
        <v>120</v>
      </c>
    </row>
    <row r="1281" spans="4:4" x14ac:dyDescent="0.25">
      <c r="D1281">
        <v>480</v>
      </c>
    </row>
    <row r="1282" spans="4:4" x14ac:dyDescent="0.25">
      <c r="D1282">
        <v>1680</v>
      </c>
    </row>
    <row r="1283" spans="4:4" x14ac:dyDescent="0.25">
      <c r="D1283">
        <v>120</v>
      </c>
    </row>
    <row r="1284" spans="4:4" x14ac:dyDescent="0.25">
      <c r="D1284">
        <v>480</v>
      </c>
    </row>
    <row r="1285" spans="4:4" x14ac:dyDescent="0.25">
      <c r="D1285">
        <v>1680</v>
      </c>
    </row>
    <row r="1286" spans="4:4" x14ac:dyDescent="0.25">
      <c r="D1286">
        <v>133</v>
      </c>
    </row>
    <row r="1287" spans="4:4" x14ac:dyDescent="0.25">
      <c r="D1287">
        <v>533</v>
      </c>
    </row>
    <row r="1288" spans="4:4" x14ac:dyDescent="0.25">
      <c r="D1288">
        <v>1866</v>
      </c>
    </row>
    <row r="1289" spans="4:4" x14ac:dyDescent="0.25">
      <c r="D1289">
        <v>146</v>
      </c>
    </row>
    <row r="1290" spans="4:4" x14ac:dyDescent="0.25">
      <c r="D1290">
        <v>586</v>
      </c>
    </row>
    <row r="1291" spans="4:4" x14ac:dyDescent="0.25">
      <c r="D1291">
        <v>2053</v>
      </c>
    </row>
    <row r="1292" spans="4:4" x14ac:dyDescent="0.25">
      <c r="D1292">
        <v>133</v>
      </c>
    </row>
    <row r="1293" spans="4:4" x14ac:dyDescent="0.25">
      <c r="D1293">
        <v>533</v>
      </c>
    </row>
    <row r="1294" spans="4:4" x14ac:dyDescent="0.25">
      <c r="D1294">
        <v>1866</v>
      </c>
    </row>
    <row r="1295" spans="4:4" x14ac:dyDescent="0.25">
      <c r="D1295">
        <v>133</v>
      </c>
    </row>
    <row r="1296" spans="4:4" x14ac:dyDescent="0.25">
      <c r="D1296">
        <v>533</v>
      </c>
    </row>
    <row r="1297" spans="4:4" x14ac:dyDescent="0.25">
      <c r="D1297">
        <v>1866</v>
      </c>
    </row>
    <row r="1298" spans="4:4" x14ac:dyDescent="0.25">
      <c r="D1298">
        <v>106</v>
      </c>
    </row>
    <row r="1299" spans="4:4" x14ac:dyDescent="0.25">
      <c r="D1299">
        <v>426</v>
      </c>
    </row>
    <row r="1300" spans="4:4" x14ac:dyDescent="0.25">
      <c r="D1300">
        <v>1493</v>
      </c>
    </row>
    <row r="1301" spans="4:4" x14ac:dyDescent="0.25">
      <c r="D1301">
        <v>173</v>
      </c>
    </row>
    <row r="1302" spans="4:4" x14ac:dyDescent="0.25">
      <c r="D1302">
        <v>693</v>
      </c>
    </row>
    <row r="1303" spans="4:4" x14ac:dyDescent="0.25">
      <c r="D1303">
        <v>2426</v>
      </c>
    </row>
    <row r="1306" spans="4:4" x14ac:dyDescent="0.25">
      <c r="D1306">
        <v>33</v>
      </c>
    </row>
    <row r="1307" spans="4:4" x14ac:dyDescent="0.25">
      <c r="D1307">
        <v>86</v>
      </c>
    </row>
    <row r="1308" spans="4:4" x14ac:dyDescent="0.25">
      <c r="D1308">
        <v>266</v>
      </c>
    </row>
    <row r="1309" spans="4:4" x14ac:dyDescent="0.25">
      <c r="D1309">
        <v>466</v>
      </c>
    </row>
    <row r="1310" spans="4:4" x14ac:dyDescent="0.25">
      <c r="D1310">
        <v>40</v>
      </c>
    </row>
    <row r="1311" spans="4:4" x14ac:dyDescent="0.25">
      <c r="D1311">
        <v>106</v>
      </c>
    </row>
    <row r="1312" spans="4:4" x14ac:dyDescent="0.25">
      <c r="D1312">
        <v>333</v>
      </c>
    </row>
    <row r="1313" spans="4:4" x14ac:dyDescent="0.25">
      <c r="D1313">
        <v>600</v>
      </c>
    </row>
    <row r="1314" spans="4:4" x14ac:dyDescent="0.25">
      <c r="D1314">
        <v>40</v>
      </c>
    </row>
    <row r="1315" spans="4:4" x14ac:dyDescent="0.25">
      <c r="D1315">
        <v>106</v>
      </c>
    </row>
    <row r="1316" spans="4:4" x14ac:dyDescent="0.25">
      <c r="D1316">
        <v>333</v>
      </c>
    </row>
    <row r="1317" spans="4:4" x14ac:dyDescent="0.25">
      <c r="D1317">
        <v>600</v>
      </c>
    </row>
    <row r="1318" spans="4:4" x14ac:dyDescent="0.25">
      <c r="D1318">
        <v>33</v>
      </c>
    </row>
    <row r="1319" spans="4:4" x14ac:dyDescent="0.25">
      <c r="D1319">
        <v>80</v>
      </c>
    </row>
    <row r="1320" spans="4:4" x14ac:dyDescent="0.25">
      <c r="D1320">
        <v>266</v>
      </c>
    </row>
    <row r="1321" spans="4:4" x14ac:dyDescent="0.25">
      <c r="D1321">
        <v>400</v>
      </c>
    </row>
    <row r="1322" spans="4:4" x14ac:dyDescent="0.25">
      <c r="D1322">
        <v>66</v>
      </c>
    </row>
    <row r="1323" spans="4:4" x14ac:dyDescent="0.25">
      <c r="D1323">
        <v>186</v>
      </c>
    </row>
    <row r="1324" spans="4:4" x14ac:dyDescent="0.25">
      <c r="D1324">
        <v>733</v>
      </c>
    </row>
    <row r="1325" spans="4:4" x14ac:dyDescent="0.25">
      <c r="D1325">
        <v>1266</v>
      </c>
    </row>
    <row r="1326" spans="4:4" x14ac:dyDescent="0.25">
      <c r="D1326">
        <v>33</v>
      </c>
    </row>
    <row r="1327" spans="4:4" x14ac:dyDescent="0.25">
      <c r="D1327">
        <v>73</v>
      </c>
    </row>
    <row r="1328" spans="4:4" x14ac:dyDescent="0.25">
      <c r="D1328">
        <v>266</v>
      </c>
    </row>
    <row r="1329" spans="4:4" x14ac:dyDescent="0.25">
      <c r="D1329">
        <v>333</v>
      </c>
    </row>
    <row r="1330" spans="4:4" x14ac:dyDescent="0.25">
      <c r="D1330">
        <v>40</v>
      </c>
    </row>
    <row r="1331" spans="4:4" x14ac:dyDescent="0.25">
      <c r="D1331">
        <v>100</v>
      </c>
    </row>
    <row r="1332" spans="4:4" x14ac:dyDescent="0.25">
      <c r="D1332">
        <v>333</v>
      </c>
    </row>
    <row r="1333" spans="4:4" x14ac:dyDescent="0.25">
      <c r="D1333">
        <v>533</v>
      </c>
    </row>
    <row r="1334" spans="4:4" x14ac:dyDescent="0.25">
      <c r="D1334">
        <v>33</v>
      </c>
    </row>
    <row r="1335" spans="4:4" x14ac:dyDescent="0.25">
      <c r="D1335">
        <v>80</v>
      </c>
    </row>
    <row r="1336" spans="4:4" x14ac:dyDescent="0.25">
      <c r="D1336">
        <v>266</v>
      </c>
    </row>
    <row r="1337" spans="4:4" x14ac:dyDescent="0.25">
      <c r="D1337">
        <v>400</v>
      </c>
    </row>
    <row r="1338" spans="4:4" x14ac:dyDescent="0.25">
      <c r="D1338">
        <v>33</v>
      </c>
    </row>
    <row r="1339" spans="4:4" x14ac:dyDescent="0.25">
      <c r="D1339">
        <v>80</v>
      </c>
    </row>
    <row r="1340" spans="4:4" x14ac:dyDescent="0.25">
      <c r="D1340">
        <v>266</v>
      </c>
    </row>
    <row r="1341" spans="4:4" x14ac:dyDescent="0.25">
      <c r="D1341">
        <v>400</v>
      </c>
    </row>
    <row r="1342" spans="4:4" x14ac:dyDescent="0.25">
      <c r="D1342">
        <v>46</v>
      </c>
    </row>
    <row r="1343" spans="4:4" x14ac:dyDescent="0.25">
      <c r="D1343">
        <v>113</v>
      </c>
    </row>
    <row r="1344" spans="4:4" x14ac:dyDescent="0.25">
      <c r="D1344">
        <v>400</v>
      </c>
    </row>
    <row r="1345" spans="4:4" x14ac:dyDescent="0.25">
      <c r="D1345">
        <v>666</v>
      </c>
    </row>
    <row r="1346" spans="4:4" x14ac:dyDescent="0.25">
      <c r="D1346">
        <v>40</v>
      </c>
    </row>
    <row r="1347" spans="4:4" x14ac:dyDescent="0.25">
      <c r="D1347">
        <v>106</v>
      </c>
    </row>
    <row r="1348" spans="4:4" x14ac:dyDescent="0.25">
      <c r="D1348">
        <v>400</v>
      </c>
    </row>
    <row r="1349" spans="4:4" x14ac:dyDescent="0.25">
      <c r="D1349">
        <v>600</v>
      </c>
    </row>
    <row r="1350" spans="4:4" x14ac:dyDescent="0.25">
      <c r="D1350">
        <v>53</v>
      </c>
    </row>
    <row r="1351" spans="4:4" x14ac:dyDescent="0.25">
      <c r="D1351">
        <v>140</v>
      </c>
    </row>
    <row r="1352" spans="4:4" x14ac:dyDescent="0.25">
      <c r="D1352">
        <v>533</v>
      </c>
    </row>
    <row r="1353" spans="4:4" x14ac:dyDescent="0.25">
      <c r="D1353">
        <v>866</v>
      </c>
    </row>
    <row r="1354" spans="4:4" x14ac:dyDescent="0.25">
      <c r="D1354">
        <v>40</v>
      </c>
    </row>
    <row r="1355" spans="4:4" x14ac:dyDescent="0.25">
      <c r="D1355">
        <v>106</v>
      </c>
    </row>
    <row r="1356" spans="4:4" x14ac:dyDescent="0.25">
      <c r="D1356">
        <v>333</v>
      </c>
    </row>
    <row r="1357" spans="4:4" x14ac:dyDescent="0.25">
      <c r="D1357">
        <v>600</v>
      </c>
    </row>
    <row r="1358" spans="4:4" x14ac:dyDescent="0.25">
      <c r="D1358">
        <v>33</v>
      </c>
    </row>
    <row r="1359" spans="4:4" x14ac:dyDescent="0.25">
      <c r="D1359">
        <v>80</v>
      </c>
    </row>
    <row r="1360" spans="4:4" x14ac:dyDescent="0.25">
      <c r="D1360">
        <v>266</v>
      </c>
    </row>
    <row r="1361" spans="4:4" x14ac:dyDescent="0.25">
      <c r="D1361">
        <v>400</v>
      </c>
    </row>
    <row r="1362" spans="4:4" x14ac:dyDescent="0.25">
      <c r="D1362">
        <v>60</v>
      </c>
    </row>
    <row r="1363" spans="4:4" x14ac:dyDescent="0.25">
      <c r="D1363">
        <v>166</v>
      </c>
    </row>
    <row r="1364" spans="4:4" x14ac:dyDescent="0.25">
      <c r="D1364">
        <v>666</v>
      </c>
    </row>
    <row r="1365" spans="4:4" x14ac:dyDescent="0.25">
      <c r="D1365">
        <v>1066</v>
      </c>
    </row>
    <row r="1366" spans="4:4" x14ac:dyDescent="0.25">
      <c r="D1366">
        <v>53</v>
      </c>
    </row>
    <row r="1367" spans="4:4" x14ac:dyDescent="0.25">
      <c r="D1367">
        <v>140</v>
      </c>
    </row>
    <row r="1368" spans="4:4" x14ac:dyDescent="0.25">
      <c r="D1368">
        <v>533</v>
      </c>
    </row>
    <row r="1369" spans="4:4" x14ac:dyDescent="0.25">
      <c r="D1369">
        <v>866</v>
      </c>
    </row>
    <row r="1370" spans="4:4" x14ac:dyDescent="0.25">
      <c r="D1370">
        <v>40</v>
      </c>
    </row>
    <row r="1371" spans="4:4" x14ac:dyDescent="0.25">
      <c r="D1371">
        <v>93</v>
      </c>
    </row>
    <row r="1372" spans="4:4" x14ac:dyDescent="0.25">
      <c r="D1372">
        <v>333</v>
      </c>
    </row>
    <row r="1373" spans="4:4" x14ac:dyDescent="0.25">
      <c r="D1373">
        <v>533</v>
      </c>
    </row>
    <row r="1374" spans="4:4" x14ac:dyDescent="0.25">
      <c r="D1374">
        <v>46</v>
      </c>
    </row>
    <row r="1375" spans="4:4" x14ac:dyDescent="0.25">
      <c r="D1375">
        <v>126</v>
      </c>
    </row>
    <row r="1376" spans="4:4" x14ac:dyDescent="0.25">
      <c r="D1376">
        <v>466</v>
      </c>
    </row>
    <row r="1377" spans="4:4" x14ac:dyDescent="0.25">
      <c r="D1377">
        <v>800</v>
      </c>
    </row>
    <row r="1378" spans="4:4" x14ac:dyDescent="0.25">
      <c r="D1378">
        <v>46</v>
      </c>
    </row>
    <row r="1379" spans="4:4" x14ac:dyDescent="0.25">
      <c r="D1379">
        <v>126</v>
      </c>
    </row>
    <row r="1380" spans="4:4" x14ac:dyDescent="0.25">
      <c r="D1380">
        <v>466</v>
      </c>
    </row>
    <row r="1381" spans="4:4" x14ac:dyDescent="0.25">
      <c r="D1381">
        <v>800</v>
      </c>
    </row>
    <row r="1382" spans="4:4" x14ac:dyDescent="0.25">
      <c r="D1382">
        <v>60</v>
      </c>
    </row>
    <row r="1383" spans="4:4" x14ac:dyDescent="0.25">
      <c r="D1383">
        <v>166</v>
      </c>
    </row>
    <row r="1384" spans="4:4" x14ac:dyDescent="0.25">
      <c r="D1384">
        <v>666</v>
      </c>
    </row>
    <row r="1385" spans="4:4" x14ac:dyDescent="0.25">
      <c r="D1385">
        <v>1133</v>
      </c>
    </row>
    <row r="1386" spans="4:4" x14ac:dyDescent="0.25">
      <c r="D1386">
        <v>33</v>
      </c>
    </row>
    <row r="1387" spans="4:4" x14ac:dyDescent="0.25">
      <c r="D1387">
        <v>73</v>
      </c>
    </row>
    <row r="1388" spans="4:4" x14ac:dyDescent="0.25">
      <c r="D1388">
        <v>200</v>
      </c>
    </row>
    <row r="1389" spans="4:4" x14ac:dyDescent="0.25">
      <c r="D1389">
        <v>333</v>
      </c>
    </row>
    <row r="1390" spans="4:4" x14ac:dyDescent="0.25">
      <c r="D1390">
        <v>46</v>
      </c>
    </row>
    <row r="1391" spans="4:4" x14ac:dyDescent="0.25">
      <c r="D1391">
        <v>113</v>
      </c>
    </row>
    <row r="1392" spans="4:4" x14ac:dyDescent="0.25">
      <c r="D1392">
        <v>400</v>
      </c>
    </row>
    <row r="1393" spans="4:4" x14ac:dyDescent="0.25">
      <c r="D1393">
        <v>666</v>
      </c>
    </row>
    <row r="1394" spans="4:4" x14ac:dyDescent="0.25">
      <c r="D1394">
        <v>33</v>
      </c>
    </row>
    <row r="1395" spans="4:4" x14ac:dyDescent="0.25">
      <c r="D1395">
        <v>86</v>
      </c>
    </row>
    <row r="1396" spans="4:4" x14ac:dyDescent="0.25">
      <c r="D1396">
        <v>266</v>
      </c>
    </row>
    <row r="1397" spans="4:4" x14ac:dyDescent="0.25">
      <c r="D1397">
        <v>466</v>
      </c>
    </row>
    <row r="1398" spans="4:4" x14ac:dyDescent="0.25">
      <c r="D1398">
        <v>33</v>
      </c>
    </row>
    <row r="1399" spans="4:4" x14ac:dyDescent="0.25">
      <c r="D1399">
        <v>80</v>
      </c>
    </row>
    <row r="1400" spans="4:4" x14ac:dyDescent="0.25">
      <c r="D1400">
        <v>266</v>
      </c>
    </row>
    <row r="1401" spans="4:4" x14ac:dyDescent="0.25">
      <c r="D1401">
        <v>400</v>
      </c>
    </row>
    <row r="1402" spans="4:4" x14ac:dyDescent="0.25">
      <c r="D1402">
        <v>53</v>
      </c>
    </row>
    <row r="1403" spans="4:4" x14ac:dyDescent="0.25">
      <c r="D1403">
        <v>140</v>
      </c>
    </row>
    <row r="1404" spans="4:4" x14ac:dyDescent="0.25">
      <c r="D1404">
        <v>533</v>
      </c>
    </row>
    <row r="1405" spans="4:4" x14ac:dyDescent="0.25">
      <c r="D1405">
        <v>933</v>
      </c>
    </row>
    <row r="1406" spans="4:4" x14ac:dyDescent="0.25">
      <c r="D1406">
        <v>53</v>
      </c>
    </row>
    <row r="1407" spans="4:4" x14ac:dyDescent="0.25">
      <c r="D1407">
        <v>140</v>
      </c>
    </row>
    <row r="1408" spans="4:4" x14ac:dyDescent="0.25">
      <c r="D1408">
        <v>533</v>
      </c>
    </row>
    <row r="1409" spans="4:4" x14ac:dyDescent="0.25">
      <c r="D1409">
        <v>933</v>
      </c>
    </row>
    <row r="1410" spans="4:4" x14ac:dyDescent="0.25">
      <c r="D1410">
        <v>53</v>
      </c>
    </row>
    <row r="1411" spans="4:4" x14ac:dyDescent="0.25">
      <c r="D1411">
        <v>140</v>
      </c>
    </row>
    <row r="1412" spans="4:4" x14ac:dyDescent="0.25">
      <c r="D1412">
        <v>533</v>
      </c>
    </row>
    <row r="1413" spans="4:4" x14ac:dyDescent="0.25">
      <c r="D1413">
        <v>933</v>
      </c>
    </row>
    <row r="1414" spans="4:4" x14ac:dyDescent="0.25">
      <c r="D1414">
        <v>53</v>
      </c>
    </row>
    <row r="1415" spans="4:4" x14ac:dyDescent="0.25">
      <c r="D1415">
        <v>153</v>
      </c>
    </row>
    <row r="1416" spans="4:4" x14ac:dyDescent="0.25">
      <c r="D1416">
        <v>600</v>
      </c>
    </row>
    <row r="1417" spans="4:4" x14ac:dyDescent="0.25">
      <c r="D1417">
        <v>1000</v>
      </c>
    </row>
    <row r="1418" spans="4:4" x14ac:dyDescent="0.25">
      <c r="D1418">
        <v>33</v>
      </c>
    </row>
    <row r="1419" spans="4:4" x14ac:dyDescent="0.25">
      <c r="D1419">
        <v>80</v>
      </c>
    </row>
    <row r="1420" spans="4:4" x14ac:dyDescent="0.25">
      <c r="D1420">
        <v>266</v>
      </c>
    </row>
    <row r="1421" spans="4:4" x14ac:dyDescent="0.25">
      <c r="D1421">
        <v>400</v>
      </c>
    </row>
    <row r="1422" spans="4:4" x14ac:dyDescent="0.25">
      <c r="D1422">
        <v>33</v>
      </c>
    </row>
    <row r="1423" spans="4:4" x14ac:dyDescent="0.25">
      <c r="D1423">
        <v>86</v>
      </c>
    </row>
    <row r="1424" spans="4:4" x14ac:dyDescent="0.25">
      <c r="D1424">
        <v>266</v>
      </c>
    </row>
    <row r="1425" spans="4:4" x14ac:dyDescent="0.25">
      <c r="D1425">
        <v>466</v>
      </c>
    </row>
    <row r="1426" spans="4:4" x14ac:dyDescent="0.25">
      <c r="D1426">
        <v>33</v>
      </c>
    </row>
    <row r="1427" spans="4:4" x14ac:dyDescent="0.25">
      <c r="D1427">
        <v>86</v>
      </c>
    </row>
    <row r="1428" spans="4:4" x14ac:dyDescent="0.25">
      <c r="D1428">
        <v>266</v>
      </c>
    </row>
    <row r="1429" spans="4:4" x14ac:dyDescent="0.25">
      <c r="D1429">
        <v>466</v>
      </c>
    </row>
    <row r="1430" spans="4:4" x14ac:dyDescent="0.25">
      <c r="D1430">
        <v>33</v>
      </c>
    </row>
    <row r="1431" spans="4:4" x14ac:dyDescent="0.25">
      <c r="D1431">
        <v>86</v>
      </c>
    </row>
    <row r="1432" spans="4:4" x14ac:dyDescent="0.25">
      <c r="D1432">
        <v>266</v>
      </c>
    </row>
    <row r="1433" spans="4:4" x14ac:dyDescent="0.25">
      <c r="D1433">
        <v>466</v>
      </c>
    </row>
    <row r="1434" spans="4:4" x14ac:dyDescent="0.25">
      <c r="D1434">
        <v>33</v>
      </c>
    </row>
    <row r="1435" spans="4:4" x14ac:dyDescent="0.25">
      <c r="D1435">
        <v>73</v>
      </c>
    </row>
    <row r="1436" spans="4:4" x14ac:dyDescent="0.25">
      <c r="D1436">
        <v>266</v>
      </c>
    </row>
    <row r="1437" spans="4:4" x14ac:dyDescent="0.25">
      <c r="D1437">
        <v>400</v>
      </c>
    </row>
    <row r="1438" spans="4:4" x14ac:dyDescent="0.25">
      <c r="D1438">
        <v>33</v>
      </c>
    </row>
    <row r="1439" spans="4:4" x14ac:dyDescent="0.25">
      <c r="D1439">
        <v>73</v>
      </c>
    </row>
    <row r="1440" spans="4:4" x14ac:dyDescent="0.25">
      <c r="D1440">
        <v>200</v>
      </c>
    </row>
    <row r="1441" spans="4:4" x14ac:dyDescent="0.25">
      <c r="D1441">
        <v>333</v>
      </c>
    </row>
    <row r="1442" spans="4:4" x14ac:dyDescent="0.25">
      <c r="D1442">
        <v>46</v>
      </c>
    </row>
    <row r="1443" spans="4:4" x14ac:dyDescent="0.25">
      <c r="D1443">
        <v>126</v>
      </c>
    </row>
    <row r="1444" spans="4:4" x14ac:dyDescent="0.25">
      <c r="D1444">
        <v>466</v>
      </c>
    </row>
    <row r="1445" spans="4:4" x14ac:dyDescent="0.25">
      <c r="D1445">
        <v>800</v>
      </c>
    </row>
    <row r="1446" spans="4:4" x14ac:dyDescent="0.25">
      <c r="D1446">
        <v>33</v>
      </c>
    </row>
    <row r="1447" spans="4:4" x14ac:dyDescent="0.25">
      <c r="D1447">
        <v>73</v>
      </c>
    </row>
    <row r="1448" spans="4:4" x14ac:dyDescent="0.25">
      <c r="D1448">
        <v>266</v>
      </c>
    </row>
    <row r="1449" spans="4:4" x14ac:dyDescent="0.25">
      <c r="D1449">
        <v>400</v>
      </c>
    </row>
    <row r="1450" spans="4:4" x14ac:dyDescent="0.25">
      <c r="D1450">
        <v>46</v>
      </c>
    </row>
    <row r="1451" spans="4:4" x14ac:dyDescent="0.25">
      <c r="D1451">
        <v>153</v>
      </c>
    </row>
    <row r="1452" spans="4:4" x14ac:dyDescent="0.25">
      <c r="D1452">
        <v>600</v>
      </c>
    </row>
    <row r="1453" spans="4:4" x14ac:dyDescent="0.25">
      <c r="D1453">
        <v>1000</v>
      </c>
    </row>
    <row r="1454" spans="4:4" x14ac:dyDescent="0.25">
      <c r="D1454">
        <v>60</v>
      </c>
    </row>
    <row r="1455" spans="4:4" x14ac:dyDescent="0.25">
      <c r="D1455">
        <v>133</v>
      </c>
    </row>
    <row r="1456" spans="4:4" x14ac:dyDescent="0.25">
      <c r="D1456">
        <v>466</v>
      </c>
    </row>
    <row r="1457" spans="4:4" x14ac:dyDescent="0.25">
      <c r="D1457">
        <v>800</v>
      </c>
    </row>
    <row r="1458" spans="4:4" x14ac:dyDescent="0.25">
      <c r="D1458">
        <v>40</v>
      </c>
    </row>
    <row r="1459" spans="4:4" x14ac:dyDescent="0.25">
      <c r="D1459">
        <v>86</v>
      </c>
    </row>
    <row r="1460" spans="4:4" x14ac:dyDescent="0.25">
      <c r="D1460">
        <v>266</v>
      </c>
    </row>
    <row r="1461" spans="4:4" x14ac:dyDescent="0.25">
      <c r="D1461">
        <v>466</v>
      </c>
    </row>
    <row r="1462" spans="4:4" x14ac:dyDescent="0.25">
      <c r="D1462">
        <v>40</v>
      </c>
    </row>
    <row r="1463" spans="4:4" x14ac:dyDescent="0.25">
      <c r="D1463">
        <v>106</v>
      </c>
    </row>
    <row r="1464" spans="4:4" x14ac:dyDescent="0.25">
      <c r="D1464">
        <v>400</v>
      </c>
    </row>
    <row r="1465" spans="4:4" x14ac:dyDescent="0.25">
      <c r="D1465">
        <v>600</v>
      </c>
    </row>
    <row r="1466" spans="4:4" x14ac:dyDescent="0.25">
      <c r="D1466">
        <v>46</v>
      </c>
    </row>
    <row r="1467" spans="4:4" x14ac:dyDescent="0.25">
      <c r="D1467">
        <v>126</v>
      </c>
    </row>
    <row r="1468" spans="4:4" x14ac:dyDescent="0.25">
      <c r="D1468">
        <v>466</v>
      </c>
    </row>
    <row r="1469" spans="4:4" x14ac:dyDescent="0.25">
      <c r="D1469">
        <v>733</v>
      </c>
    </row>
    <row r="1470" spans="4:4" x14ac:dyDescent="0.25">
      <c r="D1470">
        <v>53</v>
      </c>
    </row>
    <row r="1471" spans="4:4" x14ac:dyDescent="0.25">
      <c r="D1471">
        <v>133</v>
      </c>
    </row>
    <row r="1472" spans="4:4" x14ac:dyDescent="0.25">
      <c r="D1472">
        <v>466</v>
      </c>
    </row>
    <row r="1473" spans="4:4" x14ac:dyDescent="0.25">
      <c r="D1473">
        <v>800</v>
      </c>
    </row>
    <row r="1474" spans="4:4" x14ac:dyDescent="0.25">
      <c r="D1474">
        <v>40</v>
      </c>
    </row>
    <row r="1475" spans="4:4" x14ac:dyDescent="0.25">
      <c r="D1475">
        <v>100</v>
      </c>
    </row>
    <row r="1476" spans="4:4" x14ac:dyDescent="0.25">
      <c r="D1476">
        <v>333</v>
      </c>
    </row>
    <row r="1477" spans="4:4" x14ac:dyDescent="0.25">
      <c r="D1477">
        <v>600</v>
      </c>
    </row>
    <row r="1478" spans="4:4" x14ac:dyDescent="0.25">
      <c r="D1478">
        <v>40</v>
      </c>
    </row>
    <row r="1479" spans="4:4" x14ac:dyDescent="0.25">
      <c r="D1479">
        <v>93</v>
      </c>
    </row>
    <row r="1480" spans="4:4" x14ac:dyDescent="0.25">
      <c r="D1480">
        <v>333</v>
      </c>
    </row>
    <row r="1481" spans="4:4" x14ac:dyDescent="0.25">
      <c r="D1481">
        <v>533</v>
      </c>
    </row>
    <row r="1482" spans="4:4" x14ac:dyDescent="0.25">
      <c r="D1482">
        <v>40</v>
      </c>
    </row>
    <row r="1483" spans="4:4" x14ac:dyDescent="0.25">
      <c r="D1483">
        <v>93</v>
      </c>
    </row>
    <row r="1484" spans="4:4" x14ac:dyDescent="0.25">
      <c r="D1484">
        <v>333</v>
      </c>
    </row>
    <row r="1485" spans="4:4" x14ac:dyDescent="0.25">
      <c r="D1485">
        <v>533</v>
      </c>
    </row>
    <row r="1486" spans="4:4" x14ac:dyDescent="0.25">
      <c r="D1486">
        <v>40</v>
      </c>
    </row>
    <row r="1487" spans="4:4" x14ac:dyDescent="0.25">
      <c r="D1487">
        <v>80</v>
      </c>
    </row>
    <row r="1488" spans="4:4" x14ac:dyDescent="0.25">
      <c r="D1488">
        <v>266</v>
      </c>
    </row>
    <row r="1489" spans="4:4" x14ac:dyDescent="0.25">
      <c r="D1489">
        <v>400</v>
      </c>
    </row>
    <row r="1490" spans="4:4" x14ac:dyDescent="0.25">
      <c r="D1490">
        <v>46</v>
      </c>
    </row>
    <row r="1491" spans="4:4" x14ac:dyDescent="0.25">
      <c r="D1491">
        <v>120</v>
      </c>
    </row>
    <row r="1492" spans="4:4" x14ac:dyDescent="0.25">
      <c r="D1492">
        <v>400</v>
      </c>
    </row>
    <row r="1493" spans="4:4" x14ac:dyDescent="0.25">
      <c r="D1493">
        <v>733</v>
      </c>
    </row>
    <row r="1494" spans="4:4" x14ac:dyDescent="0.25">
      <c r="D1494">
        <v>40</v>
      </c>
    </row>
    <row r="1495" spans="4:4" x14ac:dyDescent="0.25">
      <c r="D1495">
        <v>106</v>
      </c>
    </row>
    <row r="1496" spans="4:4" x14ac:dyDescent="0.25">
      <c r="D1496">
        <v>400</v>
      </c>
    </row>
    <row r="1497" spans="4:4" x14ac:dyDescent="0.25">
      <c r="D1497">
        <v>600</v>
      </c>
    </row>
    <row r="1498" spans="4:4" x14ac:dyDescent="0.25">
      <c r="D1498">
        <v>46</v>
      </c>
    </row>
    <row r="1499" spans="4:4" x14ac:dyDescent="0.25">
      <c r="D1499">
        <v>120</v>
      </c>
    </row>
    <row r="1500" spans="4:4" x14ac:dyDescent="0.25">
      <c r="D1500">
        <v>466</v>
      </c>
    </row>
    <row r="1501" spans="4:4" x14ac:dyDescent="0.25">
      <c r="D1501">
        <v>733</v>
      </c>
    </row>
    <row r="1502" spans="4:4" x14ac:dyDescent="0.25">
      <c r="D1502">
        <v>40</v>
      </c>
    </row>
    <row r="1503" spans="4:4" x14ac:dyDescent="0.25">
      <c r="D1503">
        <v>86</v>
      </c>
    </row>
    <row r="1504" spans="4:4" x14ac:dyDescent="0.25">
      <c r="D1504">
        <v>400</v>
      </c>
    </row>
    <row r="1505" spans="4:4" x14ac:dyDescent="0.25">
      <c r="D1505">
        <v>600</v>
      </c>
    </row>
    <row r="1506" spans="4:4" x14ac:dyDescent="0.25">
      <c r="D1506">
        <v>46</v>
      </c>
    </row>
    <row r="1507" spans="4:4" x14ac:dyDescent="0.25">
      <c r="D1507">
        <v>126</v>
      </c>
    </row>
    <row r="1508" spans="4:4" x14ac:dyDescent="0.25">
      <c r="D1508">
        <v>466</v>
      </c>
    </row>
    <row r="1509" spans="4:4" x14ac:dyDescent="0.25">
      <c r="D1509">
        <v>733</v>
      </c>
    </row>
    <row r="1510" spans="4:4" x14ac:dyDescent="0.25">
      <c r="D1510">
        <v>40</v>
      </c>
    </row>
    <row r="1511" spans="4:4" x14ac:dyDescent="0.25">
      <c r="D1511">
        <v>106</v>
      </c>
    </row>
    <row r="1512" spans="4:4" x14ac:dyDescent="0.25">
      <c r="D1512">
        <v>400</v>
      </c>
    </row>
    <row r="1513" spans="4:4" x14ac:dyDescent="0.25">
      <c r="D1513">
        <v>600</v>
      </c>
    </row>
    <row r="1514" spans="4:4" x14ac:dyDescent="0.25">
      <c r="D1514">
        <v>33</v>
      </c>
    </row>
    <row r="1515" spans="4:4" x14ac:dyDescent="0.25">
      <c r="D1515">
        <v>73</v>
      </c>
    </row>
    <row r="1516" spans="4:4" x14ac:dyDescent="0.25">
      <c r="D1516">
        <v>200</v>
      </c>
    </row>
    <row r="1517" spans="4:4" x14ac:dyDescent="0.25">
      <c r="D1517">
        <v>333</v>
      </c>
    </row>
    <row r="1518" spans="4:4" x14ac:dyDescent="0.25">
      <c r="D1518">
        <v>53</v>
      </c>
    </row>
    <row r="1519" spans="4:4" x14ac:dyDescent="0.25">
      <c r="D1519">
        <v>140</v>
      </c>
    </row>
    <row r="1520" spans="4:4" x14ac:dyDescent="0.25">
      <c r="D1520">
        <v>533</v>
      </c>
    </row>
    <row r="1521" spans="4:4" x14ac:dyDescent="0.25">
      <c r="D1521">
        <v>933</v>
      </c>
    </row>
    <row r="1522" spans="4:4" x14ac:dyDescent="0.25">
      <c r="D1522">
        <v>53</v>
      </c>
    </row>
    <row r="1523" spans="4:4" x14ac:dyDescent="0.25">
      <c r="D1523">
        <v>140</v>
      </c>
    </row>
    <row r="1524" spans="4:4" x14ac:dyDescent="0.25">
      <c r="D1524">
        <v>533</v>
      </c>
    </row>
    <row r="1525" spans="4:4" x14ac:dyDescent="0.25">
      <c r="D1525">
        <v>866</v>
      </c>
    </row>
    <row r="1526" spans="4:4" x14ac:dyDescent="0.25">
      <c r="D1526">
        <v>53</v>
      </c>
    </row>
    <row r="1527" spans="4:4" x14ac:dyDescent="0.25">
      <c r="D1527">
        <v>146</v>
      </c>
    </row>
    <row r="1528" spans="4:4" x14ac:dyDescent="0.25">
      <c r="D1528">
        <v>533</v>
      </c>
    </row>
    <row r="1529" spans="4:4" x14ac:dyDescent="0.25">
      <c r="D1529">
        <v>933</v>
      </c>
    </row>
    <row r="1530" spans="4:4" x14ac:dyDescent="0.25">
      <c r="D1530">
        <v>60</v>
      </c>
    </row>
    <row r="1531" spans="4:4" x14ac:dyDescent="0.25">
      <c r="D1531">
        <v>160</v>
      </c>
    </row>
    <row r="1532" spans="4:4" x14ac:dyDescent="0.25">
      <c r="D1532">
        <v>533</v>
      </c>
    </row>
    <row r="1533" spans="4:4" x14ac:dyDescent="0.25">
      <c r="D1533">
        <v>1066</v>
      </c>
    </row>
    <row r="1534" spans="4:4" x14ac:dyDescent="0.25">
      <c r="D1534">
        <v>46</v>
      </c>
    </row>
    <row r="1535" spans="4:4" x14ac:dyDescent="0.25">
      <c r="D1535">
        <v>126</v>
      </c>
    </row>
    <row r="1536" spans="4:4" x14ac:dyDescent="0.25">
      <c r="D1536">
        <v>466</v>
      </c>
    </row>
    <row r="1537" spans="4:4" x14ac:dyDescent="0.25">
      <c r="D1537">
        <v>733</v>
      </c>
    </row>
    <row r="1538" spans="4:4" x14ac:dyDescent="0.25">
      <c r="D1538">
        <v>40</v>
      </c>
    </row>
    <row r="1539" spans="4:4" x14ac:dyDescent="0.25">
      <c r="D1539">
        <v>93</v>
      </c>
    </row>
    <row r="1540" spans="4:4" x14ac:dyDescent="0.25">
      <c r="D1540">
        <v>533</v>
      </c>
    </row>
    <row r="1541" spans="4:4" x14ac:dyDescent="0.25">
      <c r="D1541">
        <v>466</v>
      </c>
    </row>
    <row r="1542" spans="4:4" x14ac:dyDescent="0.25">
      <c r="D1542">
        <v>53</v>
      </c>
    </row>
    <row r="1543" spans="4:4" x14ac:dyDescent="0.25">
      <c r="D1543">
        <v>146</v>
      </c>
    </row>
    <row r="1544" spans="4:4" x14ac:dyDescent="0.25">
      <c r="D1544">
        <v>533</v>
      </c>
    </row>
    <row r="1545" spans="4:4" x14ac:dyDescent="0.25">
      <c r="D1545">
        <v>1000</v>
      </c>
    </row>
    <row r="1546" spans="4:4" x14ac:dyDescent="0.25">
      <c r="D1546">
        <v>46</v>
      </c>
    </row>
    <row r="1547" spans="4:4" x14ac:dyDescent="0.25">
      <c r="D1547">
        <v>113</v>
      </c>
    </row>
    <row r="1548" spans="4:4" x14ac:dyDescent="0.25">
      <c r="D1548">
        <v>400</v>
      </c>
    </row>
    <row r="1549" spans="4:4" x14ac:dyDescent="0.25">
      <c r="D1549">
        <v>666</v>
      </c>
    </row>
    <row r="1550" spans="4:4" x14ac:dyDescent="0.25">
      <c r="D1550">
        <v>53</v>
      </c>
    </row>
    <row r="1551" spans="4:4" x14ac:dyDescent="0.25">
      <c r="D1551">
        <v>146</v>
      </c>
    </row>
    <row r="1552" spans="4:4" x14ac:dyDescent="0.25">
      <c r="D1552">
        <v>533</v>
      </c>
    </row>
    <row r="1553" spans="4:4" x14ac:dyDescent="0.25">
      <c r="D1553">
        <v>933</v>
      </c>
    </row>
    <row r="1554" spans="4:4" x14ac:dyDescent="0.25">
      <c r="D1554">
        <v>40</v>
      </c>
    </row>
    <row r="1555" spans="4:4" x14ac:dyDescent="0.25">
      <c r="D1555">
        <v>100</v>
      </c>
    </row>
    <row r="1556" spans="4:4" x14ac:dyDescent="0.25">
      <c r="D1556">
        <v>333</v>
      </c>
    </row>
    <row r="1557" spans="4:4" x14ac:dyDescent="0.25">
      <c r="D1557">
        <v>533</v>
      </c>
    </row>
    <row r="1558" spans="4:4" x14ac:dyDescent="0.25">
      <c r="D1558">
        <v>53</v>
      </c>
    </row>
    <row r="1559" spans="4:4" x14ac:dyDescent="0.25">
      <c r="D1559">
        <v>153</v>
      </c>
    </row>
    <row r="1560" spans="4:4" x14ac:dyDescent="0.25">
      <c r="D1560">
        <v>600</v>
      </c>
    </row>
    <row r="1561" spans="4:4" x14ac:dyDescent="0.25">
      <c r="D1561">
        <v>1000</v>
      </c>
    </row>
    <row r="1562" spans="4:4" x14ac:dyDescent="0.25">
      <c r="D1562">
        <v>46</v>
      </c>
    </row>
    <row r="1563" spans="4:4" x14ac:dyDescent="0.25">
      <c r="D1563">
        <v>126</v>
      </c>
    </row>
    <row r="1564" spans="4:4" x14ac:dyDescent="0.25">
      <c r="D1564">
        <v>466</v>
      </c>
    </row>
    <row r="1565" spans="4:4" x14ac:dyDescent="0.25">
      <c r="D1565">
        <v>733</v>
      </c>
    </row>
    <row r="1566" spans="4:4" x14ac:dyDescent="0.25">
      <c r="D1566">
        <v>33</v>
      </c>
    </row>
    <row r="1567" spans="4:4" x14ac:dyDescent="0.25">
      <c r="D1567">
        <v>80</v>
      </c>
    </row>
    <row r="1568" spans="4:4" x14ac:dyDescent="0.25">
      <c r="D1568">
        <v>266</v>
      </c>
    </row>
    <row r="1569" spans="4:4" x14ac:dyDescent="0.25">
      <c r="D1569">
        <v>400</v>
      </c>
    </row>
    <row r="1570" spans="4:4" x14ac:dyDescent="0.25">
      <c r="D1570">
        <v>40</v>
      </c>
    </row>
    <row r="1571" spans="4:4" x14ac:dyDescent="0.25">
      <c r="D1571">
        <v>86</v>
      </c>
    </row>
    <row r="1572" spans="4:4" x14ac:dyDescent="0.25">
      <c r="D1572">
        <v>266</v>
      </c>
    </row>
    <row r="1573" spans="4:4" x14ac:dyDescent="0.25">
      <c r="D1573">
        <v>466</v>
      </c>
    </row>
    <row r="1574" spans="4:4" x14ac:dyDescent="0.25">
      <c r="D1574">
        <v>40</v>
      </c>
    </row>
    <row r="1575" spans="4:4" x14ac:dyDescent="0.25">
      <c r="D1575">
        <v>93</v>
      </c>
    </row>
    <row r="1576" spans="4:4" x14ac:dyDescent="0.25">
      <c r="D1576">
        <v>333</v>
      </c>
    </row>
    <row r="1577" spans="4:4" x14ac:dyDescent="0.25">
      <c r="D1577">
        <v>533</v>
      </c>
    </row>
    <row r="1578" spans="4:4" x14ac:dyDescent="0.25">
      <c r="D1578">
        <v>66</v>
      </c>
    </row>
    <row r="1579" spans="4:4" x14ac:dyDescent="0.25">
      <c r="D1579">
        <v>180</v>
      </c>
    </row>
    <row r="1580" spans="4:4" x14ac:dyDescent="0.25">
      <c r="D1580">
        <v>733</v>
      </c>
    </row>
    <row r="1581" spans="4:4" x14ac:dyDescent="0.25">
      <c r="D1581">
        <v>1200</v>
      </c>
    </row>
    <row r="1582" spans="4:4" x14ac:dyDescent="0.25">
      <c r="D1582">
        <v>60</v>
      </c>
    </row>
    <row r="1583" spans="4:4" x14ac:dyDescent="0.25">
      <c r="D1583">
        <v>153</v>
      </c>
    </row>
    <row r="1584" spans="4:4" x14ac:dyDescent="0.25">
      <c r="D1584">
        <v>600</v>
      </c>
    </row>
    <row r="1585" spans="4:4" x14ac:dyDescent="0.25">
      <c r="D1585">
        <v>1000</v>
      </c>
    </row>
    <row r="1586" spans="4:4" x14ac:dyDescent="0.25">
      <c r="D1586">
        <v>60</v>
      </c>
    </row>
    <row r="1587" spans="4:4" x14ac:dyDescent="0.25">
      <c r="D1587">
        <v>166</v>
      </c>
    </row>
    <row r="1588" spans="4:4" x14ac:dyDescent="0.25">
      <c r="D1588">
        <v>666</v>
      </c>
    </row>
    <row r="1589" spans="4:4" x14ac:dyDescent="0.25">
      <c r="D1589">
        <v>1133</v>
      </c>
    </row>
    <row r="1590" spans="4:4" x14ac:dyDescent="0.25">
      <c r="D1590">
        <v>53</v>
      </c>
    </row>
    <row r="1591" spans="4:4" x14ac:dyDescent="0.25">
      <c r="D1591">
        <v>140</v>
      </c>
    </row>
    <row r="1592" spans="4:4" x14ac:dyDescent="0.25">
      <c r="D1592">
        <v>533</v>
      </c>
    </row>
    <row r="1593" spans="4:4" x14ac:dyDescent="0.25">
      <c r="D1593">
        <v>933</v>
      </c>
    </row>
    <row r="1594" spans="4:4" x14ac:dyDescent="0.25">
      <c r="D1594">
        <v>33</v>
      </c>
    </row>
    <row r="1595" spans="4:4" x14ac:dyDescent="0.25">
      <c r="D1595">
        <v>80</v>
      </c>
    </row>
    <row r="1596" spans="4:4" x14ac:dyDescent="0.25">
      <c r="D1596">
        <v>266</v>
      </c>
    </row>
    <row r="1597" spans="4:4" x14ac:dyDescent="0.25">
      <c r="D1597">
        <v>400</v>
      </c>
    </row>
    <row r="1598" spans="4:4" x14ac:dyDescent="0.25">
      <c r="D1598">
        <v>66</v>
      </c>
    </row>
    <row r="1599" spans="4:4" x14ac:dyDescent="0.25">
      <c r="D1599">
        <v>186</v>
      </c>
    </row>
    <row r="1600" spans="4:4" x14ac:dyDescent="0.25">
      <c r="D1600">
        <v>733</v>
      </c>
    </row>
    <row r="1601" spans="4:4" x14ac:dyDescent="0.25">
      <c r="D1601">
        <v>1266</v>
      </c>
    </row>
    <row r="1602" spans="4:4" x14ac:dyDescent="0.25">
      <c r="D1602">
        <v>53</v>
      </c>
    </row>
    <row r="1603" spans="4:4" x14ac:dyDescent="0.25">
      <c r="D1603">
        <v>140</v>
      </c>
    </row>
    <row r="1604" spans="4:4" x14ac:dyDescent="0.25">
      <c r="D1604">
        <v>533</v>
      </c>
    </row>
    <row r="1605" spans="4:4" x14ac:dyDescent="0.25">
      <c r="D1605">
        <v>866</v>
      </c>
    </row>
    <row r="1606" spans="4:4" x14ac:dyDescent="0.25">
      <c r="D1606">
        <v>73</v>
      </c>
    </row>
    <row r="1607" spans="4:4" x14ac:dyDescent="0.25">
      <c r="D1607">
        <v>213</v>
      </c>
    </row>
    <row r="1608" spans="4:4" x14ac:dyDescent="0.25">
      <c r="D1608">
        <v>866</v>
      </c>
    </row>
    <row r="1609" spans="4:4" x14ac:dyDescent="0.25">
      <c r="D1609">
        <v>1466</v>
      </c>
    </row>
    <row r="1610" spans="4:4" x14ac:dyDescent="0.25">
      <c r="D1610">
        <v>40</v>
      </c>
    </row>
    <row r="1611" spans="4:4" x14ac:dyDescent="0.25">
      <c r="D1611">
        <v>100</v>
      </c>
    </row>
    <row r="1612" spans="4:4" x14ac:dyDescent="0.25">
      <c r="D1612">
        <v>333</v>
      </c>
    </row>
    <row r="1613" spans="4:4" x14ac:dyDescent="0.25">
      <c r="D1613">
        <v>600</v>
      </c>
    </row>
    <row r="1614" spans="4:4" x14ac:dyDescent="0.25">
      <c r="D1614">
        <v>93</v>
      </c>
    </row>
    <row r="1615" spans="4:4" x14ac:dyDescent="0.25">
      <c r="D1615">
        <v>280</v>
      </c>
    </row>
    <row r="1616" spans="4:4" x14ac:dyDescent="0.25">
      <c r="D1616">
        <v>1133</v>
      </c>
    </row>
    <row r="1617" spans="4:4" x14ac:dyDescent="0.25">
      <c r="D1617">
        <v>2066</v>
      </c>
    </row>
    <row r="1618" spans="4:4" x14ac:dyDescent="0.25">
      <c r="D1618">
        <v>40</v>
      </c>
    </row>
    <row r="1619" spans="4:4" x14ac:dyDescent="0.25">
      <c r="D1619">
        <v>153</v>
      </c>
    </row>
    <row r="1620" spans="4:4" x14ac:dyDescent="0.25">
      <c r="D1620">
        <v>600</v>
      </c>
    </row>
    <row r="1621" spans="4:4" x14ac:dyDescent="0.25">
      <c r="D1621">
        <v>1000</v>
      </c>
    </row>
    <row r="1622" spans="4:4" x14ac:dyDescent="0.25">
      <c r="D1622">
        <v>60</v>
      </c>
    </row>
    <row r="1623" spans="4:4" x14ac:dyDescent="0.25">
      <c r="D1623">
        <v>160</v>
      </c>
    </row>
    <row r="1624" spans="4:4" x14ac:dyDescent="0.25">
      <c r="D1624">
        <v>600</v>
      </c>
    </row>
    <row r="1625" spans="4:4" x14ac:dyDescent="0.25">
      <c r="D1625">
        <v>1066</v>
      </c>
    </row>
    <row r="1626" spans="4:4" x14ac:dyDescent="0.25">
      <c r="D1626">
        <v>33</v>
      </c>
    </row>
    <row r="1627" spans="4:4" x14ac:dyDescent="0.25">
      <c r="D1627">
        <v>80</v>
      </c>
    </row>
    <row r="1628" spans="4:4" x14ac:dyDescent="0.25">
      <c r="D1628">
        <v>266</v>
      </c>
    </row>
    <row r="1629" spans="4:4" x14ac:dyDescent="0.25">
      <c r="D1629">
        <v>400</v>
      </c>
    </row>
    <row r="1630" spans="4:4" x14ac:dyDescent="0.25">
      <c r="D1630">
        <v>40</v>
      </c>
    </row>
    <row r="1631" spans="4:4" x14ac:dyDescent="0.25">
      <c r="D1631">
        <v>106</v>
      </c>
    </row>
    <row r="1632" spans="4:4" x14ac:dyDescent="0.25">
      <c r="D1632">
        <v>400</v>
      </c>
    </row>
    <row r="1633" spans="4:4" x14ac:dyDescent="0.25">
      <c r="D1633">
        <v>600</v>
      </c>
    </row>
    <row r="1634" spans="4:4" x14ac:dyDescent="0.25">
      <c r="D1634">
        <v>53</v>
      </c>
    </row>
    <row r="1635" spans="4:4" x14ac:dyDescent="0.25">
      <c r="D1635">
        <v>153</v>
      </c>
    </row>
    <row r="1636" spans="4:4" x14ac:dyDescent="0.25">
      <c r="D1636">
        <v>600</v>
      </c>
    </row>
    <row r="1637" spans="4:4" x14ac:dyDescent="0.25">
      <c r="D1637">
        <v>1000</v>
      </c>
    </row>
    <row r="1638" spans="4:4" x14ac:dyDescent="0.25">
      <c r="D1638">
        <v>66</v>
      </c>
    </row>
    <row r="1639" spans="4:4" x14ac:dyDescent="0.25">
      <c r="D1639">
        <v>180</v>
      </c>
    </row>
    <row r="1640" spans="4:4" x14ac:dyDescent="0.25">
      <c r="D1640">
        <v>733</v>
      </c>
    </row>
    <row r="1641" spans="4:4" x14ac:dyDescent="0.25">
      <c r="D1641">
        <v>1200</v>
      </c>
    </row>
    <row r="1642" spans="4:4" x14ac:dyDescent="0.25">
      <c r="D1642">
        <v>53</v>
      </c>
    </row>
    <row r="1643" spans="4:4" x14ac:dyDescent="0.25">
      <c r="D1643">
        <v>146</v>
      </c>
    </row>
    <row r="1644" spans="4:4" x14ac:dyDescent="0.25">
      <c r="D1644">
        <v>533</v>
      </c>
    </row>
    <row r="1645" spans="4:4" x14ac:dyDescent="0.25">
      <c r="D1645">
        <v>933</v>
      </c>
    </row>
    <row r="1646" spans="4:4" x14ac:dyDescent="0.25">
      <c r="D1646">
        <v>33</v>
      </c>
    </row>
    <row r="1647" spans="4:4" x14ac:dyDescent="0.25">
      <c r="D1647">
        <v>80</v>
      </c>
    </row>
    <row r="1648" spans="4:4" x14ac:dyDescent="0.25">
      <c r="D1648">
        <v>266</v>
      </c>
    </row>
    <row r="1649" spans="4:4" x14ac:dyDescent="0.25">
      <c r="D1649">
        <v>400</v>
      </c>
    </row>
    <row r="1650" spans="4:4" x14ac:dyDescent="0.25">
      <c r="D1650">
        <v>53</v>
      </c>
    </row>
    <row r="1651" spans="4:4" x14ac:dyDescent="0.25">
      <c r="D1651">
        <v>146</v>
      </c>
    </row>
    <row r="1652" spans="4:4" x14ac:dyDescent="0.25">
      <c r="D1652">
        <v>533</v>
      </c>
    </row>
    <row r="1653" spans="4:4" x14ac:dyDescent="0.25">
      <c r="D1653">
        <v>933</v>
      </c>
    </row>
    <row r="1654" spans="4:4" x14ac:dyDescent="0.25">
      <c r="D1654">
        <v>40</v>
      </c>
    </row>
    <row r="1655" spans="4:4" x14ac:dyDescent="0.25">
      <c r="D1655">
        <v>106</v>
      </c>
    </row>
    <row r="1656" spans="4:4" x14ac:dyDescent="0.25">
      <c r="D1656">
        <v>400</v>
      </c>
    </row>
    <row r="1657" spans="4:4" x14ac:dyDescent="0.25">
      <c r="D1657">
        <v>600</v>
      </c>
    </row>
    <row r="1658" spans="4:4" x14ac:dyDescent="0.25">
      <c r="D1658">
        <v>53</v>
      </c>
    </row>
    <row r="1659" spans="4:4" x14ac:dyDescent="0.25">
      <c r="D1659">
        <v>140</v>
      </c>
    </row>
    <row r="1660" spans="4:4" x14ac:dyDescent="0.25">
      <c r="D1660">
        <v>533</v>
      </c>
    </row>
    <row r="1661" spans="4:4" x14ac:dyDescent="0.25">
      <c r="D1661">
        <v>933</v>
      </c>
    </row>
    <row r="1662" spans="4:4" x14ac:dyDescent="0.25">
      <c r="D1662">
        <v>40</v>
      </c>
    </row>
    <row r="1663" spans="4:4" x14ac:dyDescent="0.25">
      <c r="D1663">
        <v>93</v>
      </c>
    </row>
    <row r="1664" spans="4:4" x14ac:dyDescent="0.25">
      <c r="D1664">
        <v>333</v>
      </c>
    </row>
    <row r="1665" spans="4:4" x14ac:dyDescent="0.25">
      <c r="D1665">
        <v>533</v>
      </c>
    </row>
    <row r="1666" spans="4:4" x14ac:dyDescent="0.25">
      <c r="D1666">
        <v>60</v>
      </c>
    </row>
    <row r="1667" spans="4:4" x14ac:dyDescent="0.25">
      <c r="D1667">
        <v>173</v>
      </c>
    </row>
    <row r="1668" spans="4:4" x14ac:dyDescent="0.25">
      <c r="D1668">
        <v>666</v>
      </c>
    </row>
    <row r="1669" spans="4:4" x14ac:dyDescent="0.25">
      <c r="D1669">
        <v>1200</v>
      </c>
    </row>
    <row r="1670" spans="4:4" x14ac:dyDescent="0.25">
      <c r="D1670">
        <v>46</v>
      </c>
    </row>
    <row r="1671" spans="4:4" x14ac:dyDescent="0.25">
      <c r="D1671">
        <v>133</v>
      </c>
    </row>
    <row r="1672" spans="4:4" x14ac:dyDescent="0.25">
      <c r="D1672">
        <v>466</v>
      </c>
    </row>
    <row r="1673" spans="4:4" x14ac:dyDescent="0.25">
      <c r="D1673">
        <v>800</v>
      </c>
    </row>
    <row r="1674" spans="4:4" x14ac:dyDescent="0.25">
      <c r="D1674">
        <v>33</v>
      </c>
    </row>
    <row r="1675" spans="4:4" x14ac:dyDescent="0.25">
      <c r="D1675">
        <v>80</v>
      </c>
    </row>
    <row r="1676" spans="4:4" x14ac:dyDescent="0.25">
      <c r="D1676">
        <v>266</v>
      </c>
    </row>
    <row r="1677" spans="4:4" x14ac:dyDescent="0.25">
      <c r="D1677">
        <v>400</v>
      </c>
    </row>
    <row r="1678" spans="4:4" x14ac:dyDescent="0.25">
      <c r="D1678">
        <v>33</v>
      </c>
    </row>
    <row r="1679" spans="4:4" x14ac:dyDescent="0.25">
      <c r="D1679">
        <v>86</v>
      </c>
    </row>
    <row r="1680" spans="4:4" x14ac:dyDescent="0.25">
      <c r="D1680">
        <v>266</v>
      </c>
    </row>
    <row r="1681" spans="4:4" x14ac:dyDescent="0.25">
      <c r="D1681">
        <v>466</v>
      </c>
    </row>
    <row r="1683" spans="4:4" x14ac:dyDescent="0.25">
      <c r="D1683">
        <v>60</v>
      </c>
    </row>
    <row r="1684" spans="4:4" x14ac:dyDescent="0.25">
      <c r="D1684">
        <v>185</v>
      </c>
    </row>
    <row r="1685" spans="4:4" x14ac:dyDescent="0.25">
      <c r="D1685">
        <v>300</v>
      </c>
    </row>
    <row r="1686" spans="4:4" x14ac:dyDescent="0.25">
      <c r="D1686">
        <v>1050</v>
      </c>
    </row>
    <row r="1687" spans="4:4" x14ac:dyDescent="0.25">
      <c r="D1687">
        <v>1850</v>
      </c>
    </row>
    <row r="1688" spans="4:4" x14ac:dyDescent="0.25">
      <c r="D1688">
        <v>80</v>
      </c>
    </row>
    <row r="1689" spans="4:4" x14ac:dyDescent="0.25">
      <c r="D1689">
        <v>285</v>
      </c>
    </row>
    <row r="1690" spans="4:4" x14ac:dyDescent="0.25">
      <c r="D1690">
        <v>500</v>
      </c>
    </row>
    <row r="1691" spans="4:4" x14ac:dyDescent="0.25">
      <c r="D1691">
        <v>1900</v>
      </c>
    </row>
    <row r="1692" spans="4:4" x14ac:dyDescent="0.25">
      <c r="D1692">
        <v>3550</v>
      </c>
    </row>
    <row r="1693" spans="4:4" x14ac:dyDescent="0.25">
      <c r="D1693">
        <v>60</v>
      </c>
    </row>
    <row r="1694" spans="4:4" x14ac:dyDescent="0.25">
      <c r="D1694">
        <v>180</v>
      </c>
    </row>
    <row r="1695" spans="4:4" x14ac:dyDescent="0.25">
      <c r="D1695">
        <v>300</v>
      </c>
    </row>
    <row r="1696" spans="4:4" x14ac:dyDescent="0.25">
      <c r="D1696">
        <v>1000</v>
      </c>
    </row>
    <row r="1697" spans="4:4" x14ac:dyDescent="0.25">
      <c r="D1697">
        <v>1700</v>
      </c>
    </row>
    <row r="1698" spans="4:4" x14ac:dyDescent="0.25">
      <c r="D1698">
        <v>60</v>
      </c>
    </row>
    <row r="1699" spans="4:4" x14ac:dyDescent="0.25">
      <c r="D1699">
        <v>180</v>
      </c>
    </row>
    <row r="1700" spans="4:4" x14ac:dyDescent="0.25">
      <c r="D1700">
        <v>300</v>
      </c>
    </row>
    <row r="1701" spans="4:4" x14ac:dyDescent="0.25">
      <c r="D1701">
        <v>1000</v>
      </c>
    </row>
    <row r="1702" spans="4:4" x14ac:dyDescent="0.25">
      <c r="D1702">
        <v>1700</v>
      </c>
    </row>
    <row r="1703" spans="4:4" x14ac:dyDescent="0.25">
      <c r="D1703">
        <v>65</v>
      </c>
    </row>
    <row r="1704" spans="4:4" x14ac:dyDescent="0.25">
      <c r="D1704">
        <v>205</v>
      </c>
    </row>
    <row r="1705" spans="4:4" x14ac:dyDescent="0.25">
      <c r="D1705">
        <v>350</v>
      </c>
    </row>
    <row r="1706" spans="4:4" x14ac:dyDescent="0.25">
      <c r="D1706">
        <v>1200</v>
      </c>
    </row>
    <row r="1707" spans="4:4" x14ac:dyDescent="0.25">
      <c r="D1707">
        <v>2150</v>
      </c>
    </row>
    <row r="1708" spans="4:4" x14ac:dyDescent="0.25">
      <c r="D1708">
        <v>100</v>
      </c>
    </row>
    <row r="1709" spans="4:4" x14ac:dyDescent="0.25">
      <c r="D1709">
        <v>375</v>
      </c>
    </row>
    <row r="1710" spans="4:4" x14ac:dyDescent="0.25">
      <c r="D1710">
        <v>700</v>
      </c>
    </row>
    <row r="1711" spans="4:4" x14ac:dyDescent="0.25">
      <c r="D1711">
        <v>2700</v>
      </c>
    </row>
    <row r="1712" spans="4:4" x14ac:dyDescent="0.25">
      <c r="D1712">
        <v>5050</v>
      </c>
    </row>
    <row r="1713" spans="4:4" x14ac:dyDescent="0.25">
      <c r="D1713">
        <v>70</v>
      </c>
    </row>
    <row r="1714" spans="4:4" x14ac:dyDescent="0.25">
      <c r="D1714">
        <v>235</v>
      </c>
    </row>
    <row r="1715" spans="4:4" x14ac:dyDescent="0.25">
      <c r="D1715">
        <v>400</v>
      </c>
    </row>
    <row r="1716" spans="4:4" x14ac:dyDescent="0.25">
      <c r="D1716">
        <v>1500</v>
      </c>
    </row>
    <row r="1717" spans="4:4" x14ac:dyDescent="0.25">
      <c r="D1717">
        <v>2700</v>
      </c>
    </row>
    <row r="1718" spans="4:4" x14ac:dyDescent="0.25">
      <c r="D1718">
        <v>45</v>
      </c>
    </row>
    <row r="1719" spans="4:4" x14ac:dyDescent="0.25">
      <c r="D1719">
        <v>135</v>
      </c>
    </row>
    <row r="1720" spans="4:4" x14ac:dyDescent="0.25">
      <c r="D1720">
        <v>200</v>
      </c>
    </row>
    <row r="1721" spans="4:4" x14ac:dyDescent="0.25">
      <c r="D1721">
        <v>500</v>
      </c>
    </row>
    <row r="1722" spans="4:4" x14ac:dyDescent="0.25">
      <c r="D1722">
        <v>900</v>
      </c>
    </row>
    <row r="1723" spans="4:4" x14ac:dyDescent="0.25">
      <c r="D1723">
        <v>45</v>
      </c>
    </row>
    <row r="1724" spans="4:4" x14ac:dyDescent="0.25">
      <c r="D1724">
        <v>135</v>
      </c>
    </row>
    <row r="1725" spans="4:4" x14ac:dyDescent="0.25">
      <c r="D1725">
        <v>200</v>
      </c>
    </row>
    <row r="1726" spans="4:4" x14ac:dyDescent="0.25">
      <c r="D1726">
        <v>500</v>
      </c>
    </row>
    <row r="1727" spans="4:4" x14ac:dyDescent="0.25">
      <c r="D1727">
        <v>900</v>
      </c>
    </row>
    <row r="1728" spans="4:4" x14ac:dyDescent="0.25">
      <c r="D1728">
        <v>50</v>
      </c>
    </row>
    <row r="1729" spans="4:4" x14ac:dyDescent="0.25">
      <c r="D1729">
        <v>130</v>
      </c>
    </row>
    <row r="1730" spans="4:4" x14ac:dyDescent="0.25">
      <c r="D1730">
        <v>200</v>
      </c>
    </row>
    <row r="1731" spans="4:4" x14ac:dyDescent="0.25">
      <c r="D1731">
        <v>550</v>
      </c>
    </row>
    <row r="1732" spans="4:4" x14ac:dyDescent="0.25">
      <c r="D1732">
        <v>900</v>
      </c>
    </row>
    <row r="1733" spans="4:4" x14ac:dyDescent="0.25">
      <c r="D1733">
        <v>45</v>
      </c>
    </row>
    <row r="1734" spans="4:4" x14ac:dyDescent="0.25">
      <c r="D1734">
        <v>135</v>
      </c>
    </row>
    <row r="1735" spans="4:4" x14ac:dyDescent="0.25">
      <c r="D1735">
        <v>200</v>
      </c>
    </row>
    <row r="1736" spans="4:4" x14ac:dyDescent="0.25">
      <c r="D1736">
        <v>500</v>
      </c>
    </row>
    <row r="1737" spans="4:4" x14ac:dyDescent="0.25">
      <c r="D1737">
        <v>900</v>
      </c>
    </row>
    <row r="1738" spans="4:4" x14ac:dyDescent="0.25">
      <c r="D1738">
        <v>80</v>
      </c>
    </row>
    <row r="1739" spans="4:4" x14ac:dyDescent="0.25">
      <c r="D1739">
        <v>280</v>
      </c>
    </row>
    <row r="1740" spans="4:4" x14ac:dyDescent="0.25">
      <c r="D1740">
        <v>500</v>
      </c>
    </row>
    <row r="1741" spans="4:4" x14ac:dyDescent="0.25">
      <c r="D1741">
        <v>1850</v>
      </c>
    </row>
    <row r="1742" spans="4:4" x14ac:dyDescent="0.25">
      <c r="D1742">
        <v>3400</v>
      </c>
    </row>
    <row r="1743" spans="4:4" x14ac:dyDescent="0.25">
      <c r="D1743">
        <v>70</v>
      </c>
    </row>
    <row r="1744" spans="4:4" x14ac:dyDescent="0.25">
      <c r="D1744">
        <v>245</v>
      </c>
    </row>
    <row r="1745" spans="4:4" x14ac:dyDescent="0.25">
      <c r="D1745">
        <v>450</v>
      </c>
    </row>
    <row r="1746" spans="4:4" x14ac:dyDescent="0.25">
      <c r="D1746">
        <v>1550</v>
      </c>
    </row>
    <row r="1747" spans="4:4" x14ac:dyDescent="0.25">
      <c r="D1747">
        <v>2800</v>
      </c>
    </row>
    <row r="1748" spans="4:4" x14ac:dyDescent="0.25">
      <c r="D1748">
        <v>65</v>
      </c>
    </row>
    <row r="1749" spans="4:4" x14ac:dyDescent="0.25">
      <c r="D1749">
        <v>205</v>
      </c>
    </row>
    <row r="1750" spans="4:4" x14ac:dyDescent="0.25">
      <c r="D1750">
        <v>350</v>
      </c>
    </row>
    <row r="1751" spans="4:4" x14ac:dyDescent="0.25">
      <c r="D1751">
        <v>1200</v>
      </c>
    </row>
    <row r="1752" spans="4:4" x14ac:dyDescent="0.25">
      <c r="D1752">
        <v>2200</v>
      </c>
    </row>
    <row r="1753" spans="4:4" x14ac:dyDescent="0.25">
      <c r="D1753">
        <v>280</v>
      </c>
    </row>
    <row r="1754" spans="4:4" x14ac:dyDescent="0.25">
      <c r="D1754">
        <v>1230</v>
      </c>
    </row>
    <row r="1755" spans="4:4" x14ac:dyDescent="0.25">
      <c r="D1755">
        <v>2300</v>
      </c>
    </row>
    <row r="1756" spans="4:4" x14ac:dyDescent="0.25">
      <c r="D1756">
        <v>10300</v>
      </c>
    </row>
    <row r="1757" spans="4:4" x14ac:dyDescent="0.25">
      <c r="D1757">
        <v>19750</v>
      </c>
    </row>
    <row r="1758" spans="4:4" x14ac:dyDescent="0.25">
      <c r="D1758">
        <v>110</v>
      </c>
    </row>
    <row r="1759" spans="4:4" x14ac:dyDescent="0.25">
      <c r="D1759">
        <v>415</v>
      </c>
    </row>
    <row r="1760" spans="4:4" x14ac:dyDescent="0.25">
      <c r="D1760">
        <v>750</v>
      </c>
    </row>
    <row r="1761" spans="4:4" x14ac:dyDescent="0.25">
      <c r="D1761">
        <v>3050</v>
      </c>
    </row>
    <row r="1762" spans="4:4" x14ac:dyDescent="0.25">
      <c r="D1762">
        <v>5750</v>
      </c>
    </row>
    <row r="1763" spans="4:4" x14ac:dyDescent="0.25">
      <c r="D1763">
        <v>80</v>
      </c>
    </row>
    <row r="1764" spans="4:4" x14ac:dyDescent="0.25">
      <c r="D1764">
        <v>280</v>
      </c>
    </row>
    <row r="1765" spans="4:4" x14ac:dyDescent="0.25">
      <c r="D1765">
        <v>500</v>
      </c>
    </row>
    <row r="1766" spans="4:4" x14ac:dyDescent="0.25">
      <c r="D1766">
        <v>1850</v>
      </c>
    </row>
    <row r="1767" spans="4:4" x14ac:dyDescent="0.25">
      <c r="D1767">
        <v>3400</v>
      </c>
    </row>
    <row r="1768" spans="4:4" x14ac:dyDescent="0.25">
      <c r="D1768">
        <v>60</v>
      </c>
    </row>
    <row r="1769" spans="4:4" x14ac:dyDescent="0.25">
      <c r="D1769">
        <v>185</v>
      </c>
    </row>
    <row r="1770" spans="4:4" x14ac:dyDescent="0.25">
      <c r="D1770">
        <v>300</v>
      </c>
    </row>
    <row r="1771" spans="4:4" x14ac:dyDescent="0.25">
      <c r="D1771">
        <v>1050</v>
      </c>
    </row>
    <row r="1772" spans="4:4" x14ac:dyDescent="0.25">
      <c r="D1772">
        <v>1800</v>
      </c>
    </row>
    <row r="1773" spans="4:4" x14ac:dyDescent="0.25">
      <c r="D1773">
        <v>115</v>
      </c>
    </row>
    <row r="1774" spans="4:4" x14ac:dyDescent="0.25">
      <c r="D1774">
        <v>440</v>
      </c>
    </row>
    <row r="1775" spans="4:4" x14ac:dyDescent="0.25">
      <c r="D1775">
        <v>800</v>
      </c>
    </row>
    <row r="1776" spans="4:4" x14ac:dyDescent="0.25">
      <c r="D1776">
        <v>3250</v>
      </c>
    </row>
    <row r="1777" spans="4:4" x14ac:dyDescent="0.25">
      <c r="D1777">
        <v>6150</v>
      </c>
    </row>
    <row r="1778" spans="4:4" x14ac:dyDescent="0.25">
      <c r="D1778">
        <v>75</v>
      </c>
    </row>
    <row r="1779" spans="4:4" x14ac:dyDescent="0.25">
      <c r="D1779">
        <v>245</v>
      </c>
    </row>
    <row r="1780" spans="4:4" x14ac:dyDescent="0.25">
      <c r="D1780">
        <v>450</v>
      </c>
    </row>
    <row r="1781" spans="4:4" x14ac:dyDescent="0.25">
      <c r="D1781">
        <v>1550</v>
      </c>
    </row>
    <row r="1782" spans="4:4" x14ac:dyDescent="0.25">
      <c r="D1782">
        <v>2850</v>
      </c>
    </row>
    <row r="1783" spans="4:4" x14ac:dyDescent="0.25">
      <c r="D1783">
        <v>45</v>
      </c>
    </row>
    <row r="1784" spans="4:4" x14ac:dyDescent="0.25">
      <c r="D1784">
        <v>135</v>
      </c>
    </row>
    <row r="1785" spans="4:4" x14ac:dyDescent="0.25">
      <c r="D1785">
        <v>200</v>
      </c>
    </row>
    <row r="1786" spans="4:4" x14ac:dyDescent="0.25">
      <c r="D1786">
        <v>500</v>
      </c>
    </row>
    <row r="1787" spans="4:4" x14ac:dyDescent="0.25">
      <c r="D1787">
        <v>900</v>
      </c>
    </row>
    <row r="1788" spans="4:4" x14ac:dyDescent="0.25">
      <c r="D1788">
        <v>45</v>
      </c>
    </row>
    <row r="1789" spans="4:4" x14ac:dyDescent="0.25">
      <c r="D1789">
        <v>135</v>
      </c>
    </row>
    <row r="1790" spans="4:4" x14ac:dyDescent="0.25">
      <c r="D1790">
        <v>200</v>
      </c>
    </row>
    <row r="1791" spans="4:4" x14ac:dyDescent="0.25">
      <c r="D1791">
        <v>500</v>
      </c>
    </row>
    <row r="1792" spans="4:4" x14ac:dyDescent="0.25">
      <c r="D1792">
        <v>900</v>
      </c>
    </row>
    <row r="1793" spans="4:4" x14ac:dyDescent="0.25">
      <c r="D1793">
        <v>80</v>
      </c>
    </row>
    <row r="1794" spans="4:4" x14ac:dyDescent="0.25">
      <c r="D1794">
        <v>280</v>
      </c>
    </row>
    <row r="1795" spans="4:4" x14ac:dyDescent="0.25">
      <c r="D1795">
        <v>500</v>
      </c>
    </row>
    <row r="1796" spans="4:4" x14ac:dyDescent="0.25">
      <c r="D1796">
        <v>1850</v>
      </c>
    </row>
    <row r="1797" spans="4:4" x14ac:dyDescent="0.25">
      <c r="D1797">
        <v>3450</v>
      </c>
    </row>
    <row r="1798" spans="4:4" x14ac:dyDescent="0.25">
      <c r="D1798">
        <v>55</v>
      </c>
    </row>
    <row r="1799" spans="4:4" x14ac:dyDescent="0.25">
      <c r="D1799">
        <v>165</v>
      </c>
    </row>
    <row r="1800" spans="4:4" x14ac:dyDescent="0.25">
      <c r="D1800">
        <v>300</v>
      </c>
    </row>
    <row r="1801" spans="4:4" x14ac:dyDescent="0.25">
      <c r="D1801">
        <v>850</v>
      </c>
    </row>
    <row r="1802" spans="4:4" x14ac:dyDescent="0.25">
      <c r="D1802">
        <v>1450</v>
      </c>
    </row>
    <row r="1803" spans="4:4" x14ac:dyDescent="0.25">
      <c r="D1803">
        <v>80</v>
      </c>
    </row>
    <row r="1804" spans="4:4" x14ac:dyDescent="0.25">
      <c r="D1804">
        <v>285</v>
      </c>
    </row>
    <row r="1805" spans="4:4" x14ac:dyDescent="0.25">
      <c r="D1805">
        <v>500</v>
      </c>
    </row>
    <row r="1806" spans="4:4" x14ac:dyDescent="0.25">
      <c r="D1806">
        <v>1900</v>
      </c>
    </row>
    <row r="1807" spans="4:4" x14ac:dyDescent="0.25">
      <c r="D1807">
        <v>3500</v>
      </c>
    </row>
    <row r="1808" spans="4:4" x14ac:dyDescent="0.25">
      <c r="D1808">
        <v>125</v>
      </c>
    </row>
    <row r="1809" spans="4:4" x14ac:dyDescent="0.25">
      <c r="D1809">
        <v>490</v>
      </c>
    </row>
    <row r="1810" spans="4:4" x14ac:dyDescent="0.25">
      <c r="D1810">
        <v>900</v>
      </c>
    </row>
    <row r="1811" spans="4:4" x14ac:dyDescent="0.25">
      <c r="D1811">
        <v>3700</v>
      </c>
    </row>
    <row r="1812" spans="4:4" x14ac:dyDescent="0.25">
      <c r="D1812">
        <v>7000</v>
      </c>
    </row>
    <row r="1813" spans="4:4" x14ac:dyDescent="0.25">
      <c r="D1813">
        <v>55</v>
      </c>
    </row>
    <row r="1814" spans="4:4" x14ac:dyDescent="0.25">
      <c r="D1814">
        <v>165</v>
      </c>
    </row>
    <row r="1815" spans="4:4" x14ac:dyDescent="0.25">
      <c r="D1815">
        <v>300</v>
      </c>
    </row>
    <row r="1816" spans="4:4" x14ac:dyDescent="0.25">
      <c r="D1816">
        <v>850</v>
      </c>
    </row>
    <row r="1817" spans="4:4" x14ac:dyDescent="0.25">
      <c r="D1817">
        <v>1450</v>
      </c>
    </row>
    <row r="1818" spans="4:4" x14ac:dyDescent="0.25">
      <c r="D1818">
        <v>65</v>
      </c>
    </row>
    <row r="1819" spans="4:4" x14ac:dyDescent="0.25">
      <c r="D1819">
        <v>220</v>
      </c>
    </row>
    <row r="1820" spans="4:4" x14ac:dyDescent="0.25">
      <c r="D1820">
        <v>400</v>
      </c>
    </row>
    <row r="1821" spans="4:4" x14ac:dyDescent="0.25">
      <c r="D1821">
        <v>1300</v>
      </c>
    </row>
    <row r="1822" spans="4:4" x14ac:dyDescent="0.25">
      <c r="D1822">
        <v>2400</v>
      </c>
    </row>
    <row r="1823" spans="4:4" x14ac:dyDescent="0.25">
      <c r="D1823">
        <v>60</v>
      </c>
    </row>
    <row r="1824" spans="4:4" x14ac:dyDescent="0.25">
      <c r="D1824">
        <v>185</v>
      </c>
    </row>
    <row r="1825" spans="4:4" x14ac:dyDescent="0.25">
      <c r="D1825">
        <v>300</v>
      </c>
    </row>
    <row r="1826" spans="4:4" x14ac:dyDescent="0.25">
      <c r="D1826">
        <v>1000</v>
      </c>
    </row>
    <row r="1827" spans="4:4" x14ac:dyDescent="0.25">
      <c r="D1827">
        <v>1800</v>
      </c>
    </row>
    <row r="1828" spans="4:4" x14ac:dyDescent="0.25">
      <c r="D1828">
        <v>65</v>
      </c>
    </row>
    <row r="1829" spans="4:4" x14ac:dyDescent="0.25">
      <c r="D1829">
        <v>200</v>
      </c>
    </row>
    <row r="1830" spans="4:4" x14ac:dyDescent="0.25">
      <c r="D1830">
        <v>350</v>
      </c>
    </row>
    <row r="1831" spans="4:4" x14ac:dyDescent="0.25">
      <c r="D1831">
        <v>1150</v>
      </c>
    </row>
    <row r="1832" spans="4:4" x14ac:dyDescent="0.25">
      <c r="D1832">
        <v>2100</v>
      </c>
    </row>
    <row r="1833" spans="4:4" x14ac:dyDescent="0.25">
      <c r="D1833">
        <v>50</v>
      </c>
    </row>
    <row r="1834" spans="4:4" x14ac:dyDescent="0.25">
      <c r="D1834">
        <v>150</v>
      </c>
    </row>
    <row r="1835" spans="4:4" x14ac:dyDescent="0.25">
      <c r="D1835">
        <v>250</v>
      </c>
    </row>
    <row r="1836" spans="4:4" x14ac:dyDescent="0.25">
      <c r="D1836">
        <v>700</v>
      </c>
    </row>
    <row r="1837" spans="4:4" x14ac:dyDescent="0.25">
      <c r="D1837">
        <v>1200</v>
      </c>
    </row>
    <row r="1838" spans="4:4" x14ac:dyDescent="0.25">
      <c r="D1838">
        <v>55</v>
      </c>
    </row>
    <row r="1839" spans="4:4" x14ac:dyDescent="0.25">
      <c r="D1839">
        <v>165</v>
      </c>
    </row>
    <row r="1840" spans="4:4" x14ac:dyDescent="0.25">
      <c r="D1840">
        <v>300</v>
      </c>
    </row>
    <row r="1841" spans="4:4" x14ac:dyDescent="0.25">
      <c r="D1841">
        <v>850</v>
      </c>
    </row>
    <row r="1842" spans="4:4" x14ac:dyDescent="0.25">
      <c r="D1842">
        <v>1450</v>
      </c>
    </row>
    <row r="1843" spans="4:4" x14ac:dyDescent="0.25">
      <c r="D1843">
        <v>55</v>
      </c>
    </row>
    <row r="1844" spans="4:4" x14ac:dyDescent="0.25">
      <c r="D1844">
        <v>165</v>
      </c>
    </row>
    <row r="1845" spans="4:4" x14ac:dyDescent="0.25">
      <c r="D1845">
        <v>300</v>
      </c>
    </row>
    <row r="1846" spans="4:4" x14ac:dyDescent="0.25">
      <c r="D1846">
        <v>850</v>
      </c>
    </row>
    <row r="1847" spans="4:4" x14ac:dyDescent="0.25">
      <c r="D1847">
        <v>1450</v>
      </c>
    </row>
    <row r="1848" spans="4:4" x14ac:dyDescent="0.25">
      <c r="D1848">
        <v>95</v>
      </c>
    </row>
    <row r="1849" spans="4:4" x14ac:dyDescent="0.25">
      <c r="D1849">
        <v>345</v>
      </c>
    </row>
    <row r="1850" spans="4:4" x14ac:dyDescent="0.25">
      <c r="D1850">
        <v>600</v>
      </c>
    </row>
    <row r="1851" spans="4:4" x14ac:dyDescent="0.25">
      <c r="D1851">
        <v>2450</v>
      </c>
    </row>
    <row r="1852" spans="4:4" x14ac:dyDescent="0.25">
      <c r="D1852">
        <v>4550</v>
      </c>
    </row>
    <row r="1853" spans="4:4" x14ac:dyDescent="0.25">
      <c r="D1853">
        <v>75</v>
      </c>
    </row>
    <row r="1854" spans="4:4" x14ac:dyDescent="0.25">
      <c r="D1854">
        <v>255</v>
      </c>
    </row>
    <row r="1855" spans="4:4" x14ac:dyDescent="0.25">
      <c r="D1855">
        <v>450</v>
      </c>
    </row>
    <row r="1856" spans="4:4" x14ac:dyDescent="0.25">
      <c r="D1856">
        <v>1600</v>
      </c>
    </row>
    <row r="1857" spans="4:4" x14ac:dyDescent="0.25">
      <c r="D1857">
        <v>2950</v>
      </c>
    </row>
    <row r="1858" spans="4:4" x14ac:dyDescent="0.25">
      <c r="D1858">
        <v>125</v>
      </c>
    </row>
    <row r="1859" spans="4:4" x14ac:dyDescent="0.25">
      <c r="D1859">
        <v>485</v>
      </c>
    </row>
    <row r="1860" spans="4:4" x14ac:dyDescent="0.25">
      <c r="D1860">
        <v>900</v>
      </c>
    </row>
    <row r="1861" spans="4:4" x14ac:dyDescent="0.25">
      <c r="D1861">
        <v>3700</v>
      </c>
    </row>
    <row r="1862" spans="4:4" x14ac:dyDescent="0.25">
      <c r="D1862">
        <v>7000</v>
      </c>
    </row>
    <row r="1863" spans="4:4" x14ac:dyDescent="0.25">
      <c r="D1863">
        <v>5</v>
      </c>
    </row>
    <row r="1864" spans="4:4" x14ac:dyDescent="0.25">
      <c r="D1864">
        <v>275</v>
      </c>
    </row>
    <row r="1865" spans="4:4" x14ac:dyDescent="0.25">
      <c r="D1865">
        <v>500</v>
      </c>
    </row>
    <row r="1866" spans="4:4" x14ac:dyDescent="0.25">
      <c r="D1866">
        <v>1850</v>
      </c>
    </row>
    <row r="1867" spans="4:4" x14ac:dyDescent="0.25">
      <c r="D1867">
        <v>3400</v>
      </c>
    </row>
    <row r="1868" spans="4:4" x14ac:dyDescent="0.25">
      <c r="D1868">
        <v>55</v>
      </c>
    </row>
    <row r="1869" spans="4:4" x14ac:dyDescent="0.25">
      <c r="D1869">
        <v>175</v>
      </c>
    </row>
    <row r="1870" spans="4:4" x14ac:dyDescent="0.25">
      <c r="D1870">
        <v>300</v>
      </c>
    </row>
    <row r="1871" spans="4:4" x14ac:dyDescent="0.25">
      <c r="D1871">
        <v>950</v>
      </c>
    </row>
    <row r="1872" spans="4:4" x14ac:dyDescent="0.25">
      <c r="D1872">
        <v>1650</v>
      </c>
    </row>
    <row r="1873" spans="4:4" x14ac:dyDescent="0.25">
      <c r="D1873">
        <v>85</v>
      </c>
    </row>
    <row r="1874" spans="4:4" x14ac:dyDescent="0.25">
      <c r="D1874">
        <v>315</v>
      </c>
    </row>
    <row r="1875" spans="4:4" x14ac:dyDescent="0.25">
      <c r="D1875">
        <v>550</v>
      </c>
    </row>
    <row r="1876" spans="4:4" x14ac:dyDescent="0.25">
      <c r="D1876">
        <v>2150</v>
      </c>
    </row>
    <row r="1877" spans="4:4" x14ac:dyDescent="0.25">
      <c r="D1877">
        <v>4000</v>
      </c>
    </row>
    <row r="1878" spans="4:4" x14ac:dyDescent="0.25">
      <c r="D1878">
        <v>60</v>
      </c>
    </row>
    <row r="1879" spans="4:4" x14ac:dyDescent="0.25">
      <c r="D1879">
        <v>190</v>
      </c>
    </row>
    <row r="1880" spans="4:4" x14ac:dyDescent="0.25">
      <c r="D1880">
        <v>300</v>
      </c>
    </row>
    <row r="1881" spans="4:4" x14ac:dyDescent="0.25">
      <c r="D1881">
        <v>1050</v>
      </c>
    </row>
    <row r="1882" spans="4:4" x14ac:dyDescent="0.25">
      <c r="D1882">
        <v>1850</v>
      </c>
    </row>
    <row r="1883" spans="4:4" x14ac:dyDescent="0.25">
      <c r="D1883">
        <v>45</v>
      </c>
    </row>
    <row r="1884" spans="4:4" x14ac:dyDescent="0.25">
      <c r="D1884">
        <v>135</v>
      </c>
    </row>
    <row r="1885" spans="4:4" x14ac:dyDescent="0.25">
      <c r="D1885">
        <v>200</v>
      </c>
    </row>
    <row r="1886" spans="4:4" x14ac:dyDescent="0.25">
      <c r="D1886">
        <v>500</v>
      </c>
    </row>
    <row r="1887" spans="4:4" x14ac:dyDescent="0.25">
      <c r="D1887">
        <v>900</v>
      </c>
    </row>
    <row r="1888" spans="4:4" x14ac:dyDescent="0.25">
      <c r="D1888">
        <v>50</v>
      </c>
    </row>
    <row r="1889" spans="4:4" x14ac:dyDescent="0.25">
      <c r="D1889">
        <v>150</v>
      </c>
    </row>
    <row r="1890" spans="4:4" x14ac:dyDescent="0.25">
      <c r="D1890">
        <v>250</v>
      </c>
    </row>
    <row r="1891" spans="4:4" x14ac:dyDescent="0.25">
      <c r="D1891">
        <v>700</v>
      </c>
    </row>
    <row r="1892" spans="4:4" x14ac:dyDescent="0.25">
      <c r="D1892">
        <v>1200</v>
      </c>
    </row>
    <row r="1893" spans="4:4" x14ac:dyDescent="0.25">
      <c r="D1893">
        <v>75</v>
      </c>
    </row>
    <row r="1894" spans="4:4" x14ac:dyDescent="0.25">
      <c r="D1894">
        <v>265</v>
      </c>
    </row>
    <row r="1895" spans="4:4" x14ac:dyDescent="0.25">
      <c r="D1895">
        <v>450</v>
      </c>
    </row>
    <row r="1896" spans="4:4" x14ac:dyDescent="0.25">
      <c r="D1896">
        <v>1750</v>
      </c>
    </row>
    <row r="1897" spans="4:4" x14ac:dyDescent="0.25">
      <c r="D1897">
        <v>3200</v>
      </c>
    </row>
    <row r="1898" spans="4:4" x14ac:dyDescent="0.25">
      <c r="D1898">
        <v>50</v>
      </c>
    </row>
    <row r="1899" spans="4:4" x14ac:dyDescent="0.25">
      <c r="D1899">
        <v>150</v>
      </c>
    </row>
    <row r="1900" spans="4:4" x14ac:dyDescent="0.25">
      <c r="D1900">
        <v>250</v>
      </c>
    </row>
    <row r="1901" spans="4:4" x14ac:dyDescent="0.25">
      <c r="D1901">
        <v>700</v>
      </c>
    </row>
    <row r="1902" spans="4:4" x14ac:dyDescent="0.25">
      <c r="D1902">
        <v>1200</v>
      </c>
    </row>
    <row r="1903" spans="4:4" x14ac:dyDescent="0.25">
      <c r="D1903">
        <v>50</v>
      </c>
    </row>
    <row r="1904" spans="4:4" x14ac:dyDescent="0.25">
      <c r="D1904">
        <v>150</v>
      </c>
    </row>
    <row r="1905" spans="4:4" x14ac:dyDescent="0.25">
      <c r="D1905">
        <v>250</v>
      </c>
    </row>
    <row r="1906" spans="4:4" x14ac:dyDescent="0.25">
      <c r="D1906">
        <v>700</v>
      </c>
    </row>
    <row r="1907" spans="4:4" x14ac:dyDescent="0.25">
      <c r="D1907">
        <v>1200</v>
      </c>
    </row>
    <row r="1908" spans="4:4" x14ac:dyDescent="0.25">
      <c r="D1908">
        <v>50</v>
      </c>
    </row>
    <row r="1909" spans="4:4" x14ac:dyDescent="0.25">
      <c r="D1909">
        <v>150</v>
      </c>
    </row>
    <row r="1910" spans="4:4" x14ac:dyDescent="0.25">
      <c r="D1910">
        <v>250</v>
      </c>
    </row>
    <row r="1911" spans="4:4" x14ac:dyDescent="0.25">
      <c r="D1911">
        <v>700</v>
      </c>
    </row>
    <row r="1912" spans="4:4" x14ac:dyDescent="0.25">
      <c r="D1912">
        <v>1200</v>
      </c>
    </row>
    <row r="1913" spans="4:4" x14ac:dyDescent="0.25">
      <c r="D1913">
        <v>90</v>
      </c>
    </row>
    <row r="1914" spans="4:4" x14ac:dyDescent="0.25">
      <c r="D1914">
        <v>325</v>
      </c>
    </row>
    <row r="1915" spans="4:4" x14ac:dyDescent="0.25">
      <c r="D1915">
        <v>600</v>
      </c>
    </row>
    <row r="1916" spans="4:4" x14ac:dyDescent="0.25">
      <c r="D1916">
        <v>2300</v>
      </c>
    </row>
    <row r="1917" spans="4:4" x14ac:dyDescent="0.25">
      <c r="D1917">
        <v>4250</v>
      </c>
    </row>
    <row r="1918" spans="4:4" x14ac:dyDescent="0.25">
      <c r="D1918">
        <v>50</v>
      </c>
    </row>
    <row r="1919" spans="4:4" x14ac:dyDescent="0.25">
      <c r="D1919">
        <v>150</v>
      </c>
    </row>
    <row r="1920" spans="4:4" x14ac:dyDescent="0.25">
      <c r="D1920">
        <v>250</v>
      </c>
    </row>
    <row r="1921" spans="4:4" x14ac:dyDescent="0.25">
      <c r="D1921">
        <v>700</v>
      </c>
    </row>
    <row r="1922" spans="4:4" x14ac:dyDescent="0.25">
      <c r="D1922">
        <v>1200</v>
      </c>
    </row>
    <row r="1923" spans="4:4" x14ac:dyDescent="0.25">
      <c r="D1923">
        <v>70</v>
      </c>
    </row>
    <row r="1924" spans="4:4" x14ac:dyDescent="0.25">
      <c r="D1924">
        <v>225</v>
      </c>
    </row>
    <row r="1925" spans="4:4" x14ac:dyDescent="0.25">
      <c r="D1925">
        <v>400</v>
      </c>
    </row>
    <row r="1926" spans="4:4" x14ac:dyDescent="0.25">
      <c r="D1926">
        <v>1400</v>
      </c>
    </row>
    <row r="1927" spans="4:4" x14ac:dyDescent="0.25">
      <c r="D1927">
        <v>2550</v>
      </c>
    </row>
    <row r="1928" spans="4:4" x14ac:dyDescent="0.25">
      <c r="D1928">
        <v>60</v>
      </c>
    </row>
    <row r="1929" spans="4:4" x14ac:dyDescent="0.25">
      <c r="D1929">
        <v>185</v>
      </c>
    </row>
    <row r="1930" spans="4:4" x14ac:dyDescent="0.25">
      <c r="D1930">
        <v>300</v>
      </c>
    </row>
    <row r="1931" spans="4:4" x14ac:dyDescent="0.25">
      <c r="D1931">
        <v>1050</v>
      </c>
    </row>
    <row r="1932" spans="4:4" x14ac:dyDescent="0.25">
      <c r="D1932">
        <v>1800</v>
      </c>
    </row>
    <row r="1933" spans="4:4" x14ac:dyDescent="0.25">
      <c r="D1933">
        <v>75</v>
      </c>
    </row>
    <row r="1934" spans="4:4" x14ac:dyDescent="0.25">
      <c r="D1934">
        <v>265</v>
      </c>
    </row>
    <row r="1935" spans="4:4" x14ac:dyDescent="0.25">
      <c r="D1935">
        <v>450</v>
      </c>
    </row>
    <row r="1936" spans="4:4" x14ac:dyDescent="0.25">
      <c r="D1936">
        <v>1750</v>
      </c>
    </row>
    <row r="1937" spans="4:4" x14ac:dyDescent="0.25">
      <c r="D1937">
        <v>3200</v>
      </c>
    </row>
    <row r="1938" spans="4:4" x14ac:dyDescent="0.25">
      <c r="D1938">
        <v>65</v>
      </c>
    </row>
    <row r="1939" spans="4:4" x14ac:dyDescent="0.25">
      <c r="D1939">
        <v>205</v>
      </c>
    </row>
    <row r="1940" spans="4:4" x14ac:dyDescent="0.25">
      <c r="D1940">
        <v>350</v>
      </c>
    </row>
    <row r="1941" spans="4:4" x14ac:dyDescent="0.25">
      <c r="D1941">
        <v>1200</v>
      </c>
    </row>
    <row r="1942" spans="4:4" x14ac:dyDescent="0.25">
      <c r="D1942">
        <v>2200</v>
      </c>
    </row>
    <row r="1943" spans="4:4" x14ac:dyDescent="0.25">
      <c r="D1943">
        <v>80</v>
      </c>
    </row>
    <row r="1944" spans="4:4" x14ac:dyDescent="0.25">
      <c r="D1944">
        <v>280</v>
      </c>
    </row>
    <row r="1945" spans="4:4" x14ac:dyDescent="0.25">
      <c r="D1945">
        <v>500</v>
      </c>
    </row>
    <row r="1946" spans="4:4" x14ac:dyDescent="0.25">
      <c r="D1946">
        <v>1850</v>
      </c>
    </row>
    <row r="1947" spans="4:4" x14ac:dyDescent="0.25">
      <c r="D1947">
        <v>3400</v>
      </c>
    </row>
    <row r="1948" spans="4:4" x14ac:dyDescent="0.25">
      <c r="D1948">
        <v>75</v>
      </c>
    </row>
    <row r="1949" spans="4:4" x14ac:dyDescent="0.25">
      <c r="D1949">
        <v>245</v>
      </c>
    </row>
    <row r="1950" spans="4:4" x14ac:dyDescent="0.25">
      <c r="D1950">
        <v>450</v>
      </c>
    </row>
    <row r="1951" spans="4:4" x14ac:dyDescent="0.25">
      <c r="D1951">
        <v>1550</v>
      </c>
    </row>
    <row r="1952" spans="4:4" x14ac:dyDescent="0.25">
      <c r="D1952">
        <v>2850</v>
      </c>
    </row>
    <row r="1953" spans="4:4" x14ac:dyDescent="0.25">
      <c r="D1953">
        <v>45</v>
      </c>
    </row>
    <row r="1954" spans="4:4" x14ac:dyDescent="0.25">
      <c r="D1954">
        <v>110</v>
      </c>
    </row>
    <row r="1955" spans="4:4" x14ac:dyDescent="0.25">
      <c r="D1955">
        <v>200</v>
      </c>
    </row>
    <row r="1956" spans="4:4" x14ac:dyDescent="0.25">
      <c r="D1956">
        <v>350</v>
      </c>
    </row>
    <row r="1957" spans="4:4" x14ac:dyDescent="0.25">
      <c r="D1957">
        <v>500</v>
      </c>
    </row>
    <row r="1958" spans="4:4" x14ac:dyDescent="0.25">
      <c r="D1958">
        <v>50</v>
      </c>
    </row>
    <row r="1959" spans="4:4" x14ac:dyDescent="0.25">
      <c r="D1959">
        <v>150</v>
      </c>
    </row>
    <row r="1960" spans="4:4" x14ac:dyDescent="0.25">
      <c r="D1960">
        <v>250</v>
      </c>
    </row>
    <row r="1961" spans="4:4" x14ac:dyDescent="0.25">
      <c r="D1961">
        <v>700</v>
      </c>
    </row>
    <row r="1962" spans="4:4" x14ac:dyDescent="0.25">
      <c r="D1962">
        <v>1200</v>
      </c>
    </row>
    <row r="1963" spans="4:4" x14ac:dyDescent="0.25">
      <c r="D1963">
        <v>80</v>
      </c>
    </row>
    <row r="1964" spans="4:4" x14ac:dyDescent="0.25">
      <c r="D1964">
        <v>275</v>
      </c>
    </row>
    <row r="1965" spans="4:4" x14ac:dyDescent="0.25">
      <c r="D1965">
        <v>500</v>
      </c>
    </row>
    <row r="1966" spans="4:4" x14ac:dyDescent="0.25">
      <c r="D1966">
        <v>1800</v>
      </c>
    </row>
    <row r="1967" spans="4:4" x14ac:dyDescent="0.25">
      <c r="D1967">
        <v>3350</v>
      </c>
    </row>
    <row r="1968" spans="4:4" x14ac:dyDescent="0.25">
      <c r="D1968">
        <v>50</v>
      </c>
    </row>
    <row r="1969" spans="4:4" x14ac:dyDescent="0.25">
      <c r="D1969">
        <v>135</v>
      </c>
    </row>
    <row r="1970" spans="4:4" x14ac:dyDescent="0.25">
      <c r="D1970">
        <v>200</v>
      </c>
    </row>
    <row r="1971" spans="4:4" x14ac:dyDescent="0.25">
      <c r="D1971">
        <v>550</v>
      </c>
    </row>
    <row r="1972" spans="4:4" x14ac:dyDescent="0.25">
      <c r="D1972">
        <v>900</v>
      </c>
    </row>
    <row r="1974" spans="4:4" x14ac:dyDescent="0.25">
      <c r="D1974">
        <v>215</v>
      </c>
    </row>
    <row r="1975" spans="4:4" x14ac:dyDescent="0.25">
      <c r="D1975">
        <v>915</v>
      </c>
    </row>
    <row r="1976" spans="4:4" x14ac:dyDescent="0.25">
      <c r="D1976">
        <v>1750</v>
      </c>
    </row>
    <row r="1977" spans="4:4" x14ac:dyDescent="0.25">
      <c r="D1977">
        <v>7850</v>
      </c>
    </row>
    <row r="1978" spans="4:4" x14ac:dyDescent="0.25">
      <c r="D1978">
        <v>15000</v>
      </c>
    </row>
    <row r="1979" spans="4:4" x14ac:dyDescent="0.25">
      <c r="D1979">
        <v>90</v>
      </c>
    </row>
    <row r="1980" spans="4:4" x14ac:dyDescent="0.25">
      <c r="D1980">
        <v>335</v>
      </c>
    </row>
    <row r="1981" spans="4:4" x14ac:dyDescent="0.25">
      <c r="D1981">
        <v>650</v>
      </c>
    </row>
    <row r="1982" spans="4:4" x14ac:dyDescent="0.25">
      <c r="D1982">
        <v>2550</v>
      </c>
    </row>
    <row r="1983" spans="4:4" x14ac:dyDescent="0.25">
      <c r="D1983">
        <v>4750</v>
      </c>
    </row>
    <row r="1984" spans="4:4" x14ac:dyDescent="0.25">
      <c r="D1984">
        <v>160</v>
      </c>
    </row>
    <row r="1985" spans="4:4" x14ac:dyDescent="0.25">
      <c r="D1985">
        <v>665</v>
      </c>
    </row>
    <row r="1986" spans="4:4" x14ac:dyDescent="0.25">
      <c r="D1986">
        <v>1250</v>
      </c>
    </row>
    <row r="1987" spans="4:4" x14ac:dyDescent="0.25">
      <c r="D1987">
        <v>5550</v>
      </c>
    </row>
    <row r="1988" spans="4:4" x14ac:dyDescent="0.25">
      <c r="D1988">
        <v>10550</v>
      </c>
    </row>
    <row r="1989" spans="4:4" x14ac:dyDescent="0.25">
      <c r="D1989">
        <v>235</v>
      </c>
    </row>
    <row r="1990" spans="4:4" x14ac:dyDescent="0.25">
      <c r="D1990">
        <v>1015</v>
      </c>
    </row>
    <row r="1991" spans="4:4" x14ac:dyDescent="0.25">
      <c r="D1991">
        <v>1950</v>
      </c>
    </row>
    <row r="1992" spans="4:4" x14ac:dyDescent="0.25">
      <c r="D1992">
        <v>8800</v>
      </c>
    </row>
    <row r="1993" spans="4:4" x14ac:dyDescent="0.25">
      <c r="D1993">
        <v>16750</v>
      </c>
    </row>
    <row r="1994" spans="4:4" x14ac:dyDescent="0.25">
      <c r="D1994">
        <v>105</v>
      </c>
    </row>
    <row r="1995" spans="4:4" x14ac:dyDescent="0.25">
      <c r="D1995">
        <v>400</v>
      </c>
    </row>
    <row r="1996" spans="4:4" x14ac:dyDescent="0.25">
      <c r="D1996">
        <v>750</v>
      </c>
    </row>
    <row r="1997" spans="4:4" x14ac:dyDescent="0.25">
      <c r="D1997">
        <v>3100</v>
      </c>
    </row>
    <row r="1998" spans="4:4" x14ac:dyDescent="0.25">
      <c r="D1998">
        <v>5850</v>
      </c>
    </row>
    <row r="1999" spans="4:4" x14ac:dyDescent="0.25">
      <c r="D1999">
        <v>65</v>
      </c>
    </row>
    <row r="2000" spans="4:4" x14ac:dyDescent="0.25">
      <c r="D2000">
        <v>220</v>
      </c>
    </row>
    <row r="2001" spans="4:4" x14ac:dyDescent="0.25">
      <c r="D2001">
        <v>400</v>
      </c>
    </row>
    <row r="2002" spans="4:4" x14ac:dyDescent="0.25">
      <c r="D2002">
        <v>1500</v>
      </c>
    </row>
    <row r="2003" spans="4:4" x14ac:dyDescent="0.25">
      <c r="D2003">
        <v>2700</v>
      </c>
    </row>
    <row r="2004" spans="4:4" x14ac:dyDescent="0.25">
      <c r="D2004">
        <v>60</v>
      </c>
    </row>
    <row r="2005" spans="4:4" x14ac:dyDescent="0.25">
      <c r="D2005">
        <v>200</v>
      </c>
    </row>
    <row r="2006" spans="4:4" x14ac:dyDescent="0.25">
      <c r="D2006">
        <v>350</v>
      </c>
    </row>
    <row r="2007" spans="4:4" x14ac:dyDescent="0.25">
      <c r="D2007">
        <v>1250</v>
      </c>
    </row>
    <row r="2008" spans="4:4" x14ac:dyDescent="0.25">
      <c r="D2008">
        <v>2300</v>
      </c>
    </row>
    <row r="2009" spans="4:4" x14ac:dyDescent="0.25">
      <c r="D2009">
        <v>100</v>
      </c>
    </row>
    <row r="2010" spans="4:4" x14ac:dyDescent="0.25">
      <c r="D2010">
        <v>395</v>
      </c>
    </row>
    <row r="2011" spans="4:4" x14ac:dyDescent="0.25">
      <c r="D2011">
        <v>750</v>
      </c>
    </row>
    <row r="2012" spans="4:4" x14ac:dyDescent="0.25">
      <c r="D2012">
        <v>3050</v>
      </c>
    </row>
    <row r="2013" spans="4:4" x14ac:dyDescent="0.25">
      <c r="D2013">
        <v>5750</v>
      </c>
    </row>
    <row r="2014" spans="4:4" x14ac:dyDescent="0.25">
      <c r="D2014">
        <v>110</v>
      </c>
    </row>
    <row r="2015" spans="4:4" x14ac:dyDescent="0.25">
      <c r="D2015">
        <v>425</v>
      </c>
    </row>
    <row r="2016" spans="4:4" x14ac:dyDescent="0.25">
      <c r="D2016">
        <v>800</v>
      </c>
    </row>
    <row r="2017" spans="4:4" x14ac:dyDescent="0.25">
      <c r="D2017">
        <v>3350</v>
      </c>
    </row>
    <row r="2018" spans="4:4" x14ac:dyDescent="0.25">
      <c r="D2018">
        <v>6350</v>
      </c>
    </row>
    <row r="2019" spans="4:4" x14ac:dyDescent="0.25">
      <c r="D2019">
        <v>140</v>
      </c>
    </row>
    <row r="2020" spans="4:4" x14ac:dyDescent="0.25">
      <c r="D2020">
        <v>575</v>
      </c>
    </row>
    <row r="2021" spans="4:4" x14ac:dyDescent="0.25">
      <c r="D2021">
        <v>1100</v>
      </c>
    </row>
    <row r="2022" spans="4:4" x14ac:dyDescent="0.25">
      <c r="D2022">
        <v>4700</v>
      </c>
    </row>
    <row r="2023" spans="4:4" x14ac:dyDescent="0.25">
      <c r="D2023">
        <v>8950</v>
      </c>
    </row>
    <row r="2024" spans="4:4" x14ac:dyDescent="0.25">
      <c r="D2024">
        <v>60</v>
      </c>
    </row>
    <row r="2025" spans="4:4" x14ac:dyDescent="0.25">
      <c r="D2025">
        <v>200</v>
      </c>
    </row>
    <row r="2026" spans="4:4" x14ac:dyDescent="0.25">
      <c r="D2026">
        <v>350</v>
      </c>
    </row>
    <row r="2027" spans="4:4" x14ac:dyDescent="0.25">
      <c r="D2027">
        <v>1250</v>
      </c>
    </row>
    <row r="2028" spans="4:4" x14ac:dyDescent="0.25">
      <c r="D2028">
        <v>2300</v>
      </c>
    </row>
    <row r="2029" spans="4:4" x14ac:dyDescent="0.25">
      <c r="D2029">
        <v>80</v>
      </c>
    </row>
    <row r="2030" spans="4:4" x14ac:dyDescent="0.25">
      <c r="D2030">
        <v>285</v>
      </c>
    </row>
    <row r="2031" spans="4:4" x14ac:dyDescent="0.25">
      <c r="D2031">
        <v>550</v>
      </c>
    </row>
    <row r="2032" spans="4:4" x14ac:dyDescent="0.25">
      <c r="D2032">
        <v>2050</v>
      </c>
    </row>
    <row r="2033" spans="4:4" x14ac:dyDescent="0.25">
      <c r="D2033">
        <v>3800</v>
      </c>
    </row>
    <row r="2034" spans="4:4" x14ac:dyDescent="0.25">
      <c r="D2034">
        <v>70</v>
      </c>
    </row>
    <row r="2035" spans="4:4" x14ac:dyDescent="0.25">
      <c r="D2035">
        <v>250</v>
      </c>
    </row>
    <row r="2036" spans="4:4" x14ac:dyDescent="0.25">
      <c r="D2036">
        <v>450</v>
      </c>
    </row>
    <row r="2037" spans="4:4" x14ac:dyDescent="0.25">
      <c r="D2037">
        <v>1700</v>
      </c>
    </row>
    <row r="2038" spans="4:4" x14ac:dyDescent="0.25">
      <c r="D2038">
        <v>3150</v>
      </c>
    </row>
    <row r="2039" spans="4:4" x14ac:dyDescent="0.25">
      <c r="D2039">
        <v>80</v>
      </c>
    </row>
    <row r="2040" spans="4:4" x14ac:dyDescent="0.25">
      <c r="D2040">
        <v>285</v>
      </c>
    </row>
    <row r="2041" spans="4:4" x14ac:dyDescent="0.25">
      <c r="D2041">
        <v>550</v>
      </c>
    </row>
    <row r="2042" spans="4:4" x14ac:dyDescent="0.25">
      <c r="D2042">
        <v>2100</v>
      </c>
    </row>
    <row r="2043" spans="4:4" x14ac:dyDescent="0.25">
      <c r="D2043">
        <v>3850</v>
      </c>
    </row>
    <row r="2044" spans="4:4" x14ac:dyDescent="0.25">
      <c r="D2044">
        <v>105</v>
      </c>
    </row>
    <row r="2045" spans="4:4" x14ac:dyDescent="0.25">
      <c r="D2045">
        <v>400</v>
      </c>
    </row>
    <row r="2046" spans="4:4" x14ac:dyDescent="0.25">
      <c r="D2046">
        <v>750</v>
      </c>
    </row>
    <row r="2047" spans="4:4" x14ac:dyDescent="0.25">
      <c r="D2047">
        <v>3100</v>
      </c>
    </row>
    <row r="2048" spans="4:4" x14ac:dyDescent="0.25">
      <c r="D2048">
        <v>5850</v>
      </c>
    </row>
    <row r="2049" spans="4:4" x14ac:dyDescent="0.25">
      <c r="D2049">
        <v>115</v>
      </c>
    </row>
    <row r="2050" spans="4:4" x14ac:dyDescent="0.25">
      <c r="D2050">
        <v>455</v>
      </c>
    </row>
    <row r="2051" spans="4:4" x14ac:dyDescent="0.25">
      <c r="D2051">
        <v>850</v>
      </c>
    </row>
    <row r="2052" spans="4:4" x14ac:dyDescent="0.25">
      <c r="D2052">
        <v>3650</v>
      </c>
    </row>
    <row r="2053" spans="4:4" x14ac:dyDescent="0.25">
      <c r="D2053">
        <v>6850</v>
      </c>
    </row>
    <row r="2054" spans="4:4" x14ac:dyDescent="0.25">
      <c r="D2054">
        <v>50</v>
      </c>
    </row>
    <row r="2055" spans="4:4" x14ac:dyDescent="0.25">
      <c r="D2055">
        <v>160</v>
      </c>
    </row>
    <row r="2056" spans="4:4" x14ac:dyDescent="0.25">
      <c r="D2056">
        <v>300</v>
      </c>
    </row>
    <row r="2057" spans="4:4" x14ac:dyDescent="0.25">
      <c r="D2057">
        <v>900</v>
      </c>
    </row>
    <row r="2058" spans="4:4" x14ac:dyDescent="0.25">
      <c r="D2058">
        <v>1600</v>
      </c>
    </row>
    <row r="2059" spans="4:4" x14ac:dyDescent="0.25">
      <c r="D2059">
        <v>90</v>
      </c>
    </row>
    <row r="2060" spans="4:4" x14ac:dyDescent="0.25">
      <c r="D2060">
        <v>335</v>
      </c>
    </row>
    <row r="2061" spans="4:4" x14ac:dyDescent="0.25">
      <c r="D2061">
        <v>650</v>
      </c>
    </row>
    <row r="2062" spans="4:4" x14ac:dyDescent="0.25">
      <c r="D2062">
        <v>2550</v>
      </c>
    </row>
    <row r="2063" spans="4:4" x14ac:dyDescent="0.25">
      <c r="D2063">
        <v>4750</v>
      </c>
    </row>
    <row r="2064" spans="4:4" x14ac:dyDescent="0.25">
      <c r="D2064">
        <v>70</v>
      </c>
    </row>
    <row r="2065" spans="4:4" x14ac:dyDescent="0.25">
      <c r="D2065">
        <v>250</v>
      </c>
    </row>
    <row r="2066" spans="4:4" x14ac:dyDescent="0.25">
      <c r="D2066">
        <v>450</v>
      </c>
    </row>
    <row r="2067" spans="4:4" x14ac:dyDescent="0.25">
      <c r="D2067">
        <v>1700</v>
      </c>
    </row>
    <row r="2068" spans="4:4" x14ac:dyDescent="0.25">
      <c r="D2068">
        <v>3150</v>
      </c>
    </row>
    <row r="2069" spans="4:4" x14ac:dyDescent="0.25">
      <c r="D2069">
        <v>110</v>
      </c>
    </row>
    <row r="2070" spans="4:4" x14ac:dyDescent="0.25">
      <c r="D2070">
        <v>420</v>
      </c>
    </row>
    <row r="2071" spans="4:4" x14ac:dyDescent="0.25">
      <c r="D2071">
        <v>800</v>
      </c>
    </row>
    <row r="2072" spans="4:4" x14ac:dyDescent="0.25">
      <c r="D2072">
        <v>3300</v>
      </c>
    </row>
    <row r="2073" spans="4:4" x14ac:dyDescent="0.25">
      <c r="D2073">
        <v>6250</v>
      </c>
    </row>
    <row r="2074" spans="4:4" x14ac:dyDescent="0.25">
      <c r="D2074">
        <v>90</v>
      </c>
    </row>
    <row r="2075" spans="4:4" x14ac:dyDescent="0.25">
      <c r="D2075">
        <v>335</v>
      </c>
    </row>
    <row r="2076" spans="4:4" x14ac:dyDescent="0.25">
      <c r="D2076">
        <v>650</v>
      </c>
    </row>
    <row r="2077" spans="4:4" x14ac:dyDescent="0.25">
      <c r="D2077">
        <v>2550</v>
      </c>
    </row>
    <row r="2078" spans="4:4" x14ac:dyDescent="0.25">
      <c r="D2078">
        <v>4750</v>
      </c>
    </row>
    <row r="2079" spans="4:4" x14ac:dyDescent="0.25">
      <c r="D2079">
        <v>80</v>
      </c>
    </row>
    <row r="2080" spans="4:4" x14ac:dyDescent="0.25">
      <c r="D2080">
        <v>285</v>
      </c>
    </row>
    <row r="2081" spans="4:4" x14ac:dyDescent="0.25">
      <c r="D2081">
        <v>550</v>
      </c>
    </row>
    <row r="2082" spans="4:4" x14ac:dyDescent="0.25">
      <c r="D2082">
        <v>2100</v>
      </c>
    </row>
    <row r="2083" spans="4:4" x14ac:dyDescent="0.25">
      <c r="D2083">
        <v>3850</v>
      </c>
    </row>
    <row r="2084" spans="4:4" x14ac:dyDescent="0.25">
      <c r="D2084">
        <v>490</v>
      </c>
    </row>
    <row r="2085" spans="4:4" x14ac:dyDescent="0.25">
      <c r="D2085">
        <v>2220</v>
      </c>
    </row>
    <row r="2086" spans="4:4" x14ac:dyDescent="0.25">
      <c r="D2086">
        <v>4250</v>
      </c>
    </row>
    <row r="2087" spans="4:4" x14ac:dyDescent="0.25">
      <c r="D2087">
        <v>19800</v>
      </c>
    </row>
    <row r="2088" spans="4:4" x14ac:dyDescent="0.25">
      <c r="D2088">
        <v>38000</v>
      </c>
    </row>
    <row r="2089" spans="4:4" x14ac:dyDescent="0.25">
      <c r="D2089">
        <v>55</v>
      </c>
    </row>
    <row r="2090" spans="4:4" x14ac:dyDescent="0.25">
      <c r="D2090">
        <v>180</v>
      </c>
    </row>
    <row r="2091" spans="4:4" x14ac:dyDescent="0.25">
      <c r="D2091">
        <v>300</v>
      </c>
    </row>
    <row r="2092" spans="4:4" x14ac:dyDescent="0.25">
      <c r="D2092">
        <v>1100</v>
      </c>
    </row>
    <row r="2093" spans="4:4" x14ac:dyDescent="0.25">
      <c r="D2093">
        <v>1950</v>
      </c>
    </row>
    <row r="2094" spans="4:4" x14ac:dyDescent="0.25">
      <c r="D2094">
        <v>110</v>
      </c>
    </row>
    <row r="2095" spans="4:4" x14ac:dyDescent="0.25">
      <c r="D2095">
        <v>420</v>
      </c>
    </row>
    <row r="2096" spans="4:4" x14ac:dyDescent="0.25">
      <c r="D2096">
        <v>800</v>
      </c>
    </row>
    <row r="2097" spans="4:4" x14ac:dyDescent="0.25">
      <c r="D2097">
        <v>3300</v>
      </c>
    </row>
    <row r="2098" spans="4:4" x14ac:dyDescent="0.25">
      <c r="D2098">
        <v>6250</v>
      </c>
    </row>
    <row r="2099" spans="4:4" x14ac:dyDescent="0.25">
      <c r="D2099">
        <v>215</v>
      </c>
    </row>
    <row r="2100" spans="4:4" x14ac:dyDescent="0.25">
      <c r="D2100">
        <v>915</v>
      </c>
    </row>
    <row r="2101" spans="4:4" x14ac:dyDescent="0.25">
      <c r="D2101">
        <v>1750</v>
      </c>
    </row>
    <row r="2102" spans="4:4" x14ac:dyDescent="0.25">
      <c r="D2102">
        <v>7850</v>
      </c>
    </row>
    <row r="2103" spans="4:4" x14ac:dyDescent="0.25">
      <c r="D2103">
        <v>15000</v>
      </c>
    </row>
    <row r="2104" spans="4:4" x14ac:dyDescent="0.25">
      <c r="D2104">
        <v>60</v>
      </c>
    </row>
    <row r="2105" spans="4:4" x14ac:dyDescent="0.25">
      <c r="D2105">
        <v>200</v>
      </c>
    </row>
    <row r="2106" spans="4:4" x14ac:dyDescent="0.25">
      <c r="D2106">
        <v>350</v>
      </c>
    </row>
    <row r="2107" spans="4:4" x14ac:dyDescent="0.25">
      <c r="D2107">
        <v>1250</v>
      </c>
    </row>
    <row r="2108" spans="4:4" x14ac:dyDescent="0.25">
      <c r="D2108">
        <v>2300</v>
      </c>
    </row>
    <row r="2109" spans="4:4" x14ac:dyDescent="0.25">
      <c r="D2109">
        <v>75</v>
      </c>
    </row>
    <row r="2110" spans="4:4" x14ac:dyDescent="0.25">
      <c r="D2110">
        <v>265</v>
      </c>
    </row>
    <row r="2111" spans="4:4" x14ac:dyDescent="0.25">
      <c r="D2111">
        <v>500</v>
      </c>
    </row>
    <row r="2112" spans="4:4" x14ac:dyDescent="0.25">
      <c r="D2112">
        <v>1900</v>
      </c>
    </row>
    <row r="2113" spans="4:4" x14ac:dyDescent="0.25">
      <c r="D2113">
        <v>3500</v>
      </c>
    </row>
    <row r="2114" spans="4:4" x14ac:dyDescent="0.25">
      <c r="D2114">
        <v>80</v>
      </c>
    </row>
    <row r="2115" spans="4:4" x14ac:dyDescent="0.25">
      <c r="D2115">
        <v>285</v>
      </c>
    </row>
    <row r="2116" spans="4:4" x14ac:dyDescent="0.25">
      <c r="D2116">
        <v>550</v>
      </c>
    </row>
    <row r="2117" spans="4:4" x14ac:dyDescent="0.25">
      <c r="D2117">
        <v>2100</v>
      </c>
    </row>
    <row r="2118" spans="4:4" x14ac:dyDescent="0.25">
      <c r="D2118">
        <v>3850</v>
      </c>
    </row>
    <row r="2121" spans="4:4" x14ac:dyDescent="0.25">
      <c r="D2121">
        <v>23</v>
      </c>
    </row>
    <row r="2122" spans="4:4" x14ac:dyDescent="0.25">
      <c r="D2122">
        <v>23</v>
      </c>
    </row>
    <row r="2123" spans="4:4" x14ac:dyDescent="0.25">
      <c r="D2123">
        <v>23</v>
      </c>
    </row>
    <row r="2124" spans="4:4" x14ac:dyDescent="0.25">
      <c r="D2124">
        <v>23</v>
      </c>
    </row>
    <row r="2125" spans="4:4" x14ac:dyDescent="0.25">
      <c r="D2125">
        <v>23</v>
      </c>
    </row>
    <row r="2126" spans="4:4" x14ac:dyDescent="0.25">
      <c r="D2126">
        <v>23</v>
      </c>
    </row>
    <row r="2127" spans="4:4" x14ac:dyDescent="0.25">
      <c r="D2127">
        <v>23</v>
      </c>
    </row>
    <row r="2128" spans="4:4" x14ac:dyDescent="0.25">
      <c r="D2128">
        <v>23</v>
      </c>
    </row>
    <row r="2129" spans="4:4" x14ac:dyDescent="0.25">
      <c r="D2129">
        <v>23</v>
      </c>
    </row>
    <row r="2130" spans="4:4" x14ac:dyDescent="0.25">
      <c r="D2130">
        <v>23</v>
      </c>
    </row>
    <row r="2131" spans="4:4" x14ac:dyDescent="0.25">
      <c r="D2131">
        <v>23</v>
      </c>
    </row>
    <row r="2132" spans="4:4" x14ac:dyDescent="0.25">
      <c r="D2132">
        <v>23</v>
      </c>
    </row>
    <row r="2133" spans="4:4" x14ac:dyDescent="0.25">
      <c r="D2133">
        <v>23</v>
      </c>
    </row>
    <row r="2134" spans="4:4" x14ac:dyDescent="0.25">
      <c r="D2134">
        <v>23</v>
      </c>
    </row>
    <row r="2136" spans="4:4" x14ac:dyDescent="0.25">
      <c r="D2136">
        <v>26</v>
      </c>
    </row>
    <row r="2137" spans="4:4" x14ac:dyDescent="0.25">
      <c r="D2137">
        <v>66</v>
      </c>
    </row>
    <row r="2138" spans="4:4" x14ac:dyDescent="0.25">
      <c r="D2138">
        <v>260</v>
      </c>
    </row>
    <row r="2139" spans="4:4" x14ac:dyDescent="0.25">
      <c r="D2139">
        <v>26</v>
      </c>
    </row>
    <row r="2140" spans="4:4" x14ac:dyDescent="0.25">
      <c r="D2140">
        <v>66</v>
      </c>
    </row>
    <row r="2141" spans="4:4" x14ac:dyDescent="0.25">
      <c r="D2141">
        <v>260</v>
      </c>
    </row>
    <row r="2142" spans="4:4" x14ac:dyDescent="0.25">
      <c r="D2142">
        <v>26</v>
      </c>
    </row>
    <row r="2143" spans="4:4" x14ac:dyDescent="0.25">
      <c r="D2143">
        <v>66</v>
      </c>
    </row>
    <row r="2144" spans="4:4" x14ac:dyDescent="0.25">
      <c r="D2144">
        <v>260</v>
      </c>
    </row>
    <row r="2145" spans="4:4" x14ac:dyDescent="0.25">
      <c r="D2145">
        <v>26</v>
      </c>
    </row>
    <row r="2146" spans="4:4" x14ac:dyDescent="0.25">
      <c r="D2146">
        <v>66</v>
      </c>
    </row>
    <row r="2147" spans="4:4" x14ac:dyDescent="0.25">
      <c r="D2147">
        <v>260</v>
      </c>
    </row>
    <row r="2148" spans="4:4" x14ac:dyDescent="0.25">
      <c r="D2148">
        <v>26</v>
      </c>
    </row>
    <row r="2149" spans="4:4" x14ac:dyDescent="0.25">
      <c r="D2149">
        <v>66</v>
      </c>
    </row>
    <row r="2150" spans="4:4" x14ac:dyDescent="0.25">
      <c r="D2150">
        <v>260</v>
      </c>
    </row>
    <row r="2151" spans="4:4" x14ac:dyDescent="0.25">
      <c r="D2151">
        <v>26</v>
      </c>
    </row>
    <row r="2152" spans="4:4" x14ac:dyDescent="0.25">
      <c r="D2152">
        <v>66</v>
      </c>
    </row>
    <row r="2153" spans="4:4" x14ac:dyDescent="0.25">
      <c r="D2153">
        <v>260</v>
      </c>
    </row>
    <row r="2154" spans="4:4" x14ac:dyDescent="0.25">
      <c r="D2154">
        <v>26</v>
      </c>
    </row>
    <row r="2155" spans="4:4" x14ac:dyDescent="0.25">
      <c r="D2155">
        <v>66</v>
      </c>
    </row>
    <row r="2156" spans="4:4" x14ac:dyDescent="0.25">
      <c r="D2156">
        <v>260</v>
      </c>
    </row>
    <row r="2158" spans="4:4" x14ac:dyDescent="0.25">
      <c r="D2158">
        <v>40</v>
      </c>
    </row>
    <row r="2159" spans="4:4" x14ac:dyDescent="0.25">
      <c r="D2159">
        <v>133</v>
      </c>
    </row>
    <row r="2160" spans="4:4" x14ac:dyDescent="0.25">
      <c r="D2160">
        <v>193</v>
      </c>
    </row>
    <row r="2161" spans="4:4" x14ac:dyDescent="0.25">
      <c r="D2161">
        <v>40</v>
      </c>
    </row>
    <row r="2162" spans="4:4" x14ac:dyDescent="0.25">
      <c r="D2162">
        <v>133</v>
      </c>
    </row>
    <row r="2163" spans="4:4" x14ac:dyDescent="0.25">
      <c r="D2163">
        <v>193</v>
      </c>
    </row>
    <row r="2164" spans="4:4" x14ac:dyDescent="0.25">
      <c r="D2164">
        <v>40</v>
      </c>
    </row>
    <row r="2165" spans="4:4" x14ac:dyDescent="0.25">
      <c r="D2165">
        <v>133</v>
      </c>
    </row>
    <row r="2166" spans="4:4" x14ac:dyDescent="0.25">
      <c r="D2166">
        <v>193</v>
      </c>
    </row>
    <row r="2167" spans="4:4" x14ac:dyDescent="0.25">
      <c r="D2167">
        <v>40</v>
      </c>
    </row>
    <row r="2168" spans="4:4" x14ac:dyDescent="0.25">
      <c r="D2168">
        <v>133</v>
      </c>
    </row>
    <row r="2169" spans="4:4" x14ac:dyDescent="0.25">
      <c r="D2169">
        <v>193</v>
      </c>
    </row>
    <row r="2170" spans="4:4" x14ac:dyDescent="0.25">
      <c r="D2170">
        <v>46</v>
      </c>
    </row>
    <row r="2171" spans="4:4" x14ac:dyDescent="0.25">
      <c r="D2171">
        <v>160</v>
      </c>
    </row>
    <row r="2172" spans="4:4" x14ac:dyDescent="0.25">
      <c r="D2172">
        <v>233</v>
      </c>
    </row>
    <row r="2173" spans="4:4" x14ac:dyDescent="0.25">
      <c r="D2173">
        <v>40</v>
      </c>
    </row>
    <row r="2174" spans="4:4" x14ac:dyDescent="0.25">
      <c r="D2174">
        <v>133</v>
      </c>
    </row>
    <row r="2175" spans="4:4" x14ac:dyDescent="0.25">
      <c r="D2175">
        <v>193</v>
      </c>
    </row>
    <row r="2176" spans="4:4" x14ac:dyDescent="0.25">
      <c r="D2176">
        <v>33</v>
      </c>
    </row>
    <row r="2177" spans="4:4" x14ac:dyDescent="0.25">
      <c r="D2177">
        <v>113</v>
      </c>
    </row>
    <row r="2178" spans="4:4" x14ac:dyDescent="0.25">
      <c r="D2178">
        <v>166</v>
      </c>
    </row>
    <row r="2179" spans="4:4" x14ac:dyDescent="0.25">
      <c r="D2179">
        <v>40</v>
      </c>
    </row>
    <row r="2180" spans="4:4" x14ac:dyDescent="0.25">
      <c r="D2180">
        <v>133</v>
      </c>
    </row>
    <row r="2181" spans="4:4" x14ac:dyDescent="0.25">
      <c r="D2181">
        <v>193</v>
      </c>
    </row>
    <row r="2182" spans="4:4" x14ac:dyDescent="0.25">
      <c r="D2182">
        <v>40</v>
      </c>
    </row>
    <row r="2183" spans="4:4" x14ac:dyDescent="0.25">
      <c r="D2183">
        <v>133</v>
      </c>
    </row>
    <row r="2184" spans="4:4" x14ac:dyDescent="0.25">
      <c r="D2184">
        <v>193</v>
      </c>
    </row>
    <row r="2186" spans="4:4" x14ac:dyDescent="0.25">
      <c r="D2186">
        <v>40</v>
      </c>
    </row>
    <row r="2187" spans="4:4" x14ac:dyDescent="0.25">
      <c r="D2187">
        <v>40</v>
      </c>
    </row>
    <row r="2188" spans="4:4" x14ac:dyDescent="0.25">
      <c r="D2188">
        <v>40</v>
      </c>
    </row>
    <row r="2189" spans="4:4" x14ac:dyDescent="0.25">
      <c r="D2189">
        <v>40</v>
      </c>
    </row>
    <row r="2190" spans="4:4" x14ac:dyDescent="0.25">
      <c r="D2190">
        <v>40</v>
      </c>
    </row>
    <row r="2191" spans="4:4" x14ac:dyDescent="0.25">
      <c r="D2191">
        <v>40</v>
      </c>
    </row>
    <row r="2192" spans="4:4" x14ac:dyDescent="0.25">
      <c r="D2192">
        <v>40</v>
      </c>
    </row>
    <row r="2193" spans="4:4" x14ac:dyDescent="0.25">
      <c r="D2193">
        <v>40</v>
      </c>
    </row>
    <row r="2194" spans="4:4" x14ac:dyDescent="0.25">
      <c r="D2194">
        <v>40</v>
      </c>
    </row>
    <row r="2195" spans="4:4" x14ac:dyDescent="0.25">
      <c r="D2195">
        <v>40</v>
      </c>
    </row>
    <row r="2196" spans="4:4" x14ac:dyDescent="0.25">
      <c r="D2196">
        <v>40</v>
      </c>
    </row>
    <row r="2197" spans="4:4" x14ac:dyDescent="0.25">
      <c r="D2197">
        <v>40</v>
      </c>
    </row>
    <row r="2198" spans="4:4" x14ac:dyDescent="0.25">
      <c r="D2198">
        <v>40</v>
      </c>
    </row>
    <row r="2199" spans="4:4" x14ac:dyDescent="0.25">
      <c r="D2199">
        <v>40</v>
      </c>
    </row>
    <row r="2200" spans="4:4" x14ac:dyDescent="0.25">
      <c r="D2200">
        <v>40</v>
      </c>
    </row>
    <row r="2201" spans="4:4" x14ac:dyDescent="0.25">
      <c r="D2201">
        <v>40</v>
      </c>
    </row>
    <row r="2202" spans="4:4" x14ac:dyDescent="0.25">
      <c r="D2202">
        <v>40</v>
      </c>
    </row>
    <row r="2203" spans="4:4" x14ac:dyDescent="0.25">
      <c r="D2203">
        <v>40</v>
      </c>
    </row>
    <row r="2204" spans="4:4" x14ac:dyDescent="0.25">
      <c r="D2204">
        <v>40</v>
      </c>
    </row>
    <row r="2205" spans="4:4" x14ac:dyDescent="0.25">
      <c r="D2205">
        <v>40</v>
      </c>
    </row>
    <row r="2206" spans="4:4" x14ac:dyDescent="0.25">
      <c r="D2206">
        <v>40</v>
      </c>
    </row>
    <row r="2207" spans="4:4" x14ac:dyDescent="0.25">
      <c r="D2207">
        <v>40</v>
      </c>
    </row>
    <row r="2208" spans="4:4" x14ac:dyDescent="0.25">
      <c r="D2208">
        <v>40</v>
      </c>
    </row>
    <row r="2209" spans="4:4" x14ac:dyDescent="0.25">
      <c r="D2209">
        <v>40</v>
      </c>
    </row>
    <row r="2210" spans="4:4" x14ac:dyDescent="0.25">
      <c r="D2210">
        <v>40</v>
      </c>
    </row>
    <row r="2211" spans="4:4" x14ac:dyDescent="0.25">
      <c r="D2211">
        <v>40</v>
      </c>
    </row>
    <row r="2212" spans="4:4" x14ac:dyDescent="0.25">
      <c r="D2212">
        <v>40</v>
      </c>
    </row>
    <row r="2213" spans="4:4" x14ac:dyDescent="0.25">
      <c r="D2213">
        <v>40</v>
      </c>
    </row>
    <row r="2214" spans="4:4" x14ac:dyDescent="0.25">
      <c r="D2214">
        <v>40</v>
      </c>
    </row>
    <row r="2215" spans="4:4" x14ac:dyDescent="0.25">
      <c r="D2215">
        <v>40</v>
      </c>
    </row>
    <row r="2216" spans="4:4" x14ac:dyDescent="0.25">
      <c r="D2216">
        <v>40</v>
      </c>
    </row>
    <row r="2217" spans="4:4" x14ac:dyDescent="0.25">
      <c r="D2217">
        <v>40</v>
      </c>
    </row>
    <row r="2218" spans="4:4" x14ac:dyDescent="0.25">
      <c r="D2218">
        <v>40</v>
      </c>
    </row>
    <row r="2219" spans="4:4" x14ac:dyDescent="0.25">
      <c r="D2219">
        <v>40</v>
      </c>
    </row>
    <row r="2220" spans="4:4" x14ac:dyDescent="0.25">
      <c r="D2220">
        <v>40</v>
      </c>
    </row>
    <row r="2221" spans="4:4" x14ac:dyDescent="0.25">
      <c r="D2221">
        <v>40</v>
      </c>
    </row>
    <row r="2222" spans="4:4" x14ac:dyDescent="0.25">
      <c r="D2222">
        <v>40</v>
      </c>
    </row>
    <row r="2223" spans="4:4" x14ac:dyDescent="0.25">
      <c r="D2223">
        <v>40</v>
      </c>
    </row>
    <row r="2224" spans="4:4" x14ac:dyDescent="0.25">
      <c r="D2224">
        <v>40</v>
      </c>
    </row>
    <row r="2225" spans="4:4" x14ac:dyDescent="0.25">
      <c r="D2225">
        <v>40</v>
      </c>
    </row>
    <row r="2226" spans="4:4" x14ac:dyDescent="0.25">
      <c r="D2226">
        <v>40</v>
      </c>
    </row>
    <row r="2227" spans="4:4" x14ac:dyDescent="0.25">
      <c r="D2227">
        <v>40</v>
      </c>
    </row>
    <row r="2228" spans="4:4" x14ac:dyDescent="0.25">
      <c r="D2228">
        <v>40</v>
      </c>
    </row>
    <row r="2229" spans="4:4" x14ac:dyDescent="0.25">
      <c r="D2229">
        <v>40</v>
      </c>
    </row>
    <row r="2230" spans="4:4" x14ac:dyDescent="0.25">
      <c r="D2230">
        <v>40</v>
      </c>
    </row>
    <row r="2231" spans="4:4" x14ac:dyDescent="0.25">
      <c r="D2231">
        <v>40</v>
      </c>
    </row>
    <row r="2232" spans="4:4" x14ac:dyDescent="0.25">
      <c r="D2232">
        <v>40</v>
      </c>
    </row>
    <row r="2233" spans="4:4" x14ac:dyDescent="0.25">
      <c r="D2233">
        <v>40</v>
      </c>
    </row>
    <row r="2234" spans="4:4" x14ac:dyDescent="0.25">
      <c r="D2234">
        <v>40</v>
      </c>
    </row>
    <row r="2237" spans="4:4" x14ac:dyDescent="0.25">
      <c r="D2237">
        <v>68</v>
      </c>
    </row>
    <row r="2238" spans="4:4" x14ac:dyDescent="0.25">
      <c r="D2238">
        <v>160</v>
      </c>
    </row>
    <row r="2239" spans="4:4" x14ac:dyDescent="0.25">
      <c r="D2239">
        <v>240</v>
      </c>
    </row>
    <row r="2240" spans="4:4" x14ac:dyDescent="0.25">
      <c r="D2240">
        <v>196</v>
      </c>
    </row>
    <row r="2241" spans="4:4" x14ac:dyDescent="0.25">
      <c r="D2241">
        <v>166</v>
      </c>
    </row>
    <row r="2242" spans="4:4" x14ac:dyDescent="0.25">
      <c r="D2242">
        <v>310</v>
      </c>
    </row>
    <row r="2243" spans="4:4" x14ac:dyDescent="0.25">
      <c r="D2243">
        <v>176</v>
      </c>
    </row>
    <row r="2244" spans="4:4" x14ac:dyDescent="0.25">
      <c r="D2244">
        <v>72</v>
      </c>
    </row>
    <row r="2245" spans="4:4" x14ac:dyDescent="0.25">
      <c r="D2245">
        <v>240</v>
      </c>
    </row>
    <row r="2246" spans="4:4" x14ac:dyDescent="0.25">
      <c r="D2246">
        <v>136</v>
      </c>
    </row>
    <row r="2247" spans="4:4" x14ac:dyDescent="0.25">
      <c r="D2247">
        <v>370</v>
      </c>
    </row>
    <row r="2248" spans="4:4" x14ac:dyDescent="0.25">
      <c r="D2248">
        <v>160</v>
      </c>
    </row>
    <row r="2249" spans="4:4" x14ac:dyDescent="0.25">
      <c r="D2249">
        <v>190</v>
      </c>
    </row>
    <row r="2250" spans="4:4" x14ac:dyDescent="0.25">
      <c r="D2250">
        <v>236</v>
      </c>
    </row>
    <row r="2251" spans="4:4" x14ac:dyDescent="0.25">
      <c r="D2251">
        <v>268</v>
      </c>
    </row>
    <row r="2252" spans="4:4" x14ac:dyDescent="0.25">
      <c r="D2252">
        <v>196</v>
      </c>
    </row>
    <row r="2253" spans="4:4" x14ac:dyDescent="0.25">
      <c r="D2253">
        <v>116</v>
      </c>
    </row>
    <row r="2254" spans="4:4" x14ac:dyDescent="0.25">
      <c r="D2254">
        <v>250</v>
      </c>
    </row>
    <row r="2255" spans="4:4" x14ac:dyDescent="0.25">
      <c r="D2255">
        <v>138</v>
      </c>
    </row>
    <row r="2256" spans="4:4" x14ac:dyDescent="0.25">
      <c r="D2256">
        <v>360</v>
      </c>
    </row>
    <row r="2257" spans="4:4" x14ac:dyDescent="0.25">
      <c r="D2257">
        <v>196</v>
      </c>
    </row>
    <row r="2258" spans="4:4" x14ac:dyDescent="0.25">
      <c r="D2258">
        <v>160</v>
      </c>
    </row>
    <row r="2259" spans="4:4" x14ac:dyDescent="0.25">
      <c r="D2259">
        <v>160</v>
      </c>
    </row>
    <row r="2260" spans="4:4" x14ac:dyDescent="0.25">
      <c r="D2260">
        <v>138</v>
      </c>
    </row>
    <row r="2261" spans="4:4" x14ac:dyDescent="0.25">
      <c r="D2261">
        <v>210</v>
      </c>
    </row>
    <row r="2262" spans="4:4" x14ac:dyDescent="0.25">
      <c r="D2262">
        <v>164</v>
      </c>
    </row>
    <row r="2263" spans="4:4" x14ac:dyDescent="0.25">
      <c r="D2263">
        <v>176</v>
      </c>
    </row>
    <row r="2264" spans="4:4" x14ac:dyDescent="0.25">
      <c r="D2264">
        <v>196</v>
      </c>
    </row>
    <row r="2265" spans="4:4" x14ac:dyDescent="0.25">
      <c r="D2265">
        <v>250</v>
      </c>
    </row>
    <row r="2266" spans="4:4" x14ac:dyDescent="0.25">
      <c r="D2266">
        <v>240</v>
      </c>
    </row>
    <row r="2267" spans="4:4" x14ac:dyDescent="0.25">
      <c r="D2267">
        <v>196</v>
      </c>
    </row>
    <row r="2268" spans="4:4" x14ac:dyDescent="0.25">
      <c r="D2268">
        <v>216</v>
      </c>
    </row>
    <row r="2269" spans="4:4" x14ac:dyDescent="0.25">
      <c r="D2269">
        <v>190</v>
      </c>
    </row>
    <row r="2270" spans="4:4" x14ac:dyDescent="0.25">
      <c r="D2270">
        <v>114</v>
      </c>
    </row>
    <row r="2271" spans="4:4" x14ac:dyDescent="0.25">
      <c r="D2271">
        <v>66</v>
      </c>
    </row>
    <row r="2272" spans="4:4" x14ac:dyDescent="0.25">
      <c r="D2272">
        <v>154</v>
      </c>
    </row>
    <row r="2273" spans="4:4" x14ac:dyDescent="0.25">
      <c r="D2273">
        <v>250</v>
      </c>
    </row>
    <row r="2274" spans="4:4" x14ac:dyDescent="0.25">
      <c r="D2274">
        <v>98</v>
      </c>
    </row>
    <row r="2275" spans="4:4" x14ac:dyDescent="0.25">
      <c r="D2275">
        <v>104</v>
      </c>
    </row>
    <row r="2276" spans="4:4" x14ac:dyDescent="0.25">
      <c r="D2276">
        <v>72</v>
      </c>
    </row>
    <row r="2277" spans="4:4" x14ac:dyDescent="0.25">
      <c r="D2277">
        <v>210</v>
      </c>
    </row>
    <row r="2278" spans="4:4" x14ac:dyDescent="0.25">
      <c r="D2278">
        <v>164</v>
      </c>
    </row>
    <row r="2279" spans="4:4" x14ac:dyDescent="0.25">
      <c r="D2279">
        <v>260</v>
      </c>
    </row>
    <row r="2280" spans="4:4" x14ac:dyDescent="0.25">
      <c r="D2280">
        <v>196</v>
      </c>
    </row>
    <row r="2281" spans="4:4" x14ac:dyDescent="0.25">
      <c r="D2281">
        <v>72</v>
      </c>
    </row>
    <row r="2282" spans="4:4" x14ac:dyDescent="0.25">
      <c r="D2282">
        <v>196</v>
      </c>
    </row>
    <row r="2283" spans="4:4" x14ac:dyDescent="0.25">
      <c r="D2283">
        <v>198</v>
      </c>
    </row>
    <row r="2284" spans="4:4" x14ac:dyDescent="0.25">
      <c r="D2284">
        <v>250</v>
      </c>
    </row>
    <row r="2285" spans="4:4" x14ac:dyDescent="0.25">
      <c r="D2285">
        <v>176</v>
      </c>
    </row>
    <row r="2286" spans="4:4" x14ac:dyDescent="0.25">
      <c r="D2286">
        <v>224</v>
      </c>
    </row>
    <row r="2287" spans="4:4" x14ac:dyDescent="0.25">
      <c r="D2287">
        <v>178</v>
      </c>
    </row>
    <row r="2288" spans="4:4" x14ac:dyDescent="0.25">
      <c r="D2288">
        <v>150</v>
      </c>
    </row>
    <row r="2289" spans="4:4" x14ac:dyDescent="0.25">
      <c r="D2289">
        <v>98</v>
      </c>
    </row>
    <row r="2290" spans="4:4" x14ac:dyDescent="0.25">
      <c r="D2290">
        <v>138</v>
      </c>
    </row>
    <row r="2291" spans="4:4" x14ac:dyDescent="0.25">
      <c r="D2291">
        <v>216</v>
      </c>
    </row>
    <row r="2292" spans="4:4" x14ac:dyDescent="0.25">
      <c r="D2292">
        <v>240</v>
      </c>
    </row>
    <row r="2293" spans="4:4" x14ac:dyDescent="0.25">
      <c r="D2293">
        <v>230</v>
      </c>
    </row>
    <row r="2294" spans="4:4" x14ac:dyDescent="0.25">
      <c r="D2294">
        <v>96</v>
      </c>
    </row>
    <row r="2295" spans="4:4" x14ac:dyDescent="0.25">
      <c r="D2295">
        <v>176</v>
      </c>
    </row>
    <row r="2296" spans="4:4" x14ac:dyDescent="0.25">
      <c r="D2296">
        <v>148</v>
      </c>
    </row>
    <row r="2297" spans="4:4" x14ac:dyDescent="0.25">
      <c r="D2297">
        <v>114</v>
      </c>
    </row>
    <row r="2298" spans="4:4" x14ac:dyDescent="0.25">
      <c r="D2298">
        <v>240</v>
      </c>
    </row>
    <row r="2299" spans="4:4" x14ac:dyDescent="0.25">
      <c r="D2299">
        <v>124</v>
      </c>
    </row>
    <row r="2300" spans="4:4" x14ac:dyDescent="0.25">
      <c r="D2300">
        <v>114</v>
      </c>
    </row>
    <row r="2301" spans="4:4" x14ac:dyDescent="0.25">
      <c r="D2301">
        <v>270</v>
      </c>
    </row>
    <row r="2302" spans="4:4" x14ac:dyDescent="0.25">
      <c r="D2302">
        <v>196</v>
      </c>
    </row>
    <row r="2303" spans="4:4" x14ac:dyDescent="0.25">
      <c r="D2303">
        <v>240</v>
      </c>
    </row>
    <row r="2304" spans="4:4" x14ac:dyDescent="0.25">
      <c r="D2304">
        <v>240</v>
      </c>
    </row>
    <row r="2305" spans="4:4" x14ac:dyDescent="0.25">
      <c r="D2305">
        <v>220</v>
      </c>
    </row>
    <row r="2306" spans="4:4" x14ac:dyDescent="0.25">
      <c r="D2306">
        <v>150</v>
      </c>
    </row>
    <row r="2307" spans="4:4" x14ac:dyDescent="0.25">
      <c r="D2307">
        <v>150</v>
      </c>
    </row>
    <row r="2308" spans="4:4" x14ac:dyDescent="0.25">
      <c r="D2308">
        <v>240</v>
      </c>
    </row>
    <row r="2309" spans="4:4" x14ac:dyDescent="0.25">
      <c r="D2309">
        <v>196</v>
      </c>
    </row>
    <row r="2310" spans="4:4" x14ac:dyDescent="0.25">
      <c r="D2310">
        <v>170</v>
      </c>
    </row>
    <row r="2311" spans="4:4" x14ac:dyDescent="0.25">
      <c r="D2311">
        <v>270</v>
      </c>
    </row>
    <row r="2312" spans="4:4" x14ac:dyDescent="0.25">
      <c r="D2312">
        <v>196</v>
      </c>
    </row>
    <row r="2313" spans="4:4" x14ac:dyDescent="0.25">
      <c r="D2313">
        <v>210</v>
      </c>
    </row>
    <row r="2314" spans="4:4" x14ac:dyDescent="0.25">
      <c r="D2314">
        <v>310</v>
      </c>
    </row>
    <row r="2315" spans="4:4" x14ac:dyDescent="0.25">
      <c r="D2315">
        <v>240</v>
      </c>
    </row>
    <row r="2316" spans="4:4" x14ac:dyDescent="0.25">
      <c r="D2316">
        <v>154</v>
      </c>
    </row>
    <row r="2317" spans="4:4" x14ac:dyDescent="0.25">
      <c r="D2317">
        <v>154</v>
      </c>
    </row>
    <row r="2318" spans="4:4" x14ac:dyDescent="0.25">
      <c r="D2318">
        <v>154</v>
      </c>
    </row>
    <row r="2319" spans="4:4" x14ac:dyDescent="0.25">
      <c r="D2319">
        <v>138</v>
      </c>
    </row>
    <row r="2320" spans="4:4" x14ac:dyDescent="0.25">
      <c r="D2320">
        <v>96</v>
      </c>
    </row>
    <row r="2321" spans="4:4" x14ac:dyDescent="0.25">
      <c r="D2321">
        <v>240</v>
      </c>
    </row>
    <row r="2322" spans="4:4" x14ac:dyDescent="0.25">
      <c r="D2322">
        <v>156</v>
      </c>
    </row>
    <row r="2323" spans="4:4" x14ac:dyDescent="0.25">
      <c r="D2323">
        <v>176</v>
      </c>
    </row>
    <row r="2324" spans="4:4" x14ac:dyDescent="0.25">
      <c r="D2324">
        <v>196</v>
      </c>
    </row>
    <row r="2325" spans="4:4" x14ac:dyDescent="0.25">
      <c r="D2325">
        <v>184</v>
      </c>
    </row>
    <row r="2326" spans="4:4" x14ac:dyDescent="0.25">
      <c r="D2326">
        <v>176</v>
      </c>
    </row>
    <row r="2327" spans="4:4" x14ac:dyDescent="0.25">
      <c r="D2327">
        <v>240</v>
      </c>
    </row>
    <row r="2329" spans="4:4" x14ac:dyDescent="0.25">
      <c r="D2329">
        <v>48</v>
      </c>
    </row>
    <row r="2330" spans="4:4" x14ac:dyDescent="0.25">
      <c r="D2330">
        <v>40</v>
      </c>
    </row>
    <row r="2331" spans="4:4" x14ac:dyDescent="0.25">
      <c r="D2331">
        <v>58</v>
      </c>
    </row>
    <row r="2332" spans="4:4" x14ac:dyDescent="0.25">
      <c r="D2332">
        <v>29</v>
      </c>
    </row>
    <row r="2333" spans="4:4" x14ac:dyDescent="0.25">
      <c r="D2333">
        <v>36</v>
      </c>
    </row>
    <row r="2334" spans="4:4" x14ac:dyDescent="0.25">
      <c r="D2334">
        <v>84</v>
      </c>
    </row>
    <row r="2335" spans="4:4" x14ac:dyDescent="0.25">
      <c r="D2335">
        <v>60</v>
      </c>
    </row>
    <row r="2336" spans="4:4" x14ac:dyDescent="0.25">
      <c r="D2336">
        <v>46</v>
      </c>
    </row>
    <row r="2337" spans="4:4" x14ac:dyDescent="0.25">
      <c r="D2337">
        <v>38</v>
      </c>
    </row>
    <row r="2338" spans="4:4" x14ac:dyDescent="0.25">
      <c r="D2338">
        <v>36</v>
      </c>
    </row>
    <row r="2339" spans="4:4" x14ac:dyDescent="0.25">
      <c r="D2339">
        <v>66</v>
      </c>
    </row>
    <row r="2340" spans="4:4" x14ac:dyDescent="0.25">
      <c r="D2340">
        <v>36</v>
      </c>
    </row>
    <row r="2341" spans="4:4" x14ac:dyDescent="0.25">
      <c r="D2341">
        <v>28</v>
      </c>
    </row>
    <row r="2342" spans="4:4" x14ac:dyDescent="0.25">
      <c r="D2342">
        <v>36</v>
      </c>
    </row>
    <row r="2343" spans="4:4" x14ac:dyDescent="0.25">
      <c r="D2343">
        <v>38</v>
      </c>
    </row>
    <row r="2344" spans="4:4" x14ac:dyDescent="0.25">
      <c r="D2344">
        <v>38</v>
      </c>
    </row>
    <row r="2345" spans="4:4" x14ac:dyDescent="0.25">
      <c r="D2345">
        <v>133</v>
      </c>
    </row>
    <row r="2346" spans="4:4" x14ac:dyDescent="0.25">
      <c r="D2346">
        <v>36</v>
      </c>
    </row>
    <row r="2347" spans="4:4" x14ac:dyDescent="0.25">
      <c r="D2347">
        <v>36</v>
      </c>
    </row>
    <row r="2348" spans="4:4" x14ac:dyDescent="0.25">
      <c r="D2348">
        <v>40</v>
      </c>
    </row>
    <row r="2349" spans="4:4" x14ac:dyDescent="0.25">
      <c r="D2349">
        <v>30</v>
      </c>
    </row>
    <row r="2350" spans="4:4" x14ac:dyDescent="0.25">
      <c r="D2350">
        <v>32</v>
      </c>
    </row>
    <row r="2351" spans="4:4" x14ac:dyDescent="0.25">
      <c r="D2351">
        <v>36</v>
      </c>
    </row>
    <row r="2352" spans="4:4" x14ac:dyDescent="0.25">
      <c r="D2352">
        <v>34</v>
      </c>
    </row>
    <row r="2353" spans="4:4" x14ac:dyDescent="0.25">
      <c r="D2353">
        <v>36</v>
      </c>
    </row>
    <row r="2354" spans="4:4" x14ac:dyDescent="0.25">
      <c r="D2354">
        <v>36</v>
      </c>
    </row>
    <row r="2355" spans="4:4" x14ac:dyDescent="0.25">
      <c r="D2355">
        <v>36</v>
      </c>
    </row>
    <row r="2356" spans="4:4" x14ac:dyDescent="0.25">
      <c r="D2356">
        <v>36</v>
      </c>
    </row>
    <row r="2357" spans="4:4" x14ac:dyDescent="0.25">
      <c r="D2357">
        <v>32</v>
      </c>
    </row>
    <row r="2358" spans="4:4" x14ac:dyDescent="0.25">
      <c r="D2358">
        <v>36</v>
      </c>
    </row>
    <row r="2359" spans="4:4" x14ac:dyDescent="0.25">
      <c r="D2359">
        <v>36</v>
      </c>
    </row>
    <row r="2360" spans="4:4" x14ac:dyDescent="0.25">
      <c r="D2360">
        <v>34</v>
      </c>
    </row>
    <row r="2361" spans="4:4" x14ac:dyDescent="0.25">
      <c r="D2361">
        <v>36</v>
      </c>
    </row>
    <row r="2362" spans="4:4" x14ac:dyDescent="0.25">
      <c r="D2362">
        <v>32</v>
      </c>
    </row>
    <row r="2363" spans="4:4" x14ac:dyDescent="0.25">
      <c r="D2363">
        <v>34</v>
      </c>
    </row>
    <row r="2364" spans="4:4" x14ac:dyDescent="0.25">
      <c r="D2364">
        <v>36</v>
      </c>
    </row>
    <row r="2365" spans="4:4" x14ac:dyDescent="0.25">
      <c r="D2365">
        <v>36</v>
      </c>
    </row>
    <row r="2366" spans="4:4" x14ac:dyDescent="0.25">
      <c r="D2366">
        <v>36</v>
      </c>
    </row>
    <row r="2367" spans="4:4" x14ac:dyDescent="0.25">
      <c r="D2367">
        <v>36</v>
      </c>
    </row>
    <row r="2368" spans="4:4" x14ac:dyDescent="0.25">
      <c r="D2368">
        <v>36</v>
      </c>
    </row>
    <row r="2369" spans="4:4" x14ac:dyDescent="0.25">
      <c r="D2369">
        <v>36</v>
      </c>
    </row>
    <row r="2370" spans="4:4" x14ac:dyDescent="0.25">
      <c r="D2370">
        <v>36</v>
      </c>
    </row>
    <row r="2371" spans="4:4" x14ac:dyDescent="0.25">
      <c r="D2371">
        <v>36</v>
      </c>
    </row>
    <row r="2372" spans="4:4" x14ac:dyDescent="0.25">
      <c r="D2372">
        <v>36</v>
      </c>
    </row>
    <row r="2373" spans="4:4" x14ac:dyDescent="0.25">
      <c r="D2373">
        <v>36</v>
      </c>
    </row>
    <row r="2374" spans="4:4" x14ac:dyDescent="0.25">
      <c r="D2374">
        <v>128</v>
      </c>
    </row>
    <row r="2375" spans="4:4" x14ac:dyDescent="0.25">
      <c r="D2375">
        <v>240</v>
      </c>
    </row>
    <row r="2376" spans="4:4" x14ac:dyDescent="0.25">
      <c r="D2376">
        <v>128</v>
      </c>
    </row>
    <row r="2377" spans="4:4" x14ac:dyDescent="0.25">
      <c r="D2377">
        <v>240</v>
      </c>
    </row>
    <row r="2378" spans="4:4" x14ac:dyDescent="0.25">
      <c r="D2378">
        <v>128</v>
      </c>
    </row>
    <row r="2379" spans="4:4" x14ac:dyDescent="0.25">
      <c r="D2379">
        <v>240</v>
      </c>
    </row>
    <row r="2380" spans="4:4" x14ac:dyDescent="0.25">
      <c r="D2380">
        <v>128</v>
      </c>
    </row>
    <row r="2381" spans="4:4" x14ac:dyDescent="0.25">
      <c r="D2381">
        <v>240</v>
      </c>
    </row>
    <row r="2382" spans="4:4" x14ac:dyDescent="0.25">
      <c r="D2382">
        <v>128</v>
      </c>
    </row>
    <row r="2383" spans="4:4" x14ac:dyDescent="0.25">
      <c r="D2383">
        <v>240</v>
      </c>
    </row>
    <row r="2384" spans="4:4" x14ac:dyDescent="0.25">
      <c r="D2384">
        <v>128</v>
      </c>
    </row>
    <row r="2385" spans="4:4" x14ac:dyDescent="0.25">
      <c r="D2385">
        <v>240</v>
      </c>
    </row>
    <row r="2386" spans="4:4" x14ac:dyDescent="0.25">
      <c r="D2386">
        <v>128</v>
      </c>
    </row>
    <row r="2387" spans="4:4" x14ac:dyDescent="0.25">
      <c r="D2387">
        <v>240</v>
      </c>
    </row>
    <row r="2388" spans="4:4" x14ac:dyDescent="0.25">
      <c r="D2388">
        <v>128</v>
      </c>
    </row>
    <row r="2389" spans="4:4" x14ac:dyDescent="0.25">
      <c r="D2389">
        <v>240</v>
      </c>
    </row>
    <row r="2390" spans="4:4" x14ac:dyDescent="0.25">
      <c r="D2390">
        <v>128</v>
      </c>
    </row>
    <row r="2391" spans="4:4" x14ac:dyDescent="0.25">
      <c r="D2391">
        <v>240</v>
      </c>
    </row>
    <row r="2392" spans="4:4" x14ac:dyDescent="0.25">
      <c r="D2392">
        <v>128</v>
      </c>
    </row>
    <row r="2393" spans="4:4" x14ac:dyDescent="0.25">
      <c r="D2393">
        <v>240</v>
      </c>
    </row>
    <row r="2394" spans="4:4" x14ac:dyDescent="0.25">
      <c r="D2394">
        <v>128</v>
      </c>
    </row>
    <row r="2395" spans="4:4" x14ac:dyDescent="0.25">
      <c r="D2395">
        <v>240</v>
      </c>
    </row>
    <row r="2396" spans="4:4" x14ac:dyDescent="0.25">
      <c r="D2396">
        <v>128</v>
      </c>
    </row>
    <row r="2397" spans="4:4" x14ac:dyDescent="0.25">
      <c r="D2397">
        <v>240</v>
      </c>
    </row>
    <row r="2398" spans="4:4" x14ac:dyDescent="0.25">
      <c r="D2398">
        <v>128</v>
      </c>
    </row>
    <row r="2399" spans="4:4" x14ac:dyDescent="0.25">
      <c r="D2399">
        <v>240</v>
      </c>
    </row>
    <row r="2400" spans="4:4" x14ac:dyDescent="0.25">
      <c r="D2400">
        <v>128</v>
      </c>
    </row>
    <row r="2401" spans="4:4" x14ac:dyDescent="0.25">
      <c r="D2401">
        <v>240</v>
      </c>
    </row>
    <row r="2402" spans="4:4" x14ac:dyDescent="0.25">
      <c r="D2402">
        <v>128</v>
      </c>
    </row>
    <row r="2403" spans="4:4" x14ac:dyDescent="0.25">
      <c r="D2403">
        <v>240</v>
      </c>
    </row>
    <row r="2404" spans="4:4" x14ac:dyDescent="0.25">
      <c r="D2404">
        <v>128</v>
      </c>
    </row>
    <row r="2405" spans="4:4" x14ac:dyDescent="0.25">
      <c r="D2405">
        <v>240</v>
      </c>
    </row>
    <row r="2406" spans="4:4" x14ac:dyDescent="0.25">
      <c r="D2406">
        <v>128</v>
      </c>
    </row>
    <row r="2407" spans="4:4" x14ac:dyDescent="0.25">
      <c r="D2407">
        <v>240</v>
      </c>
    </row>
    <row r="2408" spans="4:4" x14ac:dyDescent="0.25">
      <c r="D2408">
        <v>128</v>
      </c>
    </row>
    <row r="2409" spans="4:4" x14ac:dyDescent="0.25">
      <c r="D2409">
        <v>240</v>
      </c>
    </row>
    <row r="2411" spans="4:4" x14ac:dyDescent="0.25">
      <c r="D2411">
        <v>800</v>
      </c>
    </row>
    <row r="2412" spans="4:4" x14ac:dyDescent="0.25">
      <c r="D2412">
        <v>1050</v>
      </c>
    </row>
    <row r="2413" spans="4:4" x14ac:dyDescent="0.25">
      <c r="D2413">
        <v>1016</v>
      </c>
    </row>
    <row r="2414" spans="4:4" x14ac:dyDescent="0.25">
      <c r="D2414">
        <v>1116</v>
      </c>
    </row>
    <row r="2415" spans="4:4" x14ac:dyDescent="0.25">
      <c r="D2415">
        <v>800</v>
      </c>
    </row>
    <row r="2416" spans="4:4" x14ac:dyDescent="0.25">
      <c r="D2416">
        <v>800</v>
      </c>
    </row>
    <row r="2417" spans="4:4" x14ac:dyDescent="0.25">
      <c r="D2417">
        <v>1050</v>
      </c>
    </row>
    <row r="2418" spans="4:4" x14ac:dyDescent="0.25">
      <c r="D2418">
        <v>466</v>
      </c>
    </row>
    <row r="2419" spans="4:4" x14ac:dyDescent="0.25">
      <c r="D2419">
        <v>950</v>
      </c>
    </row>
    <row r="2420" spans="4:4" x14ac:dyDescent="0.25">
      <c r="D2420">
        <v>800</v>
      </c>
    </row>
    <row r="2421" spans="4:4" x14ac:dyDescent="0.25">
      <c r="D2421">
        <v>466</v>
      </c>
    </row>
    <row r="2422" spans="4:4" x14ac:dyDescent="0.25">
      <c r="D2422">
        <v>1300</v>
      </c>
    </row>
    <row r="2423" spans="4:4" x14ac:dyDescent="0.25">
      <c r="D2423">
        <v>416</v>
      </c>
    </row>
    <row r="2424" spans="4:4" x14ac:dyDescent="0.25">
      <c r="D2424">
        <v>416</v>
      </c>
    </row>
    <row r="2425" spans="4:4" x14ac:dyDescent="0.25">
      <c r="D2425">
        <v>883</v>
      </c>
    </row>
    <row r="2426" spans="4:4" x14ac:dyDescent="0.25">
      <c r="D2426">
        <v>700</v>
      </c>
    </row>
    <row r="2427" spans="4:4" x14ac:dyDescent="0.25">
      <c r="D2427">
        <v>466</v>
      </c>
    </row>
    <row r="2428" spans="4:4" x14ac:dyDescent="0.25">
      <c r="D2428">
        <v>416</v>
      </c>
    </row>
    <row r="2429" spans="4:4" x14ac:dyDescent="0.25">
      <c r="D2429">
        <v>566</v>
      </c>
    </row>
    <row r="2430" spans="4:4" x14ac:dyDescent="0.25">
      <c r="D2430">
        <v>533</v>
      </c>
    </row>
    <row r="2431" spans="4:4" x14ac:dyDescent="0.25">
      <c r="D2431">
        <v>600</v>
      </c>
    </row>
    <row r="2432" spans="4:4" x14ac:dyDescent="0.25">
      <c r="D2432">
        <v>733</v>
      </c>
    </row>
    <row r="2433" spans="4:4" x14ac:dyDescent="0.25">
      <c r="D2433">
        <v>600</v>
      </c>
    </row>
    <row r="2434" spans="4:4" x14ac:dyDescent="0.25">
      <c r="D2434">
        <v>1016</v>
      </c>
    </row>
    <row r="2435" spans="4:4" x14ac:dyDescent="0.25">
      <c r="D2435">
        <v>1016</v>
      </c>
    </row>
    <row r="2436" spans="4:4" x14ac:dyDescent="0.25">
      <c r="D2436">
        <v>383</v>
      </c>
    </row>
    <row r="2437" spans="4:4" x14ac:dyDescent="0.25">
      <c r="D2437">
        <v>500</v>
      </c>
    </row>
    <row r="2438" spans="4:4" x14ac:dyDescent="0.25">
      <c r="D2438">
        <v>600</v>
      </c>
    </row>
    <row r="2439" spans="4:4" x14ac:dyDescent="0.25">
      <c r="D2439">
        <v>500</v>
      </c>
    </row>
    <row r="2440" spans="4:4" x14ac:dyDescent="0.25">
      <c r="D2440">
        <v>800</v>
      </c>
    </row>
    <row r="2441" spans="4:4" x14ac:dyDescent="0.25">
      <c r="D2441">
        <v>350</v>
      </c>
    </row>
    <row r="2442" spans="4:4" x14ac:dyDescent="0.25">
      <c r="D2442">
        <v>800</v>
      </c>
    </row>
    <row r="2443" spans="4:4" x14ac:dyDescent="0.25">
      <c r="D2443">
        <v>800</v>
      </c>
    </row>
    <row r="2444" spans="4:4" x14ac:dyDescent="0.25">
      <c r="D2444">
        <v>1016</v>
      </c>
    </row>
    <row r="2445" spans="4:4" x14ac:dyDescent="0.25">
      <c r="D2445">
        <v>800</v>
      </c>
    </row>
    <row r="2446" spans="4:4" x14ac:dyDescent="0.25">
      <c r="D2446">
        <v>1233</v>
      </c>
    </row>
    <row r="2447" spans="4:4" x14ac:dyDescent="0.25">
      <c r="D2447">
        <v>1166</v>
      </c>
    </row>
    <row r="2448" spans="4:4" x14ac:dyDescent="0.25">
      <c r="D2448">
        <v>416</v>
      </c>
    </row>
    <row r="2449" spans="4:4" x14ac:dyDescent="0.25">
      <c r="D2449">
        <v>416</v>
      </c>
    </row>
    <row r="2450" spans="4:4" x14ac:dyDescent="0.25">
      <c r="D2450">
        <v>800</v>
      </c>
    </row>
    <row r="2451" spans="4:4" x14ac:dyDescent="0.25">
      <c r="D2451">
        <v>800</v>
      </c>
    </row>
    <row r="2452" spans="4:4" x14ac:dyDescent="0.25">
      <c r="D2452">
        <v>700</v>
      </c>
    </row>
    <row r="2455" spans="4:4" x14ac:dyDescent="0.25">
      <c r="D2455">
        <v>2790</v>
      </c>
    </row>
    <row r="2456" spans="4:4" x14ac:dyDescent="0.25">
      <c r="D2456">
        <v>2790</v>
      </c>
    </row>
    <row r="2457" spans="4:4" x14ac:dyDescent="0.25">
      <c r="D2457">
        <v>2880</v>
      </c>
    </row>
    <row r="2458" spans="4:4" x14ac:dyDescent="0.25">
      <c r="D2458">
        <v>2880</v>
      </c>
    </row>
    <row r="2459" spans="4:4" x14ac:dyDescent="0.25">
      <c r="D2459">
        <v>2880</v>
      </c>
    </row>
    <row r="2460" spans="4:4" x14ac:dyDescent="0.25">
      <c r="D2460">
        <v>2790</v>
      </c>
    </row>
    <row r="2461" spans="4:4" x14ac:dyDescent="0.25">
      <c r="D2461">
        <v>2880</v>
      </c>
    </row>
    <row r="2462" spans="4:4" x14ac:dyDescent="0.25">
      <c r="D2462">
        <v>1259.0999999999999</v>
      </c>
    </row>
    <row r="2463" spans="4:4" x14ac:dyDescent="0.25">
      <c r="D2463">
        <v>1619.1</v>
      </c>
    </row>
    <row r="2464" spans="4:4" x14ac:dyDescent="0.25">
      <c r="D2464">
        <v>1619.1</v>
      </c>
    </row>
    <row r="2465" spans="4:4" x14ac:dyDescent="0.25">
      <c r="D2465">
        <v>4941</v>
      </c>
    </row>
    <row r="2466" spans="4:4" x14ac:dyDescent="0.25">
      <c r="D2466">
        <v>4941</v>
      </c>
    </row>
    <row r="2467" spans="4:4" x14ac:dyDescent="0.25">
      <c r="D2467">
        <v>4410</v>
      </c>
    </row>
    <row r="2468" spans="4:4" x14ac:dyDescent="0.25">
      <c r="D2468">
        <v>4410</v>
      </c>
    </row>
    <row r="2469" spans="4:4" x14ac:dyDescent="0.25">
      <c r="D2469">
        <v>3060</v>
      </c>
    </row>
    <row r="2470" spans="4:4" x14ac:dyDescent="0.25">
      <c r="D2470">
        <v>2430</v>
      </c>
    </row>
    <row r="2471" spans="4:4" x14ac:dyDescent="0.25">
      <c r="D2471">
        <v>4491</v>
      </c>
    </row>
    <row r="2472" spans="4:4" x14ac:dyDescent="0.25">
      <c r="D2472">
        <v>5391</v>
      </c>
    </row>
    <row r="2473" spans="4:4" x14ac:dyDescent="0.25">
      <c r="D2473">
        <v>6291</v>
      </c>
    </row>
    <row r="2474" spans="4:4" x14ac:dyDescent="0.25">
      <c r="D2474">
        <v>3591</v>
      </c>
    </row>
    <row r="2475" spans="4:4" x14ac:dyDescent="0.25">
      <c r="D2475">
        <v>6570</v>
      </c>
    </row>
    <row r="2476" spans="4:4" x14ac:dyDescent="0.25">
      <c r="D2476">
        <v>5850</v>
      </c>
    </row>
    <row r="2477" spans="4:4" x14ac:dyDescent="0.25">
      <c r="D2477">
        <v>4050</v>
      </c>
    </row>
    <row r="2478" spans="4:4" x14ac:dyDescent="0.25">
      <c r="D2478">
        <v>4050</v>
      </c>
    </row>
    <row r="2479" spans="4:4" x14ac:dyDescent="0.25">
      <c r="D2479">
        <v>5850</v>
      </c>
    </row>
    <row r="2480" spans="4:4" x14ac:dyDescent="0.25">
      <c r="D2480">
        <v>6570</v>
      </c>
    </row>
    <row r="2481" spans="4:4" x14ac:dyDescent="0.25">
      <c r="D2481">
        <v>5850</v>
      </c>
    </row>
    <row r="2482" spans="4:4" x14ac:dyDescent="0.25">
      <c r="D2482">
        <v>5850</v>
      </c>
    </row>
    <row r="2483" spans="4:4" x14ac:dyDescent="0.25">
      <c r="D2483">
        <v>4230</v>
      </c>
    </row>
    <row r="2484" spans="4:4" x14ac:dyDescent="0.25">
      <c r="D2484">
        <v>4410</v>
      </c>
    </row>
    <row r="2485" spans="4:4" x14ac:dyDescent="0.25">
      <c r="D2485">
        <v>4050</v>
      </c>
    </row>
    <row r="2486" spans="4:4" x14ac:dyDescent="0.25">
      <c r="D2486">
        <v>4320</v>
      </c>
    </row>
    <row r="2487" spans="4:4" x14ac:dyDescent="0.25">
      <c r="D2487">
        <v>5850</v>
      </c>
    </row>
    <row r="2488" spans="4:4" x14ac:dyDescent="0.25">
      <c r="D2488">
        <v>4050</v>
      </c>
    </row>
    <row r="2489" spans="4:4" x14ac:dyDescent="0.25">
      <c r="D2489">
        <v>6570</v>
      </c>
    </row>
    <row r="2490" spans="4:4" x14ac:dyDescent="0.25">
      <c r="D2490">
        <v>4770</v>
      </c>
    </row>
    <row r="2491" spans="4:4" x14ac:dyDescent="0.25">
      <c r="D2491">
        <v>4770</v>
      </c>
    </row>
    <row r="2492" spans="4:4" x14ac:dyDescent="0.25">
      <c r="D2492">
        <v>6570</v>
      </c>
    </row>
    <row r="2493" spans="4:4" x14ac:dyDescent="0.25">
      <c r="D2493">
        <v>2340</v>
      </c>
    </row>
    <row r="2494" spans="4:4" x14ac:dyDescent="0.25">
      <c r="D2494">
        <v>1350</v>
      </c>
    </row>
    <row r="2495" spans="4:4" x14ac:dyDescent="0.25">
      <c r="D2495">
        <v>4050</v>
      </c>
    </row>
    <row r="2496" spans="4:4" x14ac:dyDescent="0.25">
      <c r="D2496">
        <v>4268.7</v>
      </c>
    </row>
    <row r="2498" spans="4:4" x14ac:dyDescent="0.25">
      <c r="D2498">
        <v>13140</v>
      </c>
    </row>
    <row r="2499" spans="4:4" x14ac:dyDescent="0.25">
      <c r="D2499">
        <v>8910</v>
      </c>
    </row>
    <row r="2500" spans="4:4" x14ac:dyDescent="0.25">
      <c r="D2500">
        <v>18810</v>
      </c>
    </row>
    <row r="2501" spans="4:4" x14ac:dyDescent="0.25">
      <c r="D2501">
        <v>7830</v>
      </c>
    </row>
    <row r="2502" spans="4:4" x14ac:dyDescent="0.25">
      <c r="D2502">
        <v>8820</v>
      </c>
    </row>
    <row r="2503" spans="4:4" x14ac:dyDescent="0.25">
      <c r="D2503">
        <v>8820</v>
      </c>
    </row>
    <row r="2504" spans="4:4" x14ac:dyDescent="0.25">
      <c r="D2504">
        <v>8460</v>
      </c>
    </row>
    <row r="2505" spans="4:4" x14ac:dyDescent="0.25">
      <c r="D2505">
        <v>17910</v>
      </c>
    </row>
    <row r="2506" spans="4:4" x14ac:dyDescent="0.25">
      <c r="D2506">
        <v>8010</v>
      </c>
    </row>
    <row r="2507" spans="4:4" x14ac:dyDescent="0.25">
      <c r="D2507">
        <v>10710</v>
      </c>
    </row>
    <row r="2508" spans="4:4" x14ac:dyDescent="0.25">
      <c r="D2508">
        <v>7110</v>
      </c>
    </row>
    <row r="2509" spans="4:4" x14ac:dyDescent="0.25">
      <c r="D2509">
        <v>35991</v>
      </c>
    </row>
    <row r="2510" spans="4:4" x14ac:dyDescent="0.25">
      <c r="D2510">
        <v>26991</v>
      </c>
    </row>
    <row r="2511" spans="4:4" x14ac:dyDescent="0.25">
      <c r="D2511">
        <v>3078</v>
      </c>
    </row>
    <row r="2512" spans="4:4" x14ac:dyDescent="0.25">
      <c r="D2512">
        <v>4401</v>
      </c>
    </row>
    <row r="2513" spans="4:4" x14ac:dyDescent="0.25">
      <c r="D2513">
        <v>3987</v>
      </c>
    </row>
    <row r="2514" spans="4:4" x14ac:dyDescent="0.25">
      <c r="D2514">
        <v>4356</v>
      </c>
    </row>
    <row r="2515" spans="4:4" x14ac:dyDescent="0.25">
      <c r="D2515">
        <v>5310</v>
      </c>
    </row>
    <row r="2516" spans="4:4" x14ac:dyDescent="0.25">
      <c r="D2516">
        <v>4815</v>
      </c>
    </row>
    <row r="2517" spans="4:4" x14ac:dyDescent="0.25">
      <c r="D2517">
        <v>5391</v>
      </c>
    </row>
    <row r="2519" spans="4:4" x14ac:dyDescent="0.25">
      <c r="D2519">
        <v>8991</v>
      </c>
    </row>
    <row r="2520" spans="4:4" x14ac:dyDescent="0.25">
      <c r="D2520">
        <v>6291</v>
      </c>
    </row>
    <row r="2521" spans="4:4" x14ac:dyDescent="0.25">
      <c r="D2521">
        <v>8091</v>
      </c>
    </row>
    <row r="2523" spans="4:4" x14ac:dyDescent="0.25">
      <c r="D2523">
        <v>40491</v>
      </c>
    </row>
    <row r="2524" spans="4:4" x14ac:dyDescent="0.25">
      <c r="D2524">
        <v>31491</v>
      </c>
    </row>
    <row r="2526" spans="4:4" x14ac:dyDescent="0.25">
      <c r="D2526">
        <v>17550</v>
      </c>
    </row>
    <row r="2527" spans="4:4" x14ac:dyDescent="0.25">
      <c r="D2527">
        <v>9450</v>
      </c>
    </row>
    <row r="2528" spans="4:4" x14ac:dyDescent="0.25">
      <c r="D2528">
        <v>6210</v>
      </c>
    </row>
    <row r="2529" spans="4:4" x14ac:dyDescent="0.25">
      <c r="D2529">
        <v>7920</v>
      </c>
    </row>
    <row r="2530" spans="4:4" x14ac:dyDescent="0.25">
      <c r="D2530">
        <v>10350</v>
      </c>
    </row>
    <row r="2531" spans="4:4" x14ac:dyDescent="0.25">
      <c r="D2531">
        <v>15570</v>
      </c>
    </row>
    <row r="2532" spans="4:4" x14ac:dyDescent="0.25">
      <c r="D2532">
        <v>11250</v>
      </c>
    </row>
    <row r="2533" spans="4:4" x14ac:dyDescent="0.25">
      <c r="D2533">
        <v>1350</v>
      </c>
    </row>
    <row r="2534" spans="4:4" x14ac:dyDescent="0.25">
      <c r="D2534">
        <v>1980</v>
      </c>
    </row>
    <row r="2535" spans="4:4" x14ac:dyDescent="0.25">
      <c r="D2535">
        <v>1350</v>
      </c>
    </row>
    <row r="2536" spans="4:4" x14ac:dyDescent="0.25">
      <c r="D2536">
        <v>3510</v>
      </c>
    </row>
    <row r="2537" spans="4:4" x14ac:dyDescent="0.25">
      <c r="D2537">
        <v>4455</v>
      </c>
    </row>
    <row r="2538" spans="4:4" x14ac:dyDescent="0.25">
      <c r="D2538">
        <v>3060</v>
      </c>
    </row>
    <row r="2539" spans="4:4" x14ac:dyDescent="0.25">
      <c r="D2539">
        <v>17991</v>
      </c>
    </row>
    <row r="2540" spans="4:4" x14ac:dyDescent="0.25">
      <c r="D2540">
        <v>26991</v>
      </c>
    </row>
    <row r="2541" spans="4:4" x14ac:dyDescent="0.25">
      <c r="D2541">
        <v>2961</v>
      </c>
    </row>
    <row r="2542" spans="4:4" x14ac:dyDescent="0.25">
      <c r="D2542">
        <v>4032</v>
      </c>
    </row>
    <row r="2543" spans="4:4" x14ac:dyDescent="0.25">
      <c r="D2543">
        <v>4986</v>
      </c>
    </row>
    <row r="2544" spans="4:4" x14ac:dyDescent="0.25">
      <c r="D2544">
        <v>11295</v>
      </c>
    </row>
    <row r="2545" spans="4:4" x14ac:dyDescent="0.25">
      <c r="D2545">
        <v>5292</v>
      </c>
    </row>
    <row r="2546" spans="4:4" x14ac:dyDescent="0.25">
      <c r="D2546">
        <v>13212</v>
      </c>
    </row>
    <row r="2547" spans="4:4" x14ac:dyDescent="0.25">
      <c r="D2547">
        <v>11520</v>
      </c>
    </row>
    <row r="2548" spans="4:4" x14ac:dyDescent="0.25">
      <c r="D2548">
        <v>17793</v>
      </c>
    </row>
    <row r="2549" spans="4:4" x14ac:dyDescent="0.25">
      <c r="D2549">
        <v>31455</v>
      </c>
    </row>
    <row r="2550" spans="4:4" x14ac:dyDescent="0.25">
      <c r="D2550">
        <v>12510</v>
      </c>
    </row>
    <row r="2551" spans="4:4" x14ac:dyDescent="0.25">
      <c r="D2551">
        <v>1161</v>
      </c>
    </row>
    <row r="2552" spans="4:4" x14ac:dyDescent="0.25">
      <c r="D2552">
        <v>3861</v>
      </c>
    </row>
    <row r="2553" spans="4:4" x14ac:dyDescent="0.25">
      <c r="D2553">
        <v>4491</v>
      </c>
    </row>
    <row r="2554" spans="4:4" x14ac:dyDescent="0.25">
      <c r="D2554">
        <v>2061</v>
      </c>
    </row>
    <row r="2555" spans="4:4" x14ac:dyDescent="0.25">
      <c r="D2555">
        <v>1791</v>
      </c>
    </row>
    <row r="2556" spans="4:4" x14ac:dyDescent="0.25">
      <c r="D2556">
        <v>1161</v>
      </c>
    </row>
    <row r="2557" spans="4:4" x14ac:dyDescent="0.25">
      <c r="D2557">
        <v>3591</v>
      </c>
    </row>
    <row r="2558" spans="4:4" x14ac:dyDescent="0.25">
      <c r="D2558">
        <v>2871</v>
      </c>
    </row>
    <row r="2560" spans="4:4" x14ac:dyDescent="0.25">
      <c r="D2560">
        <v>2700</v>
      </c>
    </row>
    <row r="2561" spans="4:4" x14ac:dyDescent="0.25">
      <c r="D2561">
        <v>2070</v>
      </c>
    </row>
    <row r="2562" spans="4:4" x14ac:dyDescent="0.25">
      <c r="D2562">
        <v>2070</v>
      </c>
    </row>
    <row r="2563" spans="4:4" x14ac:dyDescent="0.25">
      <c r="D2563">
        <v>4770</v>
      </c>
    </row>
    <row r="2564" spans="4:4" x14ac:dyDescent="0.25">
      <c r="D2564">
        <v>2340</v>
      </c>
    </row>
    <row r="2565" spans="4:4" x14ac:dyDescent="0.25">
      <c r="D2565">
        <v>3150</v>
      </c>
    </row>
    <row r="2566" spans="4:4" x14ac:dyDescent="0.25">
      <c r="D2566">
        <v>2700</v>
      </c>
    </row>
    <row r="2567" spans="4:4" x14ac:dyDescent="0.25">
      <c r="D2567">
        <v>2340</v>
      </c>
    </row>
    <row r="2568" spans="4:4" x14ac:dyDescent="0.25">
      <c r="D2568">
        <v>4770</v>
      </c>
    </row>
    <row r="2569" spans="4:4" x14ac:dyDescent="0.25">
      <c r="D2569">
        <v>4770</v>
      </c>
    </row>
    <row r="2570" spans="4:4" x14ac:dyDescent="0.25">
      <c r="D2570">
        <v>4770</v>
      </c>
    </row>
    <row r="2571" spans="4:4" x14ac:dyDescent="0.25">
      <c r="D2571">
        <v>5580</v>
      </c>
    </row>
    <row r="2572" spans="4:4" x14ac:dyDescent="0.25">
      <c r="D2572">
        <v>2340</v>
      </c>
    </row>
    <row r="2573" spans="4:4" x14ac:dyDescent="0.25">
      <c r="D2573">
        <v>2430</v>
      </c>
    </row>
    <row r="2574" spans="4:4" x14ac:dyDescent="0.25">
      <c r="D2574">
        <v>8991</v>
      </c>
    </row>
    <row r="2575" spans="4:4" x14ac:dyDescent="0.25">
      <c r="D2575">
        <v>3591</v>
      </c>
    </row>
    <row r="2576" spans="4:4" x14ac:dyDescent="0.25">
      <c r="D2576">
        <v>5391</v>
      </c>
    </row>
    <row r="2577" spans="4:4" x14ac:dyDescent="0.25">
      <c r="D2577">
        <v>13491</v>
      </c>
    </row>
    <row r="2578" spans="4:4" x14ac:dyDescent="0.25">
      <c r="D2578">
        <v>8991</v>
      </c>
    </row>
    <row r="2579" spans="4:4" x14ac:dyDescent="0.25">
      <c r="D2579">
        <v>5391</v>
      </c>
    </row>
    <row r="2580" spans="4:4" x14ac:dyDescent="0.25">
      <c r="D2580">
        <v>15291</v>
      </c>
    </row>
    <row r="2581" spans="4:4" x14ac:dyDescent="0.25">
      <c r="D2581">
        <v>9891</v>
      </c>
    </row>
    <row r="2582" spans="4:4" x14ac:dyDescent="0.25">
      <c r="D2582">
        <v>17091</v>
      </c>
    </row>
    <row r="2583" spans="4:4" x14ac:dyDescent="0.25">
      <c r="D2583">
        <v>13491</v>
      </c>
    </row>
    <row r="2584" spans="4:4" x14ac:dyDescent="0.25">
      <c r="D2584">
        <v>17991</v>
      </c>
    </row>
    <row r="2585" spans="4:4" x14ac:dyDescent="0.25">
      <c r="D2585">
        <v>13491</v>
      </c>
    </row>
    <row r="2587" spans="4:4" x14ac:dyDescent="0.25">
      <c r="D2587">
        <v>5831.1</v>
      </c>
    </row>
    <row r="2588" spans="4:4" x14ac:dyDescent="0.25">
      <c r="D2588">
        <v>4530.6000000000004</v>
      </c>
    </row>
    <row r="2589" spans="4:4" x14ac:dyDescent="0.25">
      <c r="D2589">
        <v>2496.6</v>
      </c>
    </row>
    <row r="2590" spans="4:4" x14ac:dyDescent="0.25">
      <c r="D2590">
        <v>2445.3000000000002</v>
      </c>
    </row>
    <row r="2591" spans="4:4" x14ac:dyDescent="0.25">
      <c r="D2591">
        <v>6812.1</v>
      </c>
    </row>
    <row r="2592" spans="4:4" x14ac:dyDescent="0.25">
      <c r="D2592">
        <v>9554.4</v>
      </c>
    </row>
    <row r="2593" spans="4:4" x14ac:dyDescent="0.25">
      <c r="D2593">
        <v>5028.3</v>
      </c>
    </row>
    <row r="2594" spans="4:4" x14ac:dyDescent="0.25">
      <c r="D2594">
        <v>2510.1</v>
      </c>
    </row>
    <row r="2595" spans="4:4" x14ac:dyDescent="0.25">
      <c r="D2595">
        <v>5105.7</v>
      </c>
    </row>
    <row r="2596" spans="4:4" x14ac:dyDescent="0.25">
      <c r="D2596">
        <v>2430</v>
      </c>
    </row>
    <row r="2597" spans="4:4" x14ac:dyDescent="0.25">
      <c r="D2597">
        <v>5451.3</v>
      </c>
    </row>
    <row r="2598" spans="4:4" x14ac:dyDescent="0.25">
      <c r="D2598">
        <v>4916.7</v>
      </c>
    </row>
    <row r="2599" spans="4:4" x14ac:dyDescent="0.25">
      <c r="D2599">
        <v>15501.6</v>
      </c>
    </row>
    <row r="2600" spans="4:4" x14ac:dyDescent="0.25">
      <c r="D2600">
        <v>18018</v>
      </c>
    </row>
    <row r="2601" spans="4:4" x14ac:dyDescent="0.25">
      <c r="D2601">
        <v>3429.9</v>
      </c>
    </row>
    <row r="2602" spans="4:4" x14ac:dyDescent="0.25">
      <c r="D2602">
        <v>11080.8</v>
      </c>
    </row>
    <row r="2603" spans="4:4" x14ac:dyDescent="0.25">
      <c r="D2603">
        <v>14310</v>
      </c>
    </row>
    <row r="2604" spans="4:4" x14ac:dyDescent="0.25">
      <c r="D2604">
        <v>9765.9</v>
      </c>
    </row>
    <row r="2605" spans="4:4" x14ac:dyDescent="0.25">
      <c r="D2605">
        <v>7034.4</v>
      </c>
    </row>
    <row r="2606" spans="4:4" x14ac:dyDescent="0.25">
      <c r="D2606">
        <v>9086.4</v>
      </c>
    </row>
    <row r="2607" spans="4:4" x14ac:dyDescent="0.25">
      <c r="D2607">
        <v>3960</v>
      </c>
    </row>
    <row r="2608" spans="4:4" x14ac:dyDescent="0.25">
      <c r="D2608">
        <v>3277.8</v>
      </c>
    </row>
    <row r="2609" spans="4:4" x14ac:dyDescent="0.25">
      <c r="D2609">
        <v>4203</v>
      </c>
    </row>
    <row r="2610" spans="4:4" x14ac:dyDescent="0.25">
      <c r="D2610">
        <v>5049.8999999999996</v>
      </c>
    </row>
    <row r="2611" spans="4:4" x14ac:dyDescent="0.25">
      <c r="D2611">
        <v>3915</v>
      </c>
    </row>
    <row r="2612" spans="4:4" x14ac:dyDescent="0.25">
      <c r="D2612">
        <v>4349.7</v>
      </c>
    </row>
    <row r="2613" spans="4:4" x14ac:dyDescent="0.25">
      <c r="D2613">
        <v>3870</v>
      </c>
    </row>
    <row r="2614" spans="4:4" x14ac:dyDescent="0.25">
      <c r="D2614">
        <v>4545</v>
      </c>
    </row>
    <row r="2615" spans="4:4" x14ac:dyDescent="0.25">
      <c r="D2615">
        <v>5670</v>
      </c>
    </row>
    <row r="2616" spans="4:4" x14ac:dyDescent="0.25">
      <c r="D2616">
        <v>5175</v>
      </c>
    </row>
    <row r="2617" spans="4:4" x14ac:dyDescent="0.25">
      <c r="D2617">
        <v>4050</v>
      </c>
    </row>
    <row r="2618" spans="4:4" x14ac:dyDescent="0.25">
      <c r="D2618">
        <v>1350</v>
      </c>
    </row>
    <row r="2619" spans="4:4" x14ac:dyDescent="0.25">
      <c r="D2619">
        <v>1755</v>
      </c>
    </row>
    <row r="2620" spans="4:4" x14ac:dyDescent="0.25">
      <c r="D2620">
        <v>1440</v>
      </c>
    </row>
    <row r="2621" spans="4:4" x14ac:dyDescent="0.25">
      <c r="D2621">
        <v>1350</v>
      </c>
    </row>
    <row r="2622" spans="4:4" x14ac:dyDescent="0.25">
      <c r="D2622">
        <v>1485</v>
      </c>
    </row>
    <row r="2623" spans="4:4" x14ac:dyDescent="0.25">
      <c r="D2623">
        <v>4437</v>
      </c>
    </row>
    <row r="2624" spans="4:4" x14ac:dyDescent="0.25">
      <c r="D2624">
        <v>1350</v>
      </c>
    </row>
    <row r="2626" spans="4:4" x14ac:dyDescent="0.25">
      <c r="D2626">
        <v>1197</v>
      </c>
    </row>
    <row r="2627" spans="4:4" x14ac:dyDescent="0.25">
      <c r="D2627">
        <v>1575</v>
      </c>
    </row>
    <row r="2628" spans="4:4" x14ac:dyDescent="0.25">
      <c r="D2628">
        <v>1341</v>
      </c>
    </row>
    <row r="2629" spans="4:4" x14ac:dyDescent="0.25">
      <c r="D2629">
        <v>1242</v>
      </c>
    </row>
    <row r="2630" spans="4:4" x14ac:dyDescent="0.25">
      <c r="D2630">
        <v>1170</v>
      </c>
    </row>
    <row r="2631" spans="4:4" x14ac:dyDescent="0.25">
      <c r="D2631">
        <v>2007</v>
      </c>
    </row>
    <row r="2632" spans="4:4" x14ac:dyDescent="0.25">
      <c r="D2632">
        <v>1791</v>
      </c>
    </row>
    <row r="2633" spans="4:4" x14ac:dyDescent="0.25">
      <c r="D2633">
        <v>2043</v>
      </c>
    </row>
    <row r="2634" spans="4:4" x14ac:dyDescent="0.25">
      <c r="D2634">
        <v>3015</v>
      </c>
    </row>
    <row r="2635" spans="4:4" x14ac:dyDescent="0.25">
      <c r="D2635">
        <v>3555</v>
      </c>
    </row>
    <row r="2636" spans="4:4" x14ac:dyDescent="0.25">
      <c r="D2636">
        <v>5364</v>
      </c>
    </row>
    <row r="2637" spans="4:4" x14ac:dyDescent="0.25">
      <c r="D2637">
        <v>6552</v>
      </c>
    </row>
    <row r="2638" spans="4:4" x14ac:dyDescent="0.25">
      <c r="D2638">
        <v>3465</v>
      </c>
    </row>
    <row r="2641" spans="4:4" x14ac:dyDescent="0.25">
      <c r="D2641">
        <v>18</v>
      </c>
    </row>
    <row r="2642" spans="4:4" x14ac:dyDescent="0.25">
      <c r="D2642">
        <v>14.4</v>
      </c>
    </row>
    <row r="2643" spans="4:4" x14ac:dyDescent="0.25">
      <c r="D2643">
        <v>13.5</v>
      </c>
    </row>
    <row r="2644" spans="4:4" x14ac:dyDescent="0.25">
      <c r="D2644">
        <v>27</v>
      </c>
    </row>
    <row r="2645" spans="4:4" x14ac:dyDescent="0.25">
      <c r="D2645">
        <v>36</v>
      </c>
    </row>
    <row r="2646" spans="4:4" x14ac:dyDescent="0.25">
      <c r="D2646">
        <v>36</v>
      </c>
    </row>
    <row r="2647" spans="4:4" x14ac:dyDescent="0.25">
      <c r="D2647">
        <v>31.5</v>
      </c>
    </row>
    <row r="2648" spans="4:4" x14ac:dyDescent="0.25">
      <c r="D2648">
        <v>36</v>
      </c>
    </row>
    <row r="2649" spans="4:4" x14ac:dyDescent="0.25">
      <c r="D2649">
        <v>58.5</v>
      </c>
    </row>
    <row r="2650" spans="4:4" x14ac:dyDescent="0.25">
      <c r="D2650">
        <v>81</v>
      </c>
    </row>
    <row r="2651" spans="4:4" x14ac:dyDescent="0.25">
      <c r="D2651">
        <v>9</v>
      </c>
    </row>
    <row r="2652" spans="4:4" x14ac:dyDescent="0.25">
      <c r="D2652">
        <v>18</v>
      </c>
    </row>
    <row r="2653" spans="4:4" x14ac:dyDescent="0.25">
      <c r="D2653">
        <v>13.5</v>
      </c>
    </row>
    <row r="2654" spans="4:4" x14ac:dyDescent="0.25">
      <c r="D2654">
        <v>10.8</v>
      </c>
    </row>
    <row r="2655" spans="4:4" x14ac:dyDescent="0.25">
      <c r="D2655">
        <v>18</v>
      </c>
    </row>
    <row r="2656" spans="4:4" x14ac:dyDescent="0.25">
      <c r="D2656">
        <v>18</v>
      </c>
    </row>
    <row r="2657" spans="4:4" x14ac:dyDescent="0.25">
      <c r="D2657">
        <v>27</v>
      </c>
    </row>
    <row r="2658" spans="4:4" x14ac:dyDescent="0.25">
      <c r="D2658">
        <v>31.5</v>
      </c>
    </row>
    <row r="2659" spans="4:4" x14ac:dyDescent="0.25">
      <c r="D2659">
        <v>31.5</v>
      </c>
    </row>
    <row r="2660" spans="4:4" x14ac:dyDescent="0.25">
      <c r="D2660">
        <v>36</v>
      </c>
    </row>
    <row r="2661" spans="4:4" x14ac:dyDescent="0.25">
      <c r="D2661">
        <v>18</v>
      </c>
    </row>
    <row r="2662" spans="4:4" x14ac:dyDescent="0.25">
      <c r="D2662">
        <v>27</v>
      </c>
    </row>
    <row r="2663" spans="4:4" x14ac:dyDescent="0.25">
      <c r="D2663">
        <v>20.7</v>
      </c>
    </row>
    <row r="2664" spans="4:4" x14ac:dyDescent="0.25">
      <c r="D2664">
        <v>22.5</v>
      </c>
    </row>
    <row r="2665" spans="4:4" x14ac:dyDescent="0.25">
      <c r="D2665">
        <v>9</v>
      </c>
    </row>
    <row r="2666" spans="4:4" x14ac:dyDescent="0.25">
      <c r="D2666">
        <v>9</v>
      </c>
    </row>
    <row r="2667" spans="4:4" x14ac:dyDescent="0.25">
      <c r="D2667">
        <v>22.5</v>
      </c>
    </row>
    <row r="2668" spans="4:4" x14ac:dyDescent="0.25">
      <c r="D2668">
        <v>261</v>
      </c>
    </row>
    <row r="2669" spans="4:4" x14ac:dyDescent="0.25">
      <c r="D2669">
        <v>9</v>
      </c>
    </row>
    <row r="2670" spans="4:4" x14ac:dyDescent="0.25">
      <c r="D2670">
        <v>35.1</v>
      </c>
    </row>
    <row r="2671" spans="4:4" x14ac:dyDescent="0.25">
      <c r="D2671">
        <v>35.1</v>
      </c>
    </row>
    <row r="2672" spans="4:4" x14ac:dyDescent="0.25">
      <c r="D2672">
        <v>36</v>
      </c>
    </row>
    <row r="2673" spans="4:4" x14ac:dyDescent="0.25">
      <c r="D2673">
        <v>13.5</v>
      </c>
    </row>
    <row r="2674" spans="4:4" x14ac:dyDescent="0.25">
      <c r="D2674">
        <v>9</v>
      </c>
    </row>
    <row r="2675" spans="4:4" x14ac:dyDescent="0.25">
      <c r="D2675">
        <v>12.6</v>
      </c>
    </row>
    <row r="2676" spans="4:4" x14ac:dyDescent="0.25">
      <c r="D2676">
        <v>9</v>
      </c>
    </row>
    <row r="2677" spans="4:4" x14ac:dyDescent="0.25">
      <c r="D2677">
        <v>90</v>
      </c>
    </row>
    <row r="2678" spans="4:4" x14ac:dyDescent="0.25">
      <c r="D2678">
        <v>63</v>
      </c>
    </row>
    <row r="2679" spans="4:4" x14ac:dyDescent="0.25">
      <c r="D2679">
        <v>63</v>
      </c>
    </row>
    <row r="2680" spans="4:4" x14ac:dyDescent="0.25">
      <c r="D2680">
        <v>4.5</v>
      </c>
    </row>
    <row r="2681" spans="4:4" x14ac:dyDescent="0.25">
      <c r="D2681">
        <v>18</v>
      </c>
    </row>
    <row r="2682" spans="4:4" x14ac:dyDescent="0.25">
      <c r="D2682">
        <v>27</v>
      </c>
    </row>
    <row r="2683" spans="4:4" x14ac:dyDescent="0.25">
      <c r="D2683">
        <v>63</v>
      </c>
    </row>
    <row r="2684" spans="4:4" x14ac:dyDescent="0.25">
      <c r="D2684">
        <v>18</v>
      </c>
    </row>
    <row r="2685" spans="4:4" x14ac:dyDescent="0.25">
      <c r="D2685">
        <v>45</v>
      </c>
    </row>
    <row r="2686" spans="4:4" x14ac:dyDescent="0.25">
      <c r="D2686">
        <v>36</v>
      </c>
    </row>
    <row r="2687" spans="4:4" x14ac:dyDescent="0.25">
      <c r="D2687">
        <v>9</v>
      </c>
    </row>
    <row r="2689" spans="4:4" x14ac:dyDescent="0.25">
      <c r="D2689">
        <v>1710</v>
      </c>
    </row>
    <row r="2690" spans="4:4" x14ac:dyDescent="0.25">
      <c r="D2690">
        <v>810</v>
      </c>
    </row>
    <row r="2691" spans="4:4" x14ac:dyDescent="0.25">
      <c r="D2691">
        <v>2430</v>
      </c>
    </row>
    <row r="2692" spans="4:4" x14ac:dyDescent="0.25">
      <c r="D2692">
        <v>1791</v>
      </c>
    </row>
    <row r="2693" spans="4:4" x14ac:dyDescent="0.25">
      <c r="D2693">
        <v>2430</v>
      </c>
    </row>
    <row r="2694" spans="4:4" x14ac:dyDescent="0.25">
      <c r="D2694">
        <v>2691</v>
      </c>
    </row>
    <row r="2695" spans="4:4" x14ac:dyDescent="0.25">
      <c r="D2695">
        <v>2970</v>
      </c>
    </row>
    <row r="2696" spans="4:4" x14ac:dyDescent="0.25">
      <c r="D2696">
        <v>1710</v>
      </c>
    </row>
    <row r="2697" spans="4:4" x14ac:dyDescent="0.25">
      <c r="D2697">
        <v>3600</v>
      </c>
    </row>
    <row r="2698" spans="4:4" x14ac:dyDescent="0.25">
      <c r="D2698">
        <v>1791</v>
      </c>
    </row>
    <row r="2699" spans="4:4" x14ac:dyDescent="0.25">
      <c r="D2699">
        <v>1791</v>
      </c>
    </row>
    <row r="2700" spans="4:4" x14ac:dyDescent="0.25">
      <c r="D2700">
        <v>891</v>
      </c>
    </row>
    <row r="2701" spans="4:4" x14ac:dyDescent="0.25">
      <c r="D2701">
        <v>1791</v>
      </c>
    </row>
    <row r="2702" spans="4:4" x14ac:dyDescent="0.25">
      <c r="D2702">
        <v>2430</v>
      </c>
    </row>
    <row r="2703" spans="4:4" x14ac:dyDescent="0.25">
      <c r="D2703">
        <v>1890</v>
      </c>
    </row>
    <row r="2704" spans="4:4" x14ac:dyDescent="0.25">
      <c r="D2704">
        <v>2160</v>
      </c>
    </row>
    <row r="2705" spans="4:4" x14ac:dyDescent="0.25">
      <c r="D2705">
        <v>720</v>
      </c>
    </row>
    <row r="2706" spans="4:4" x14ac:dyDescent="0.25">
      <c r="D2706">
        <v>450</v>
      </c>
    </row>
    <row r="2707" spans="4:4" x14ac:dyDescent="0.25">
      <c r="D2707">
        <v>2160</v>
      </c>
    </row>
    <row r="2708" spans="4:4" x14ac:dyDescent="0.25">
      <c r="D2708">
        <v>990</v>
      </c>
    </row>
    <row r="2709" spans="4:4" x14ac:dyDescent="0.25">
      <c r="D2709">
        <v>855</v>
      </c>
    </row>
    <row r="2710" spans="4:4" x14ac:dyDescent="0.25">
      <c r="D2710">
        <v>450</v>
      </c>
    </row>
    <row r="2711" spans="4:4" x14ac:dyDescent="0.25">
      <c r="D2711">
        <v>1341</v>
      </c>
    </row>
    <row r="2712" spans="4:4" x14ac:dyDescent="0.25">
      <c r="D2712">
        <v>1791</v>
      </c>
    </row>
    <row r="2713" spans="4:4" x14ac:dyDescent="0.25">
      <c r="D2713">
        <v>2691</v>
      </c>
    </row>
    <row r="2714" spans="4:4" x14ac:dyDescent="0.25">
      <c r="D2714">
        <v>1080</v>
      </c>
    </row>
    <row r="2715" spans="4:4" x14ac:dyDescent="0.25">
      <c r="D2715">
        <v>540</v>
      </c>
    </row>
    <row r="2717" spans="4:4" x14ac:dyDescent="0.25">
      <c r="D2717">
        <v>3000</v>
      </c>
    </row>
    <row r="2718" spans="4:4" x14ac:dyDescent="0.25">
      <c r="D2718">
        <v>3000</v>
      </c>
    </row>
    <row r="2719" spans="4:4" x14ac:dyDescent="0.25">
      <c r="D2719">
        <v>3000</v>
      </c>
    </row>
    <row r="2720" spans="4:4" x14ac:dyDescent="0.25">
      <c r="D2720">
        <v>3000</v>
      </c>
    </row>
    <row r="2721" spans="4:4" x14ac:dyDescent="0.25">
      <c r="D2721">
        <v>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GUNNA прайс лист</vt:lpstr>
      <vt:lpstr>Лист1</vt:lpstr>
      <vt:lpstr>ОС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info@gunna.ru</dc:creator>
  <cp:lastModifiedBy>3dtota</cp:lastModifiedBy>
  <cp:lastPrinted>2017-05-12T13:11:32Z</cp:lastPrinted>
  <dcterms:created xsi:type="dcterms:W3CDTF">2015-06-23T07:49:36Z</dcterms:created>
  <dcterms:modified xsi:type="dcterms:W3CDTF">2021-03-30T07:35:49Z</dcterms:modified>
</cp:coreProperties>
</file>